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E453CEA6-75D6-4248-A8A7-585CCB567470}"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56" i="9" s="1"/>
  <c r="O10" i="9"/>
  <c r="O9" i="9"/>
  <c r="O8" i="9"/>
  <c r="O7"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N56" i="9" l="1"/>
  <c r="F56" i="9"/>
  <c r="G56" i="9"/>
  <c r="H56" i="9"/>
  <c r="I56" i="9"/>
  <c r="J56" i="9"/>
  <c r="K56" i="9"/>
  <c r="L56" i="9"/>
  <c r="M56" i="9"/>
  <c r="C56" i="9"/>
  <c r="D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<sst xmlns="http://schemas.openxmlformats.org/spreadsheetml/2006/main" count="25918" uniqueCount="3358">
  <si>
    <t>sábado, 29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</si>
  <si>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</si>
  <si>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</si>
  <si>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</si>
  <si>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</si>
  <si>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</si>
  <si>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</si>
  <si>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</si>
  <si>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</si>
  <si>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</si>
  <si>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</si>
  <si>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</si>
  <si>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</si>
  <si>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</si>
  <si>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</si>
  <si>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</si>
  <si>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</si>
  <si>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</si>
  <si>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29/11/2025 00:00:00</t>
  </si>
  <si>
    <t>29/11/2025 21:41:00</t>
  </si>
  <si>
    <t>DECLARACIÓN DE SITUACIÓN EXCEPCIONAL EN LA S.E. PORTILLO 60 kV</t>
  </si>
  <si>
    <t>NO</t>
  </si>
  <si>
    <t>ELECTRO ORIENTE</t>
  </si>
  <si>
    <t>BELAUNDE TERRY - TARAPOTO</t>
  </si>
  <si>
    <t xml:space="preserve">LINEA DE TRANSMISION          </t>
  </si>
  <si>
    <t>L-1018</t>
  </si>
  <si>
    <t>29/11/2025 18:19:00</t>
  </si>
  <si>
    <t>29/11/2025 20:40:00</t>
  </si>
  <si>
    <t>DECLARACIÓN DE SITUACIÓN EXCEPCIONAL EN LA LÍNEA L-1018 (BELAUNDE TERRY - TARAPOTO) DE 138 kV</t>
  </si>
  <si>
    <t>FALLA</t>
  </si>
  <si>
    <t>ELECTRO PUNO</t>
  </si>
  <si>
    <t>AZÁNGARO - ANTAUTA</t>
  </si>
  <si>
    <t>L-6021</t>
  </si>
  <si>
    <t>29/11/2025 16:58:00</t>
  </si>
  <si>
    <t>29/11/2025 17:00:00</t>
  </si>
  <si>
    <t>DESONEXION DE LA LINEA L-6021 (AZANGARO - ANTAUTA) EN 60 KV</t>
  </si>
  <si>
    <t>SI</t>
  </si>
  <si>
    <t>ELECTRONOROESTE S.A.</t>
  </si>
  <si>
    <t>LA HUACA - VALLE DEL CHIRA</t>
  </si>
  <si>
    <t>L-6662A</t>
  </si>
  <si>
    <t>29/11/2025 21:39:00</t>
  </si>
  <si>
    <t>30/11/2025 00:00:00</t>
  </si>
  <si>
    <t xml:space="preserve">DESCONECTÓ LA LÍNEA L-6662 A (LA HUACA – VALLE DEL CHIRA) DE 60 KV POR FALLA EN LA FASE “T” </t>
  </si>
  <si>
    <t>LINEAS ANDINAS SECUNDARIAS S.A.C.</t>
  </si>
  <si>
    <t>CARHUAMAYO - HUARÓN</t>
  </si>
  <si>
    <t>L-6514</t>
  </si>
  <si>
    <t>29/11/2025 19:53:00</t>
  </si>
  <si>
    <t>29/11/2025 19:55:00</t>
  </si>
  <si>
    <t>DESCONEXION DE LAS LÍNEAS L-6514 (CARHUAMAYO - HUARON) Y L-6516 (HUARON - EXCELSIOR) EN 50 KV</t>
  </si>
  <si>
    <t>MINERA ARES</t>
  </si>
  <si>
    <t>CALLALLI - CAYLLOMA</t>
  </si>
  <si>
    <t>L-6015</t>
  </si>
  <si>
    <t>29/11/2025 11:46:00</t>
  </si>
  <si>
    <t>29/11/2025 11:48:00</t>
  </si>
  <si>
    <t>DESCONEXIÓN DE LA LÍNEA L-6015 (CALLALLI - CAYLLOMA) DE 60 kV POR FALLA</t>
  </si>
  <si>
    <t>RED DE ENERGIA DEL PERU S.A.</t>
  </si>
  <si>
    <t>AMARILIS - PARAGSHA II</t>
  </si>
  <si>
    <t>L-1120</t>
  </si>
  <si>
    <t>29/11/2025 14:51:00</t>
  </si>
  <si>
    <t>RECIERRE EXITOSO EN LA LÍNEA L-1120 (AMARILIS - PARAGSHA II) DE 138 kV</t>
  </si>
  <si>
    <t>SOUTHERN PERU CC</t>
  </si>
  <si>
    <t>ILO 1 - REFINERÍA</t>
  </si>
  <si>
    <t>L-1387</t>
  </si>
  <si>
    <t>29/11/2025 18:31:00</t>
  </si>
  <si>
    <t>DESCONECTÓ LA LÍNEA L-1387 (REFINERÍA – ILO 1) DE 138 KV POR FALLA QUE SE INVESTIGA</t>
  </si>
  <si>
    <t>RESTRICCIONES OPERATIVAS</t>
  </si>
  <si>
    <t>FECHA</t>
  </si>
  <si>
    <t>HORA
INICIO</t>
  </si>
  <si>
    <t>HORA
FINAL</t>
  </si>
  <si>
    <t>T.Eq.</t>
  </si>
  <si>
    <t>29/11/2025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</si>
  <si>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</si>
  <si>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</si>
  <si>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</si>
  <si>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</si>
  <si>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</si>
  <si>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</si>
  <si>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</si>
  <si>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</si>
  <si>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</si>
  <si>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</si>
  <si>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</si>
  <si>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</si>
  <si>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</si>
  <si>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</si>
  <si>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</si>
  <si>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</si>
  <si>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</si>
  <si>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</si>
  <si>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</si>
  <si>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</si>
  <si>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</si>
  <si>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</si>
  <si>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</si>
  <si>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</si>
  <si>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</si>
  <si>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</si>
  <si>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</si>
  <si>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</si>
  <si>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</si>
  <si>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</si>
  <si>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</si>
  <si>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</si>
  <si>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</si>
  <si>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</si>
  <si>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</si>
  <si>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</si>
  <si>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</si>
  <si>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</si>
  <si>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</si>
  <si>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</si>
  <si>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</si>
  <si>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</si>
  <si>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</si>
  <si>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</si>
  <si>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</si>
  <si>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</si>
  <si>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</si>
  <si>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</si>
  <si>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</si>
  <si>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</si>
  <si>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</si>
  <si>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</si>
  <si>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</si>
  <si>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</si>
  <si>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</si>
  <si>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</si>
  <si>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</si>
  <si>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</si>
  <si>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</si>
  <si>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</si>
  <si>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</si>
  <si>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</si>
  <si>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</si>
  <si>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</si>
  <si>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</si>
  <si>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</si>
  <si>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</si>
  <si>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</si>
  <si>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</si>
  <si>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</si>
  <si>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</si>
  <si>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</si>
  <si>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</si>
  <si>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</si>
  <si>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</si>
  <si>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</si>
  <si>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</si>
  <si>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</si>
  <si>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</si>
  <si>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</si>
  <si>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</si>
  <si>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</si>
  <si>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</si>
  <si>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</si>
  <si>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</si>
  <si>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</si>
  <si>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</si>
  <si>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</si>
  <si>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</si>
  <si>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</si>
  <si>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</si>
  <si>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</si>
  <si>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</si>
  <si>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</si>
  <si>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</si>
  <si>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</si>
  <si>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</si>
  <si>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</si>
  <si>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</si>
  <si>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</si>
  <si>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</si>
  <si>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</si>
  <si>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</si>
  <si>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</si>
  <si>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</si>
  <si>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</si>
  <si>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</si>
  <si>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29/11/2025 07:00</t>
  </si>
  <si>
    <t>29/11/2025 20:18</t>
  </si>
  <si>
    <t>Inspeccion con drone</t>
  </si>
  <si>
    <t>P</t>
  </si>
  <si>
    <t>E/S</t>
  </si>
  <si>
    <t>N</t>
  </si>
  <si>
    <t xml:space="preserve">PREV.     </t>
  </si>
  <si>
    <t>T</t>
  </si>
  <si>
    <t>29/11/2025 07:18</t>
  </si>
  <si>
    <t>29/11/2025 12:12</t>
  </si>
  <si>
    <t>Mejoramiento de PAT en la L-5032</t>
  </si>
  <si>
    <t>OCONA</t>
  </si>
  <si>
    <t>INT-5450</t>
  </si>
  <si>
    <t>29/11/2025 00:00</t>
  </si>
  <si>
    <t>30/11/2025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</si>
  <si>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</si>
  <si>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</si>
  <si>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</si>
  <si>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</si>
  <si>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</si>
  <si>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</si>
  <si>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</si>
  <si>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</si>
  <si>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POROMA - OCONA</t>
  </si>
  <si>
    <t>L-5034</t>
  </si>
  <si>
    <t>29/11/2025 09:14</t>
  </si>
  <si>
    <t>29/11/2025 16:13</t>
  </si>
  <si>
    <t>Mantenimiento de pedestales de las torres de la L-5034</t>
  </si>
  <si>
    <t>ATN S.A.</t>
  </si>
  <si>
    <t>KIMAN AYLLU</t>
  </si>
  <si>
    <t>AUT-501</t>
  </si>
  <si>
    <t>Restriccion Operativa en el circuito de control de cambiador de tap s del AUT-501</t>
  </si>
  <si>
    <t>KIMAN AYLLU - LA RAMADA</t>
  </si>
  <si>
    <t>L-2272</t>
  </si>
  <si>
    <t>29/11/2025 07:19</t>
  </si>
  <si>
    <t>29/11/2025 17:34</t>
  </si>
  <si>
    <t>Mejoramiento de SPAT</t>
  </si>
  <si>
    <t>L-2274</t>
  </si>
  <si>
    <t>RAMADA - PAMPA HONDA</t>
  </si>
  <si>
    <t>L-2273</t>
  </si>
  <si>
    <t>29/11/2025 09:23</t>
  </si>
  <si>
    <t>29/11/2025 16:32</t>
  </si>
  <si>
    <t>Inspeccion con recorredor</t>
  </si>
  <si>
    <t>L-2275</t>
  </si>
  <si>
    <t>29/11/2025 10:46</t>
  </si>
  <si>
    <t>29/11/2025 16:55</t>
  </si>
  <si>
    <t>CALLAHUANCA (CNS)</t>
  </si>
  <si>
    <t>S.E.</t>
  </si>
  <si>
    <t>RELE DIFERENCIAL DE BARRAS DE CALLAHUANCA 220KV INOPERATIVO</t>
  </si>
  <si>
    <t>F</t>
  </si>
  <si>
    <t>CONENHUA</t>
  </si>
  <si>
    <t>SAN GABRIEL</t>
  </si>
  <si>
    <t>BARRA_22.9 kV</t>
  </si>
  <si>
    <t>29/11/2025 09:57</t>
  </si>
  <si>
    <t>29/11/2025 18:21</t>
  </si>
  <si>
    <t>Pruebas de rele de Mando Sincronizado PCW600 en bahia Linea - Transformador 220kV en S.E. San Gabriel (L-2331/T137-221) con apertura de interruptores IN-3074 220kV e IN-1798 22.9kV Barra 22.9kV (F/S)</t>
  </si>
  <si>
    <t>PRUEBA</t>
  </si>
  <si>
    <t>Pruebas de rele de Mando Sincronizado PCW600 en bahia Linea - Transformador 220kV en S.E. San Gabriel (L-2331/T137-221) con apertura de interruptores IN-3074 220kV e IN-1798 22.9kV Barra 22.9kV (F/S)********************************</t>
  </si>
  <si>
    <t>IN-3074</t>
  </si>
  <si>
    <t>29/11/2025 10:08</t>
  </si>
  <si>
    <t>29/11/2025 18:13</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</si>
  <si>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</si>
  <si>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</si>
  <si>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</si>
  <si>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</si>
  <si>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</si>
  <si>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</si>
  <si>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</si>
  <si>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</si>
  <si>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</si>
  <si>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</si>
  <si>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G</t>
  </si>
  <si>
    <t>T-30</t>
  </si>
  <si>
    <t>Mantenimiento correctivo del transformador de potencia en reserva - DELCROSA</t>
  </si>
  <si>
    <t xml:space="preserve">CORR.     </t>
  </si>
  <si>
    <t>ELECTRO DUNAS</t>
  </si>
  <si>
    <t>CHIRIBAMBA</t>
  </si>
  <si>
    <t>CL-2132</t>
  </si>
  <si>
    <t>MANTENIMIENTO EN LA LINEA L2132 A SOLICITUD DE ISA REP. SIN AFECTACION DE SUMINISTROS ELECTRICOS.</t>
  </si>
  <si>
    <t>NUEVA JAEN</t>
  </si>
  <si>
    <t>TPA014</t>
  </si>
  <si>
    <t>Energizado por pruebas previo a su integracion.</t>
  </si>
  <si>
    <t>CAMPO ARMI?O</t>
  </si>
  <si>
    <t>Proteccion diferencial 87B fuera de servicio segun lo informado por ELECTROPERU.</t>
  </si>
  <si>
    <t>MANTARO</t>
  </si>
  <si>
    <t>29/11/2025 14:29</t>
  </si>
  <si>
    <t>29/11/2025 19:16</t>
  </si>
  <si>
    <t>MANTENIMIENTO CORRECTIVO POR FUGA DE ACEITE EN VALVULA ESFERICA</t>
  </si>
  <si>
    <t>EMPRESA DE GENERACION HUALLAGA</t>
  </si>
  <si>
    <t>PCH CHAGLLA</t>
  </si>
  <si>
    <t>GP1</t>
  </si>
  <si>
    <t>29/11/2025 08:39</t>
  </si>
  <si>
    <t>29/11/2025 16:45</t>
  </si>
  <si>
    <t>MANTENIMIENTO CONTROL PCH</t>
  </si>
  <si>
    <t>PCH CHAGLLA - PIEDRA BLANCA</t>
  </si>
  <si>
    <t>L-1054</t>
  </si>
  <si>
    <t>29/11/2025 08:44</t>
  </si>
  <si>
    <t>29/11/2025 16:36</t>
  </si>
  <si>
    <t>F/S POR MANTENIMIENTO CONTROL PCH</t>
  </si>
  <si>
    <t>DERIVACION - PUNTA LOMITAS</t>
  </si>
  <si>
    <t>L-2313</t>
  </si>
  <si>
    <t>29/11/2025 08:00</t>
  </si>
  <si>
    <t>29/11/2025 17:00</t>
  </si>
  <si>
    <t>MANTENIMIENTO PREVENTIVO EN L-2313 DERIVACION-PUNTA LOMITAS [LAVADO EN CALIENTE DE AISLADORES T144 A T097]</t>
  </si>
  <si>
    <t>L-2314</t>
  </si>
  <si>
    <t>MANTENIMIENTO PREVENTIVO EN L-2314 DERIVACION-PUNTA LOMITAS [LAVADO EN CALIENTE DE AISLADORES T144 A T097]</t>
  </si>
  <si>
    <t>INTIPAMPA</t>
  </si>
  <si>
    <t>BARRA 138 kV</t>
  </si>
  <si>
    <t>BARRA 138KV PERMANECE CON LA PROTECCION DIFERENCIAL DE BARRAS 87B DESHABILITADA_SE INTIPAMPA LA REPOSICION SE REALIZARA EL 11 DE DICIEMBRE 2025 (18:30 A 19:30 HORAS)</t>
  </si>
  <si>
    <t>IPT2</t>
  </si>
  <si>
    <t>Transformador IPT2 de C.S. Intipampa Expansion F/S por pruebas.</t>
  </si>
  <si>
    <t>PUNTA LOMITAS</t>
  </si>
  <si>
    <t>CENTRAL PUNTA LOMITAS: 04 WTGs FUERA DE SERVICIO POR REPARACION DE FALLAS MAYORES</t>
  </si>
  <si>
    <t>PRUEBAS DE COMUNICACION SERVIDORES SICAM PAS / GABINETE GOT - SE PUNTA LOMITAS / SE DERIVACION. CARGA DE NUEVA CONFIGURACION, CON PERDIDA TEMPORAL DE COMUNICACION DURANTE EL PROCESO</t>
  </si>
  <si>
    <t>RESERVA FRIA PLANTA ILO</t>
  </si>
  <si>
    <t>BLACK START</t>
  </si>
  <si>
    <t>BLACK START RESERVA FRIA: MTTO ANUAL (SISTEMA BLACK START INDISPONIBLE) CENTRAL DISPONIBLE</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</si>
  <si>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</si>
  <si>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</si>
  <si>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</si>
  <si>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</si>
  <si>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</si>
  <si>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</si>
  <si>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</si>
  <si>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</si>
  <si>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</si>
  <si>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</si>
  <si>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</si>
  <si>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</si>
  <si>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</si>
  <si>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</si>
  <si>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PERDIDA DE SUPERVISION A NIVEL SCADA DEL IN-2352. OPERACION LOCAL</t>
  </si>
  <si>
    <t>LAS FLORES</t>
  </si>
  <si>
    <t>TV</t>
  </si>
  <si>
    <t>Unidad TV de la CT Las Flores fuera de servicio por reparacion de caja reductora de turbina</t>
  </si>
  <si>
    <t>PARAMONGA N. - PARAMONGA E.</t>
  </si>
  <si>
    <t>L-1101</t>
  </si>
  <si>
    <t>LINEA EN BYPASS CON LA L-1033 PARA ALIMENTAR LAS CARGAS DE LA SE CAHUA Y PONER LA CH CAHUA EN SERVICIO PARA EL SISTEMA.</t>
  </si>
  <si>
    <t>LUZ DEL SUR</t>
  </si>
  <si>
    <t>BALNEARIOS</t>
  </si>
  <si>
    <t>TR-2</t>
  </si>
  <si>
    <t>29/11/2025 01:28</t>
  </si>
  <si>
    <t>29/11/2025 02:31</t>
  </si>
  <si>
    <t>Apertura de interruptor 60 kV para reducir sobrecarga durante anillado entre L629 y L630 con L663</t>
  </si>
  <si>
    <t>MINERA ANTAMINA</t>
  </si>
  <si>
    <t>ANTAMINA</t>
  </si>
  <si>
    <t>T - 2</t>
  </si>
  <si>
    <t>Por condicion de operacion</t>
  </si>
  <si>
    <t>VIZCARRA</t>
  </si>
  <si>
    <t>SVC-VIZCARRA</t>
  </si>
  <si>
    <t>29/11/2025 07:08</t>
  </si>
  <si>
    <t>29/11/2025 17:09</t>
  </si>
  <si>
    <t>Se desconecto el SVC y transformador de 90 KVA en 220KV con anillo abierto, para la actualizacion del sistema de control del SVC en SE Vizcarra.</t>
  </si>
  <si>
    <t>MINERA BUENAVENTURA</t>
  </si>
  <si>
    <t>UCHUCCHACUA</t>
  </si>
  <si>
    <t>TP-385</t>
  </si>
  <si>
    <t>29/11/2025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</si>
  <si>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</si>
  <si>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</si>
  <si>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</si>
  <si>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</si>
  <si>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</si>
  <si>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</si>
  <si>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</si>
  <si>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</si>
  <si>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</si>
  <si>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</si>
  <si>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</si>
  <si>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</si>
  <si>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</si>
  <si>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</si>
  <si>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</si>
  <si>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</si>
  <si>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</si>
  <si>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</si>
  <si>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</si>
  <si>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</si>
  <si>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29/11/2025 00:09</t>
  </si>
  <si>
    <t>29/11/2025 10:11</t>
  </si>
  <si>
    <t>MANTENIMIENTO ANILLO COLECTOR U6, MANTENIMIENTO HPCU U6</t>
  </si>
  <si>
    <t>CALLAHUANCA</t>
  </si>
  <si>
    <t>CAMBIO DE 4 AGUJAS DE TURBINA</t>
  </si>
  <si>
    <t>MOYOPAMPA</t>
  </si>
  <si>
    <t>29/11/2025 05:02</t>
  </si>
  <si>
    <t>CAMBIO DE INSTRUMENTACION DEL GENERADOR.</t>
  </si>
  <si>
    <t>SANTA ROSA II</t>
  </si>
  <si>
    <t>TG8</t>
  </si>
  <si>
    <t>29/11/2025 09:01</t>
  </si>
  <si>
    <t>29/11/2025 17:24</t>
  </si>
  <si>
    <t>PRUEBAS OPERATIVAS DE TG8. SE REQUIERE 08 HRS. A CARGA BASE.</t>
  </si>
  <si>
    <t>VENTANILLA</t>
  </si>
  <si>
    <t>TG3</t>
  </si>
  <si>
    <t>29/11/2025 09:00</t>
  </si>
  <si>
    <t>29/11/2025 17:45</t>
  </si>
  <si>
    <t>VALIDACION CEMS DE TG3. SE REQUIERE UNIDAD TG3 SEGUN, DIAGRAMA DE CARGA ADJUNTO (3 HRS EN CARG BASE).</t>
  </si>
  <si>
    <t>VALIDACION CEMS DE TG4. SE REQUIERE UNIDAD TG4, SEGUN DIAGRAMA DE CARGA ADJUNTO (3 HRS EN CARG BASE).</t>
  </si>
  <si>
    <t>PETRAMAS</t>
  </si>
  <si>
    <t>HUAYCOLORO</t>
  </si>
  <si>
    <t>MANTENIMIENTO DE 97000 HRS /MANTENIMIENTO DE CULATAS Y PISTONES /MANTENIMIENTO DE INTERCAMBIADOR 2 EN 1/MANTENIMIENTO INTEGRAL DEL GENERADOR ELECTRICO</t>
  </si>
  <si>
    <t>MANTENIMIENTO DE INTERCAMBIADOR 2 EN 1/ MANTENIMIENTO DE 96000 HRS</t>
  </si>
  <si>
    <t>MANTENIMIENTO DE INTERCAMBIADOR 2 EN 1/ REACONDICIONAMIENTO GENERAL DEL MOTOR EN EL BASTIDOR</t>
  </si>
  <si>
    <t>LA GRINGA V</t>
  </si>
  <si>
    <t>REACONDICIONAMIENTO GENERAL DEL GE (COMPLETO)</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</si>
  <si>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</si>
  <si>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</si>
  <si>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</si>
  <si>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</si>
  <si>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</si>
  <si>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</si>
  <si>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</si>
  <si>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</si>
  <si>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</si>
  <si>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</si>
  <si>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BARRA-B 60 kV</t>
  </si>
  <si>
    <t>29/11/2025 07:30</t>
  </si>
  <si>
    <t>A SOLICITUD DE ENSA POR ENCARGO DE SU AREA DE OBRAS DE TRANSMISION: RETIRO DE PORTICOS EXISTENTES E INSTALACION DE NUEVOS PORTICOS L6022.</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</si>
  <si>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</si>
  <si>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</si>
  <si>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</si>
  <si>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</si>
  <si>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</si>
  <si>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</si>
  <si>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(R0107449)</t>
  </si>
  <si>
    <t>29/11/2025 21:00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</si>
  <si>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A  REP 220KV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</si>
  <si>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</si>
  <si>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</si>
  <si>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</si>
  <si>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</si>
  <si>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</si>
  <si>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</si>
  <si>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POA CAMBIO DE SECCIONADOR SL-2183, ACTIVIDAD CON BARRA  B  FUERA DE SERVICIO. ACTIVIDAD CON CORTE CONTINUO HASTA EL 30.11.2025.  (R0084178)</t>
  </si>
  <si>
    <t>BARRA-B 220</t>
  </si>
  <si>
    <t>FUERA DE SERVICIO DEBIDO A TRABAJOS DE CL-2132. (R0084178)</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</si>
  <si>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</si>
  <si>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</si>
  <si>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</si>
  <si>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</si>
  <si>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</si>
  <si>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</si>
  <si>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</si>
  <si>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</si>
  <si>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</si>
  <si>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</si>
  <si>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</si>
  <si>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</si>
  <si>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</si>
  <si>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</si>
  <si>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PARAGSHA 2</t>
  </si>
  <si>
    <t>CL-1709</t>
  </si>
  <si>
    <t>29/11/2025 16:00</t>
  </si>
  <si>
    <t>REVISION DE INGENIERIA DEL CIRCUITO DE DISPARO, ACTIVIDAD CON RIESGO DE DISPARO, PARA MITIGAR EL RIESGO SE VAN ABRIR LOS DISPAROS DEL RELE PRINCIPAL Y LUEGO DEL RELE DE RESPALDO EN FORMA SECUENCIAL. SE ABRIRAN LOS ARRANQUES 50BF DE LA CL-1709 DURANTE LA ACTIVIDAD. (R0122464)</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</si>
  <si>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</si>
  <si>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</si>
  <si>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</si>
  <si>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</si>
  <si>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</si>
  <si>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</si>
  <si>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</si>
  <si>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</si>
  <si>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</si>
  <si>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SAN NICOLAS</t>
  </si>
  <si>
    <t>BARRA-A 60</t>
  </si>
  <si>
    <t>29/11/2025 15:00</t>
  </si>
  <si>
    <t>MP 6A LUBRICACION Y PRUEBAS / BARRA B F/S. REQUIERE T21, T22 y L-6628 F/S, BARRA  A  y  B F/S, CELDA DE RESERVA 3 F/S, RESERVA 2 F/S (R0117296)</t>
  </si>
  <si>
    <t>BARRA-B 60</t>
  </si>
  <si>
    <t>REPARAR SECCIONADOR DESCALIBRADO SB-6177. REQUIERE TRANSFORMADORES T21-61, T22-61 RESERVA Y CL-6628 FUERA DE SERVICIO. (R0122761)</t>
  </si>
  <si>
    <t>CL-6628</t>
  </si>
  <si>
    <t>FUERA DE SERVICIO DEBIDO A MANTENIMIENTO CORRECTIVO EN LA BARRA  B  60KV. (R0122761)</t>
  </si>
  <si>
    <t>T21-61</t>
  </si>
  <si>
    <t>T22-61</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</si>
  <si>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</si>
  <si>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</si>
  <si>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</si>
  <si>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</si>
  <si>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</si>
  <si>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</si>
  <si>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</si>
  <si>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</si>
  <si>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</si>
  <si>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</si>
  <si>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</si>
  <si>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</si>
  <si>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</si>
  <si>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</si>
  <si>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</si>
  <si>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AZANGARO - SAN GABAN II</t>
  </si>
  <si>
    <t>L-1010</t>
  </si>
  <si>
    <t>Mantenimiento programado (proyecto de modernizacion del sistema de Protecciones).</t>
  </si>
  <si>
    <t>SAN GABAN II</t>
  </si>
  <si>
    <t>ILO 1 - REFINERIA</t>
  </si>
  <si>
    <t>29/11/2025 18:31</t>
  </si>
  <si>
    <t>Desconexion de la linea L-1387 Ilo1 -Refineria por actuacion de proteccion 87L, debido a falla en fase S.</t>
  </si>
  <si>
    <t>REFINERIA ILO</t>
  </si>
  <si>
    <t>RT1</t>
  </si>
  <si>
    <t>Por desconexion de la linea L-1387.</t>
  </si>
  <si>
    <t>CHEVES</t>
  </si>
  <si>
    <t>29/11/2025 08:04</t>
  </si>
  <si>
    <t>MANTENIMIENTO CORRECTIVO ACUMULADOR UH</t>
  </si>
  <si>
    <t>MALPASO</t>
  </si>
  <si>
    <t>MANTENIMIENTO MAYOR UG3 + Inspeccion Semestral 2 F/S UG3 + Pruebas electricas / protecciones propias - TR3</t>
  </si>
  <si>
    <t>MISAPUQUIO</t>
  </si>
  <si>
    <t>29/11/2025 08:59</t>
  </si>
  <si>
    <t>MANTENIMIENTO CORRECTIVO RV</t>
  </si>
  <si>
    <t>PARAMONGA E. - CAHUA</t>
  </si>
  <si>
    <t>L-1102</t>
  </si>
  <si>
    <t>LINEA INDISPONIBLE DESDE EL EXTREMO SE PARAMONGA NUEVA HASTA LA ESTRUCTURA E123</t>
  </si>
  <si>
    <t>Disponibilidad de 23.5 MMSCF para la CT Aguaytia.</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</si>
  <si>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</si>
  <si>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</si>
  <si>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</si>
  <si>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</si>
  <si>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</si>
  <si>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</si>
  <si>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</si>
  <si>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</si>
  <si>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</si>
  <si>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</si>
  <si>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</si>
  <si>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</si>
  <si>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CL-2052</t>
  </si>
  <si>
    <t>29/11/2025 10:00</t>
  </si>
  <si>
    <t>CORTOCIRCUITAR SALIDAS DE CORRIENTE CL-2052 HACIA EL LOCALIZADOR DE FALLA, ACTIVIDAD CON RIESGO DE DISPARO. PREVIAMENTE SE DESHABILITARAN LOS DISPAROS DEL RELE ASOCIADO DURANTE LA ACTIVIDAD. (R0122871)</t>
  </si>
  <si>
    <t>POA: REEMPLAZO REGISTRADOR DE FALLA ASOCIADO A LAS BAHIAS CL-2051 Y CL-2052. (R0111962)</t>
  </si>
  <si>
    <t>CL-2051</t>
  </si>
  <si>
    <t>29/11/2025 12:00</t>
  </si>
  <si>
    <t>CORTOCIRCUITAR SALIDAS DE CORRIENTE CL-2051 HACIA EL LOCALIZADOR DE FALLA, ACTIVIDAD CON RIESGO DE DISPARO. PREVIAMENTE SE DESHABILITARAN LOS DISPAROS DEL RELE ASOCIADO DURANTE LA ACTIVIDAD. (R0122870)</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</si>
  <si>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</si>
  <si>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</si>
  <si>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</si>
  <si>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</si>
  <si>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</si>
  <si>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</si>
  <si>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29/11/2025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</si>
  <si>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</si>
  <si>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</si>
  <si>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</si>
  <si>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REVISION MANDO CAMBIO DE TARJETA XC2 (R0126439)</t>
  </si>
  <si>
    <t>XL11</t>
  </si>
  <si>
    <t>POA: OBRAS CIVILES Y MONTAJE NUEVO INTERRUPTOR IP11. ACTIVIDAD CON CORTE CONTINUO HASTA 09/12/2025. L-2051 MANTARO - COTARUSE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</si>
  <si>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</si>
  <si>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</si>
  <si>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</si>
  <si>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</si>
  <si>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</si>
  <si>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</si>
  <si>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</si>
  <si>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</si>
  <si>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</si>
  <si>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</si>
  <si>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</si>
  <si>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</si>
  <si>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</si>
  <si>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</si>
  <si>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</si>
  <si>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ATR2</t>
  </si>
  <si>
    <t>CORTOCIRCUITAR SALIDAS DE CORRIENTE CL-ATR2 HACIA EL REGISTRADOR DE FALLAS, ACTIVIDAD CON RIESGO DE DISPARO. PREVIAMENTE SE DESHABILITARAN LOS DISPAROS DEL RELE ASOCIADO DURANTE LA ACTIVIDAD. (R0122875)</t>
  </si>
  <si>
    <t>POA: REEMPLAZO LOCALIZADOR DE FALLA. CON RIESGO DE DISPARO EN LA CL-ATR2, CL-ATR1, CL-2054 Y CL-2053 DE FORMA SECUENCIAL. (R0111948)</t>
  </si>
  <si>
    <t>ATR1</t>
  </si>
  <si>
    <t>CORTOCIRCUITAR SALIDAS DE CORRIENTE CL-ATR1 HACIA EL REGISTRADOR DE FALLAS, ACTIVIDAD CON RIESGO DE DISPARO. PREVIAMENTE SE DESHABILITARAN LOS DISPAROS DEL RELE ASOCIADO DURANTE LA ACTIVIDAD. (R0122874)</t>
  </si>
  <si>
    <t>CL-2054</t>
  </si>
  <si>
    <t>29/11/2025 13:00</t>
  </si>
  <si>
    <t>CORTOCIRCUITAR SALIDAS DE CORRIENTE CL-2054 HACIA EL REGISTRADOR DE FALLAS, ACTIVIDAD CON RIESGO DE DISPARO. PREVIAMENTE SE DESHABILITARAN LOS DISPAROS DEL RELE ASOCIADO DURANTE LA ACTIVIDAD. (R0122873)</t>
  </si>
  <si>
    <t>CL-2053</t>
  </si>
  <si>
    <t>CORTOCIRCUITAR SALIDAS DE CORRIENTE CL-2053 HACIA EL REGISTRADOR DE FALLAS, ACTIVIDAD CON RIESGO DE DISPARO. PREVIAMENTE SE DESHABILITARAN LOS DISPAROS DEL RELE ASOCIADO DURANTE LA ACTIVIDAD. (R0122872)</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</si>
  <si>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</si>
  <si>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</si>
  <si>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</si>
  <si>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</si>
  <si>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</si>
  <si>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</si>
  <si>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</si>
  <si>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</si>
  <si>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</si>
  <si>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</si>
  <si>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</si>
  <si>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</si>
  <si>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</si>
  <si>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</si>
  <si>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</si>
  <si>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</si>
  <si>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</si>
  <si>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</si>
  <si>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</si>
  <si>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</si>
  <si>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</si>
  <si>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</si>
  <si>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</si>
  <si>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</si>
  <si>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</si>
  <si>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</si>
  <si>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</si>
  <si>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</si>
  <si>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</si>
  <si>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</si>
  <si>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</si>
  <si>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</si>
  <si>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</si>
  <si>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</si>
  <si>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</si>
  <si>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</si>
  <si>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</si>
  <si>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</si>
  <si>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</si>
  <si>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</si>
  <si>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</si>
  <si>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</si>
  <si>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</si>
  <si>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</si>
  <si>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</si>
  <si>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</si>
  <si>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</si>
  <si>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</si>
  <si>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</si>
  <si>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</si>
  <si>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</si>
  <si>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</si>
  <si>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</si>
  <si>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</si>
  <si>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</si>
  <si>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</si>
  <si>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</si>
  <si>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</si>
  <si>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</si>
  <si>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</si>
  <si>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</si>
  <si>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</si>
  <si>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</si>
  <si>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</si>
  <si>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</si>
  <si>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</si>
  <si>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</si>
  <si>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</si>
  <si>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</si>
  <si>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</si>
  <si>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</si>
  <si>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</si>
  <si>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</si>
  <si>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</si>
  <si>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</si>
  <si>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</si>
  <si>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</si>
  <si>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</si>
  <si>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</si>
  <si>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</si>
  <si>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</si>
  <si>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</si>
  <si>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</si>
  <si>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</si>
  <si>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</si>
  <si>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</si>
  <si>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</si>
  <si>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</si>
  <si>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</si>
  <si>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</si>
  <si>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</si>
  <si>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</si>
  <si>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</si>
  <si>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</si>
  <si>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</si>
  <si>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</si>
  <si>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</si>
  <si>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</si>
  <si>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</si>
  <si>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</si>
  <si>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</si>
  <si>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</si>
  <si>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</si>
  <si>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</si>
  <si>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</si>
  <si>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</si>
  <si>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</si>
  <si>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</si>
  <si>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</si>
  <si>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</si>
  <si>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</si>
  <si>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</si>
  <si>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</si>
  <si>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</si>
  <si>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</si>
  <si>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</si>
  <si>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</si>
  <si>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</si>
  <si>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</si>
  <si>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</si>
  <si>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</si>
  <si>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</si>
  <si>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</si>
  <si>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</si>
  <si>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</si>
  <si>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</si>
  <si>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</si>
  <si>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</si>
  <si>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</si>
  <si>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</si>
  <si>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</si>
  <si>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</si>
  <si>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</si>
  <si>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</si>
  <si>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</si>
  <si>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</si>
  <si>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</si>
  <si>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</si>
  <si>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</si>
  <si>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</si>
  <si>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</si>
  <si>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</si>
  <si>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</si>
  <si>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</si>
  <si>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</si>
  <si>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</si>
  <si>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</si>
  <si>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</si>
  <si>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</si>
  <si>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</si>
  <si>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</si>
  <si>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</si>
  <si>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</si>
  <si>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</si>
  <si>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</si>
  <si>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</si>
  <si>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</si>
  <si>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</si>
  <si>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</si>
  <si>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</si>
  <si>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</si>
  <si>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</si>
  <si>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</si>
  <si>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</si>
  <si>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</si>
  <si>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</si>
  <si>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</si>
  <si>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</si>
  <si>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</si>
  <si>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</si>
  <si>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</si>
  <si>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</si>
  <si>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</si>
  <si>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</si>
  <si>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</si>
  <si>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</si>
  <si>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</si>
  <si>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</si>
  <si>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</si>
  <si>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</si>
  <si>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</si>
  <si>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</si>
  <si>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</si>
  <si>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</si>
  <si>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</si>
  <si>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</si>
  <si>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</si>
  <si>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</si>
  <si>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</si>
  <si>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</si>
  <si>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</si>
  <si>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</si>
  <si>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</si>
  <si>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</si>
  <si>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</si>
  <si>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</si>
  <si>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</si>
  <si>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</si>
  <si>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</si>
  <si>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</si>
  <si>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</si>
  <si>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</si>
  <si>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</si>
  <si>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</si>
  <si>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</si>
  <si>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</si>
  <si>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</si>
  <si>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</si>
  <si>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</si>
  <si>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</si>
  <si>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</si>
  <si>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</si>
  <si>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</si>
  <si>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</si>
  <si>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</si>
  <si>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</si>
  <si>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</si>
  <si>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</si>
  <si>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</si>
  <si>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</si>
  <si>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</si>
  <si>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</si>
  <si>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</si>
  <si>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</si>
  <si>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</si>
  <si>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</si>
  <si>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</si>
  <si>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</si>
  <si>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</si>
  <si>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</si>
  <si>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</si>
  <si>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</si>
  <si>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</si>
  <si>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</si>
  <si>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</si>
  <si>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</si>
  <si>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</si>
  <si>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</si>
  <si>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</si>
  <si>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</si>
  <si>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</si>
  <si>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</si>
  <si>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</si>
  <si>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</si>
  <si>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</si>
  <si>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</si>
  <si>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</si>
  <si>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</si>
  <si>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</si>
  <si>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</si>
  <si>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</si>
  <si>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</si>
  <si>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</si>
  <si>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</si>
  <si>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</si>
  <si>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</si>
  <si>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</si>
  <si>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</si>
  <si>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</si>
  <si>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</si>
  <si>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</si>
  <si>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</si>
  <si>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</si>
  <si>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</si>
  <si>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</si>
  <si>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</si>
  <si>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</si>
  <si>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</si>
  <si>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</si>
  <si>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</si>
  <si>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</si>
  <si>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</si>
  <si>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</si>
  <si>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</si>
  <si>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</si>
  <si>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</si>
  <si>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</si>
  <si>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</si>
  <si>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</si>
  <si>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</si>
  <si>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</si>
  <si>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</si>
  <si>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</si>
  <si>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</si>
  <si>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</si>
  <si>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</si>
  <si>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</si>
  <si>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</si>
  <si>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</si>
  <si>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</si>
  <si>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</si>
  <si>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</si>
  <si>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</si>
  <si>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</si>
  <si>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</si>
  <si>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</si>
  <si>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</si>
  <si>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</si>
  <si>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</si>
  <si>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</si>
  <si>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</si>
  <si>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</si>
  <si>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</si>
  <si>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</si>
  <si>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</si>
  <si>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</si>
  <si>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</si>
  <si>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</si>
  <si>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</si>
  <si>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</si>
  <si>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</si>
  <si>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</si>
  <si>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</si>
  <si>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</si>
  <si>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</si>
  <si>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</si>
  <si>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</si>
  <si>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</si>
  <si>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</si>
  <si>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</si>
  <si>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</si>
  <si>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</si>
  <si>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</si>
  <si>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</si>
  <si>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</si>
  <si>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</si>
  <si>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</si>
  <si>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</si>
  <si>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</si>
  <si>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</si>
  <si>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</si>
  <si>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</si>
  <si>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</si>
  <si>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</si>
  <si>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</si>
  <si>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</si>
  <si>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</si>
  <si>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</si>
  <si>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</si>
  <si>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</si>
  <si>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</si>
  <si>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</si>
  <si>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</si>
  <si>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</si>
  <si>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</si>
  <si>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</si>
  <si>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</si>
  <si>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</si>
  <si>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</si>
  <si>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</si>
  <si>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</si>
  <si>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</si>
  <si>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</si>
  <si>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</si>
  <si>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</si>
  <si>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</si>
  <si>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</si>
  <si>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</si>
  <si>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</si>
  <si>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</si>
  <si>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</si>
  <si>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</si>
  <si>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</si>
  <si>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</si>
  <si>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</si>
  <si>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</si>
  <si>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</si>
  <si>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</si>
  <si>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</si>
  <si>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</si>
  <si>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</si>
  <si>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</si>
  <si>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</si>
  <si>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</si>
  <si>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</si>
  <si>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</si>
  <si>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</si>
  <si>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</si>
  <si>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</si>
  <si>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</si>
  <si>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</si>
  <si>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</si>
  <si>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</si>
  <si>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</si>
  <si>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</si>
  <si>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</si>
  <si>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</si>
  <si>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</si>
  <si>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</si>
  <si>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</si>
  <si>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</si>
  <si>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</si>
  <si>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</si>
  <si>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</si>
  <si>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</si>
  <si>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</si>
  <si>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</si>
  <si>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</si>
  <si>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</si>
  <si>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</si>
  <si>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</si>
  <si>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</si>
  <si>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</si>
  <si>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</si>
  <si>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</si>
  <si>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</si>
  <si>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</si>
  <si>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</si>
  <si>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</si>
  <si>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</si>
  <si>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</si>
  <si>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</si>
  <si>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</si>
  <si>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</si>
  <si>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</si>
  <si>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</si>
  <si>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</si>
  <si>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</si>
  <si>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</si>
  <si>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</si>
  <si>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</si>
  <si>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</si>
  <si>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</si>
  <si>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</si>
  <si>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</si>
  <si>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</si>
  <si>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</si>
  <si>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</si>
  <si>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</si>
  <si>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</si>
  <si>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</si>
  <si>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</si>
  <si>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</si>
  <si>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</si>
  <si>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</si>
  <si>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</si>
  <si>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</si>
  <si>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</si>
  <si>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</si>
  <si>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</si>
  <si>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</si>
  <si>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</si>
  <si>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</si>
  <si>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</si>
  <si>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</si>
  <si>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</si>
  <si>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</si>
  <si>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</si>
  <si>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</si>
  <si>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</si>
  <si>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</si>
  <si>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</si>
  <si>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</si>
  <si>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</si>
  <si>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</si>
  <si>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</si>
  <si>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</si>
  <si>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</si>
  <si>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</si>
  <si>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</si>
  <si>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</si>
  <si>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</si>
  <si>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</si>
  <si>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</si>
  <si>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</si>
  <si>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</si>
  <si>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</si>
  <si>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</si>
  <si>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</si>
  <si>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</si>
  <si>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</si>
  <si>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</si>
  <si>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</si>
  <si>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</si>
  <si>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</si>
  <si>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</si>
  <si>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</si>
  <si>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</si>
  <si>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</si>
  <si>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</si>
  <si>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</si>
  <si>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</si>
  <si>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</si>
  <si>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</si>
  <si>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</si>
  <si>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</si>
  <si>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</si>
  <si>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</si>
  <si>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</si>
  <si>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</si>
  <si>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</si>
  <si>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</si>
  <si>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</si>
  <si>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</si>
  <si>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</si>
  <si>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</si>
  <si>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</si>
  <si>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</si>
  <si>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</si>
  <si>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</si>
  <si>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</si>
  <si>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</si>
  <si>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</si>
  <si>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</si>
  <si>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</si>
  <si>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</si>
  <si>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</si>
  <si>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</si>
  <si>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</si>
  <si>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</si>
  <si>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</si>
  <si>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</si>
  <si>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</si>
  <si>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</si>
  <si>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</si>
  <si>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</si>
  <si>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</si>
  <si>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</si>
  <si>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</si>
  <si>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</si>
  <si>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</si>
  <si>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</si>
  <si>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</si>
  <si>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</si>
  <si>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</si>
  <si>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</si>
  <si>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</si>
  <si>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</si>
  <si>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</si>
  <si>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</si>
  <si>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</si>
  <si>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</si>
  <si>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</si>
  <si>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</si>
  <si>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</si>
  <si>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</si>
  <si>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</si>
  <si>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</si>
  <si>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sábado, 29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</si>
  <si>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</si>
  <si>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</si>
  <si>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</si>
  <si>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</si>
  <si>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</si>
  <si>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</si>
  <si>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</si>
  <si>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</si>
  <si>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</si>
  <si>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</si>
  <si>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</si>
  <si>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</si>
  <si>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</si>
  <si>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</si>
  <si>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</si>
  <si>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</si>
  <si>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</si>
  <si>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</si>
  <si>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</si>
  <si>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</si>
  <si>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</si>
  <si>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</si>
  <si>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</si>
  <si>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</si>
  <si>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</si>
  <si>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</si>
  <si>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</si>
  <si>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</si>
  <si>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</si>
  <si>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</si>
  <si>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</si>
  <si>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</si>
  <si>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</si>
  <si>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</si>
  <si>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</si>
  <si>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</si>
  <si>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</si>
  <si>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</si>
  <si>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</si>
  <si>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</si>
  <si>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</si>
  <si>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</si>
  <si>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</si>
  <si>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</si>
  <si>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</si>
  <si>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</si>
  <si>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</si>
  <si>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</si>
  <si>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</si>
  <si>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</si>
  <si>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</si>
  <si>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</si>
  <si>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</si>
  <si>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</si>
  <si>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</si>
  <si>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</si>
  <si>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</si>
  <si>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</si>
  <si>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</si>
  <si>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</si>
  <si>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</si>
  <si>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</si>
  <si>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</si>
  <si>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</si>
  <si>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</si>
  <si>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</si>
  <si>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</si>
  <si>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</si>
  <si>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</si>
  <si>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</si>
  <si>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</si>
  <si>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</si>
  <si>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</si>
  <si>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</si>
  <si>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</si>
  <si>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</si>
  <si>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</si>
  <si>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</si>
  <si>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</si>
  <si>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</si>
  <si>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</si>
  <si>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</si>
  <si>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</si>
  <si>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</si>
  <si>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</si>
  <si>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</si>
  <si>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</si>
  <si>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</si>
  <si>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</si>
  <si>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</si>
  <si>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</si>
  <si>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</si>
  <si>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</si>
  <si>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</si>
  <si>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</si>
  <si>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</si>
  <si>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</si>
  <si>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</si>
  <si>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</si>
  <si>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</si>
  <si>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</si>
  <si>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</si>
  <si>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</si>
  <si>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</si>
  <si>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</si>
  <si>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</si>
  <si>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</si>
  <si>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</si>
  <si>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</si>
  <si>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</si>
  <si>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</si>
  <si>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</si>
  <si>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</si>
  <si>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</si>
  <si>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</si>
  <si>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</si>
  <si>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</si>
  <si>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</si>
  <si>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</si>
  <si>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</si>
  <si>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</si>
  <si>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</si>
  <si>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</si>
  <si>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</si>
  <si>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</si>
  <si>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</si>
  <si>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</si>
  <si>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</si>
  <si>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</si>
  <si>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</si>
  <si>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</si>
  <si>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</si>
  <si>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</si>
  <si>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</si>
  <si>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</si>
  <si>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</si>
  <si>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AGROLMOS TV1 &amp; TV2 - BAGAZO</t>
  </si>
  <si>
    <t>G-1</t>
  </si>
  <si>
    <t>CANA BRAVA TV1 - BAGAZO</t>
  </si>
  <si>
    <t>29/11/2025 08:08:00</t>
  </si>
  <si>
    <t>CANA BRAVA TV1 &amp; TV2 - BAGAZO</t>
  </si>
  <si>
    <t>29/11/2025 09:09:00</t>
  </si>
  <si>
    <t>MALACAS1 TG6 - GAS</t>
  </si>
  <si>
    <t>29/11/2025 07:05:00</t>
  </si>
  <si>
    <t>29/11/2025 06:29:00</t>
  </si>
  <si>
    <t>POR POTENCIA O ENERGIA</t>
  </si>
  <si>
    <t>29/11/2025 13:51:00</t>
  </si>
  <si>
    <t>29/11/2025 13:38:00</t>
  </si>
  <si>
    <t>CHILCA1 CCOMB TG2 &amp; TG3 - GAS</t>
  </si>
  <si>
    <t>FENIX CCOMB GT11 &amp; GT12 - GAS</t>
  </si>
  <si>
    <t>REF_TALARA TV1 - NLH_RFG</t>
  </si>
  <si>
    <t>POR COGENERACION</t>
  </si>
  <si>
    <t>REF_TALARA TV2 - NLH_RFG</t>
  </si>
  <si>
    <t>RF PUCALLPA - D2</t>
  </si>
  <si>
    <t>29/11/2025 17:32:00</t>
  </si>
  <si>
    <t>29/11/2025 19:42:00</t>
  </si>
  <si>
    <t>29/11/2025 17:26:00</t>
  </si>
  <si>
    <t>29/11/2025 19:40:00</t>
  </si>
  <si>
    <t>POR PRUEBAS ALEATORIAS PR-25</t>
  </si>
  <si>
    <t>A las 17:40 h, alcanzó su máxima generación</t>
  </si>
  <si>
    <t>KALLPA CCOMB TG1 &amp; TG2 &amp; TG3 - GAS</t>
  </si>
  <si>
    <t>STA ROSA TG8 - GAS</t>
  </si>
  <si>
    <t>29/11/2025 09:01:00</t>
  </si>
  <si>
    <t>29/11/2025 17:24:00</t>
  </si>
  <si>
    <t>29/11/2025 08:42:00</t>
  </si>
  <si>
    <t>POR PRUEBAS</t>
  </si>
  <si>
    <t>VENTANILLA CCOMB TG3 &amp; TG4 - GAS</t>
  </si>
  <si>
    <t>29/11/2025 09:00:00</t>
  </si>
  <si>
    <t xml:space="preserve"> A las 09:00 h, la TG3 inició pruebas CEMS</t>
  </si>
  <si>
    <t>29/11/2025 17:45:00</t>
  </si>
  <si>
    <t>LA GRINGA V - BIOGAS</t>
  </si>
  <si>
    <t>DONA CATALINA  - BIOGAS</t>
  </si>
  <si>
    <t>CALLAO - BIOGAS</t>
  </si>
  <si>
    <t>OLLEROS CCOMB TG1 - GAS</t>
  </si>
  <si>
    <t>Hora Inicio y Fin de Indisponibilidades de las Unidades de Generación SEIN</t>
  </si>
  <si>
    <t>Mantenimiento por 32,000 horas de operación</t>
  </si>
  <si>
    <t>MANTENIMIENTO CORRECTIVO POR FUGA DE ACEITE EN VÁLVULA ESFÉRICA</t>
  </si>
  <si>
    <t>Unidad TV de la CT Las Flores fuera de servicio por reparación de caja reductora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</si>
  <si>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</si>
  <si>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</si>
  <si>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CAÑÓN DEL PATO</t>
  </si>
  <si>
    <t>CAMBIO DE INSTRUMENTACIÓN DEL GENERADOR.</t>
  </si>
  <si>
    <t>SAN GABÁN II</t>
  </si>
  <si>
    <t>Mantenimiento programado (proyecto de modernización del sistema de Protecciones).</t>
  </si>
  <si>
    <t>MANTENIMIENTO MAYOR UG3 + Inspección Semestral 2 F/S UG3 + Pruebas eléctricas / protecciónes propias - TR3</t>
  </si>
  <si>
    <t>EJECUTADO</t>
  </si>
  <si>
    <t>Sábado 29 de Noviembre del 2025 / SEM N° 48</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</si>
  <si>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</si>
  <si>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</si>
  <si>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</si>
  <si>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</si>
  <si>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</si>
  <si>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</si>
  <si>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</si>
  <si>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</si>
  <si>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</si>
  <si>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</si>
  <si>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</si>
  <si>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</si>
  <si>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</si>
  <si>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</si>
  <si>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</si>
  <si>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</si>
  <si>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</si>
  <si>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</si>
  <si>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</si>
  <si>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</si>
  <si>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</si>
  <si>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</si>
  <si>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</si>
  <si>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</si>
  <si>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</si>
  <si>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</si>
  <si>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</si>
  <si>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</si>
  <si>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</si>
  <si>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</si>
  <si>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</si>
  <si>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</si>
  <si>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</si>
  <si>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</si>
  <si>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</si>
  <si>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</si>
  <si>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</si>
  <si>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</si>
  <si>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</si>
  <si>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</si>
  <si>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</si>
  <si>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</si>
  <si>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</si>
  <si>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</si>
  <si>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</si>
  <si>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</si>
  <si>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</si>
  <si>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</si>
  <si>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</si>
  <si>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</si>
  <si>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</si>
  <si>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</si>
  <si>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</si>
  <si>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</si>
  <si>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</si>
  <si>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</si>
  <si>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</si>
  <si>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</si>
  <si>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</si>
  <si>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</si>
  <si>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</si>
  <si>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</si>
  <si>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</si>
  <si>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</si>
  <si>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</si>
  <si>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</si>
  <si>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</si>
  <si>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</si>
  <si>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</si>
  <si>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</si>
  <si>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</si>
  <si>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</si>
  <si>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</si>
  <si>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</si>
  <si>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</si>
  <si>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</si>
  <si>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</si>
  <si>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</si>
  <si>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</si>
  <si>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</si>
  <si>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</si>
  <si>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</si>
  <si>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</si>
  <si>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</si>
  <si>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</si>
  <si>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</si>
  <si>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</si>
  <si>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</si>
  <si>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</si>
  <si>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</si>
  <si>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</si>
  <si>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</si>
  <si>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</si>
  <si>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</si>
  <si>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</si>
  <si>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</si>
  <si>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</si>
  <si>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</si>
  <si>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</si>
  <si>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</si>
  <si>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</si>
  <si>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</si>
  <si>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</si>
  <si>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</si>
  <si>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</si>
  <si>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</si>
  <si>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</si>
  <si>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</si>
  <si>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</si>
  <si>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</si>
  <si>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</si>
  <si>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</si>
  <si>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</si>
  <si>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</si>
  <si>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6296165.87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</si>
  <si>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</si>
  <si>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</si>
  <si>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</si>
  <si>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</si>
  <si>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</si>
  <si>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</si>
  <si>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</si>
  <si>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</si>
  <si>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</si>
  <si>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</si>
  <si>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</si>
  <si>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</si>
  <si>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</si>
  <si>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</si>
  <si>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</si>
  <si>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</si>
  <si>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</si>
  <si>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</si>
  <si>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</si>
  <si>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</si>
  <si>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</si>
  <si>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</si>
  <si>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</si>
  <si>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</si>
  <si>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</si>
  <si>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</si>
  <si>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</si>
  <si>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</si>
  <si>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</si>
  <si>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</si>
  <si>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</si>
  <si>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</si>
  <si>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</si>
  <si>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</si>
  <si>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</si>
  <si>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</si>
  <si>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</si>
  <si>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</si>
  <si>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</si>
  <si>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</si>
  <si>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</si>
  <si>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</si>
  <si>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</si>
  <si>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</si>
  <si>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</si>
  <si>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</si>
  <si>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</si>
  <si>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</si>
  <si>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</si>
  <si>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</si>
  <si>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</si>
  <si>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</si>
  <si>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</si>
  <si>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</si>
  <si>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</si>
  <si>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</si>
  <si>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</si>
  <si>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</si>
  <si>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</si>
  <si>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</si>
  <si>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</si>
  <si>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</si>
  <si>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</si>
  <si>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</si>
  <si>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</si>
  <si>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</si>
  <si>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</si>
  <si>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</si>
  <si>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</si>
  <si>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</si>
  <si>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</si>
  <si>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</si>
  <si>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</si>
  <si>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</si>
  <si>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</si>
  <si>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</si>
  <si>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</si>
  <si>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</si>
  <si>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</si>
  <si>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</si>
  <si>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</si>
  <si>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</si>
  <si>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</si>
  <si>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</si>
  <si>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</si>
  <si>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</si>
  <si>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</si>
  <si>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</si>
  <si>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</si>
  <si>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</si>
  <si>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</si>
  <si>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</si>
  <si>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</si>
  <si>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</si>
  <si>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</si>
  <si>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</si>
  <si>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</si>
  <si>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</si>
  <si>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</si>
  <si>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</si>
  <si>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</si>
  <si>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</si>
  <si>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</si>
  <si>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</si>
  <si>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</si>
  <si>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</si>
  <si>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</si>
  <si>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</si>
  <si>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</si>
  <si>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</si>
  <si>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</si>
  <si>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</si>
  <si>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</si>
  <si>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</si>
  <si>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</si>
  <si>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</si>
  <si>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</si>
  <si>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</si>
  <si>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</si>
  <si>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</si>
  <si>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</si>
  <si>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</si>
  <si>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</si>
  <si>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</si>
  <si>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</si>
  <si>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</si>
  <si>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</si>
  <si>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</si>
  <si>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14:00:00</t>
  </si>
  <si>
    <t>14:00:01</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</si>
  <si>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</si>
  <si>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</si>
  <si>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</si>
  <si>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</si>
  <si>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</si>
  <si>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</si>
  <si>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</si>
  <si>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</si>
  <si>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</si>
  <si>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</si>
  <si>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</si>
  <si>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</si>
  <si>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</si>
  <si>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</si>
  <si>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</si>
  <si>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</si>
  <si>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</si>
  <si>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</si>
  <si>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</si>
  <si>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</si>
  <si>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</si>
  <si>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29/Nov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</si>
  <si>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</si>
  <si>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</si>
  <si>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</si>
  <si>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</si>
  <si>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</si>
  <si>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</si>
  <si>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</si>
  <si>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</si>
  <si>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</si>
  <si>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</si>
  <si>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</si>
  <si>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</si>
  <si>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</si>
  <si>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</si>
  <si>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</si>
  <si>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</si>
  <si>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</si>
  <si>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</si>
  <si>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</si>
  <si>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</si>
  <si>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</si>
  <si>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</si>
  <si>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</si>
  <si>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</si>
  <si>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</si>
  <si>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</si>
  <si>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</si>
  <si>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</si>
  <si>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</si>
  <si>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</si>
  <si>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</si>
  <si>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</si>
  <si>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</si>
  <si>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</si>
  <si>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</si>
  <si>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</si>
  <si>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</si>
  <si>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</si>
  <si>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</si>
  <si>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</si>
  <si>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</si>
  <si>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</si>
  <si>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</si>
  <si>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</si>
  <si>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</si>
  <si>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</si>
  <si>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</si>
  <si>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</si>
  <si>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</si>
  <si>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</si>
  <si>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</si>
  <si>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</si>
  <si>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</si>
  <si>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</si>
  <si>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</si>
  <si>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</si>
  <si>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</si>
  <si>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</si>
  <si>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</si>
  <si>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</si>
  <si>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</si>
  <si>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</si>
  <si>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</si>
  <si>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</si>
  <si>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</si>
  <si>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</si>
  <si>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</si>
  <si>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</si>
  <si>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</si>
  <si>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</si>
  <si>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</si>
  <si>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</si>
  <si>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</si>
  <si>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</si>
  <si>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</si>
  <si>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29/11/2025 01:00</t>
  </si>
  <si>
    <t>29/11/2025 02:00</t>
  </si>
  <si>
    <t>29/11/2025 03:00</t>
  </si>
  <si>
    <t>29/11/2025 04:00</t>
  </si>
  <si>
    <t>29/11/2025 05:00</t>
  </si>
  <si>
    <t>29/11/2025 06:00</t>
  </si>
  <si>
    <t>29/11/2025 11:00</t>
  </si>
  <si>
    <t>29/11/2025 14:00</t>
  </si>
  <si>
    <t>29/11/2025 18:00</t>
  </si>
  <si>
    <t>29/11/2025 20:00</t>
  </si>
  <si>
    <t>29/11/2025 22:00</t>
  </si>
  <si>
    <t>29/11/2025 23:00</t>
  </si>
  <si>
    <t>TEMPERATURA AMBIENTE (ºC)</t>
  </si>
  <si>
    <t>Disponibilidad de Gas Natural de las Centrales Termoeléctricas</t>
  </si>
  <si>
    <t>GASEODUCTO</t>
  </si>
  <si>
    <t>VOLUMEN DE GAS (Mm3)</t>
  </si>
  <si>
    <t>INICIAL</t>
  </si>
  <si>
    <t>GASEODUCTO DE CAMISEA (EGESUR)</t>
  </si>
  <si>
    <t>30/11/2025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</si>
  <si>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</si>
  <si>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</si>
  <si>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</si>
  <si>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</si>
  <si>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</si>
  <si>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</si>
  <si>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</si>
  <si>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</si>
  <si>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</si>
  <si>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</si>
  <si>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</si>
  <si>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</si>
  <si>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</si>
  <si>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</si>
  <si>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</si>
  <si>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</si>
  <si>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</si>
  <si>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</si>
  <si>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</si>
  <si>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</si>
  <si>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</si>
  <si>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</si>
  <si>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</si>
  <si>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</si>
  <si>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</si>
  <si>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</si>
  <si>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</si>
  <si>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</si>
  <si>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</si>
  <si>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</si>
  <si>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</si>
  <si>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</si>
  <si>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</si>
  <si>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</si>
  <si>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</si>
  <si>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</si>
  <si>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</si>
  <si>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</si>
  <si>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</si>
  <si>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</si>
  <si>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</si>
  <si>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</si>
  <si>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</si>
  <si>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</si>
  <si>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</si>
  <si>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</si>
  <si>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</si>
  <si>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</si>
  <si>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</si>
  <si>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</si>
  <si>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</si>
  <si>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</si>
  <si>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</si>
  <si>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</si>
  <si>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</si>
  <si>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</si>
  <si>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</si>
  <si>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</si>
  <si>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</si>
  <si>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</si>
  <si>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</si>
  <si>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</si>
  <si>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</si>
  <si>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</si>
  <si>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</si>
  <si>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</si>
  <si>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</si>
  <si>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</si>
  <si>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</si>
  <si>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</si>
  <si>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</si>
  <si>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</si>
  <si>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</si>
  <si>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</si>
  <si>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</si>
  <si>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</si>
  <si>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</si>
  <si>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</si>
  <si>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</si>
  <si>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</si>
  <si>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</si>
  <si>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</si>
  <si>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</si>
  <si>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</si>
  <si>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</si>
  <si>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</si>
  <si>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</si>
  <si>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</si>
  <si>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</si>
  <si>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</si>
  <si>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</si>
  <si>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</si>
  <si>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</si>
  <si>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</si>
  <si>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</si>
  <si>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</si>
  <si>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</si>
  <si>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</si>
  <si>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</si>
  <si>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</si>
  <si>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</si>
  <si>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</si>
  <si>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</si>
  <si>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</si>
  <si>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</si>
  <si>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</si>
  <si>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</si>
  <si>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</si>
  <si>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</si>
  <si>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</si>
  <si>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</si>
  <si>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</si>
  <si>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</si>
  <si>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</si>
  <si>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</si>
  <si>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</si>
  <si>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</si>
  <si>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</si>
  <si>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</si>
  <si>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</si>
  <si>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</si>
  <si>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</si>
  <si>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</si>
  <si>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</si>
  <si>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</si>
  <si>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</si>
  <si>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</si>
  <si>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</si>
  <si>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</si>
  <si>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</si>
  <si>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</si>
  <si>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</si>
  <si>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</si>
  <si>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</si>
  <si>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</si>
  <si>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</si>
  <si>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</si>
  <si>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</si>
  <si>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</si>
  <si>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</si>
  <si>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</si>
  <si>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</si>
  <si>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</si>
  <si>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</si>
  <si>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</si>
  <si>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</si>
  <si>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</si>
  <si>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</si>
  <si>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</si>
  <si>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</si>
  <si>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</si>
  <si>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</si>
  <si>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</si>
  <si>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</si>
  <si>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</si>
  <si>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</si>
  <si>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</si>
  <si>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</si>
  <si>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</si>
  <si>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</si>
  <si>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</si>
  <si>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</si>
  <si>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</si>
  <si>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</si>
  <si>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</si>
  <si>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</si>
  <si>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</si>
  <si>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</si>
  <si>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</si>
  <si>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</si>
  <si>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</si>
  <si>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</si>
  <si>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</si>
  <si>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</si>
  <si>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</si>
  <si>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</si>
  <si>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</si>
  <si>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</si>
  <si>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</si>
  <si>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</si>
  <si>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</si>
  <si>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</si>
  <si>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</si>
  <si>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</si>
  <si>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</si>
  <si>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</si>
  <si>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</si>
  <si>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</si>
  <si>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</si>
  <si>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</si>
  <si>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</si>
  <si>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</si>
  <si>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</si>
  <si>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</si>
  <si>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</si>
  <si>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</si>
  <si>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</si>
  <si>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</si>
  <si>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</si>
  <si>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</si>
  <si>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</si>
  <si>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</si>
  <si>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</si>
  <si>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</si>
  <si>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</si>
  <si>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</si>
  <si>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</si>
  <si>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</si>
  <si>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</si>
  <si>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</si>
  <si>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</si>
  <si>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</si>
  <si>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</si>
  <si>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</si>
  <si>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</si>
  <si>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</si>
  <si>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</si>
  <si>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</si>
  <si>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</si>
  <si>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</si>
  <si>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</si>
  <si>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</si>
  <si>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</si>
  <si>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</si>
  <si>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</si>
  <si>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</si>
  <si>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</si>
  <si>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</si>
  <si>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</si>
  <si>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</si>
  <si>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</si>
  <si>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</si>
  <si>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</si>
  <si>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</si>
  <si>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</si>
  <si>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</si>
  <si>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</si>
  <si>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</si>
  <si>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</si>
  <si>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</si>
  <si>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</si>
  <si>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</si>
  <si>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</si>
  <si>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</si>
  <si>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</si>
  <si>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</si>
  <si>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</si>
  <si>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</si>
  <si>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</si>
  <si>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</si>
  <si>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</si>
  <si>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</si>
  <si>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</si>
  <si>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</si>
  <si>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</si>
  <si>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</si>
  <si>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</si>
  <si>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</si>
  <si>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</si>
  <si>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</si>
  <si>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</si>
  <si>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</si>
  <si>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</si>
  <si>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</si>
  <si>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</si>
  <si>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</si>
  <si>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</si>
  <si>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</si>
  <si>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</si>
  <si>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</si>
  <si>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</si>
  <si>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</si>
  <si>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</si>
  <si>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</si>
  <si>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</si>
  <si>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</si>
  <si>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</si>
  <si>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</si>
  <si>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</si>
  <si>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</si>
  <si>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</si>
  <si>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</si>
  <si>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</si>
  <si>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</si>
  <si>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</si>
  <si>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</si>
  <si>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</si>
  <si>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</si>
  <si>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</si>
  <si>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</si>
  <si>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</si>
  <si>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</si>
  <si>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</si>
  <si>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</si>
  <si>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</si>
  <si>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</si>
  <si>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</si>
  <si>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</si>
  <si>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</si>
  <si>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</si>
  <si>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</si>
  <si>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</si>
  <si>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</si>
  <si>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</si>
  <si>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</si>
  <si>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</si>
  <si>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</si>
  <si>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</si>
  <si>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</si>
  <si>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</si>
  <si>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</si>
  <si>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</si>
  <si>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</si>
  <si>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</si>
  <si>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</si>
  <si>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</si>
  <si>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</si>
  <si>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</si>
  <si>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</si>
  <si>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</si>
  <si>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</si>
  <si>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</si>
  <si>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</si>
  <si>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</si>
  <si>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</si>
  <si>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</si>
  <si>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</si>
  <si>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</si>
  <si>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</si>
  <si>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</si>
  <si>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</si>
  <si>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</si>
  <si>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</si>
  <si>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</si>
  <si>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</si>
  <si>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</si>
  <si>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</si>
  <si>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</si>
  <si>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</si>
  <si>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</si>
  <si>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</si>
  <si>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</si>
  <si>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</si>
  <si>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</si>
  <si>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</si>
  <si>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</si>
  <si>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</si>
  <si>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</si>
  <si>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</si>
  <si>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</si>
  <si>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</si>
  <si>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</si>
  <si>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</si>
  <si>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</si>
  <si>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</si>
  <si>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</si>
  <si>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</si>
  <si>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</si>
  <si>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</si>
  <si>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</si>
  <si>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</si>
  <si>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</si>
  <si>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</si>
  <si>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</si>
  <si>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</si>
  <si>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</si>
  <si>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</si>
  <si>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</si>
  <si>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</si>
  <si>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</si>
  <si>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</si>
  <si>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</si>
  <si>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</si>
  <si>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</si>
  <si>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</si>
  <si>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</si>
  <si>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</si>
  <si>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</si>
  <si>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</si>
  <si>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</si>
  <si>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</si>
  <si>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</si>
  <si>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</si>
  <si>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</si>
  <si>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</si>
  <si>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</si>
  <si>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</si>
  <si>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</si>
  <si>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</si>
  <si>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</si>
  <si>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</si>
  <si>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</si>
  <si>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</si>
  <si>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</si>
  <si>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</si>
  <si>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</si>
  <si>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</si>
  <si>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</si>
  <si>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</si>
  <si>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</si>
  <si>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</si>
  <si>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</si>
  <si>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</si>
  <si>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</si>
  <si>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</si>
  <si>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</si>
  <si>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</si>
  <si>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</si>
  <si>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</si>
  <si>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</si>
  <si>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</si>
  <si>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</si>
  <si>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</si>
  <si>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</si>
  <si>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</si>
  <si>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</si>
  <si>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</si>
  <si>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</si>
  <si>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</si>
  <si>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</si>
  <si>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</si>
  <si>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</si>
  <si>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</si>
  <si>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</si>
  <si>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</si>
  <si>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</si>
  <si>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</si>
  <si>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</si>
  <si>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</si>
  <si>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</si>
  <si>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</si>
  <si>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</si>
  <si>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</si>
  <si>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</si>
  <si>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</si>
  <si>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</si>
  <si>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</si>
  <si>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</si>
  <si>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</si>
  <si>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</si>
  <si>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</si>
  <si>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</si>
  <si>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</si>
  <si>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</si>
  <si>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</si>
  <si>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</si>
  <si>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</si>
  <si>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</si>
  <si>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</si>
  <si>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</si>
  <si>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</si>
  <si>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</si>
  <si>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</si>
  <si>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</si>
  <si>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</si>
  <si>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</si>
  <si>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</si>
  <si>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</si>
  <si>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</si>
  <si>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</si>
  <si>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</si>
  <si>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</si>
  <si>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</si>
  <si>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</si>
  <si>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</si>
  <si>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</si>
  <si>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</si>
  <si>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</si>
  <si>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</si>
  <si>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</si>
  <si>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</si>
  <si>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</si>
  <si>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</si>
  <si>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</si>
  <si>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</si>
  <si>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</si>
  <si>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</si>
  <si>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</si>
  <si>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</si>
  <si>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</si>
  <si>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</si>
  <si>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</si>
  <si>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</si>
  <si>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</si>
  <si>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</si>
  <si>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</si>
  <si>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</si>
  <si>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</si>
  <si>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</si>
  <si>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</si>
  <si>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</si>
  <si>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</si>
  <si>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</si>
  <si>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</si>
  <si>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</si>
  <si>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</si>
  <si>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</si>
  <si>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</si>
  <si>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</si>
  <si>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</si>
  <si>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</si>
  <si>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</si>
  <si>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</si>
  <si>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</si>
  <si>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</si>
  <si>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</si>
  <si>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</si>
  <si>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</si>
  <si>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</si>
  <si>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</si>
  <si>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</si>
  <si>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</si>
  <si>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</si>
  <si>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</si>
  <si>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</si>
  <si>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</si>
  <si>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</si>
  <si>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</si>
  <si>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</si>
  <si>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</si>
  <si>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</si>
  <si>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</si>
  <si>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</si>
  <si>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</si>
  <si>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</si>
  <si>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</si>
  <si>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</si>
  <si>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</si>
  <si>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</si>
  <si>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</si>
  <si>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</si>
  <si>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</si>
  <si>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</si>
  <si>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</si>
  <si>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</si>
  <si>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</si>
  <si>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</si>
  <si>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</si>
  <si>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</si>
  <si>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</si>
  <si>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</si>
  <si>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</si>
  <si>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</si>
  <si>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</si>
  <si>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</si>
  <si>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</si>
  <si>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</si>
  <si>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</si>
  <si>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</si>
  <si>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</si>
  <si>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</si>
  <si>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</si>
  <si>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</si>
  <si>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</si>
  <si>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</si>
  <si>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</si>
  <si>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</si>
  <si>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</si>
  <si>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</si>
  <si>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</si>
  <si>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</si>
  <si>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</si>
  <si>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</si>
  <si>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</si>
  <si>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</si>
  <si>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</si>
  <si>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</si>
  <si>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</si>
  <si>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</si>
  <si>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</si>
  <si>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</si>
  <si>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</si>
  <si>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</si>
  <si>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</si>
  <si>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</si>
  <si>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</si>
  <si>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</si>
  <si>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</si>
  <si>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</si>
  <si>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</si>
  <si>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</si>
  <si>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</si>
  <si>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</si>
  <si>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</si>
  <si>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</si>
  <si>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</si>
  <si>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</si>
  <si>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</si>
  <si>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</si>
  <si>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</si>
  <si>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</si>
  <si>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</si>
  <si>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</si>
  <si>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</si>
  <si>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</si>
  <si>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</si>
  <si>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</si>
  <si>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</si>
  <si>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</si>
  <si>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</si>
  <si>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</si>
  <si>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</si>
  <si>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</si>
  <si>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</si>
  <si>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</si>
  <si>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</si>
  <si>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</si>
  <si>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</si>
  <si>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</si>
  <si>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</si>
  <si>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</si>
  <si>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</si>
  <si>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</si>
  <si>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</si>
  <si>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</si>
  <si>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</si>
  <si>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</si>
  <si>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</si>
  <si>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</si>
  <si>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</si>
  <si>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</si>
  <si>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</si>
  <si>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</si>
  <si>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</si>
  <si>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</si>
  <si>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</si>
  <si>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</si>
  <si>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</si>
  <si>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</si>
  <si>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</si>
  <si>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</si>
  <si>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</si>
  <si>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</si>
  <si>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</si>
  <si>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</si>
  <si>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</si>
  <si>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</si>
  <si>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</si>
  <si>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</si>
  <si>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</si>
  <si>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</si>
  <si>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</si>
  <si>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</si>
  <si>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</si>
  <si>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</si>
  <si>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</si>
  <si>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</si>
  <si>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</si>
  <si>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</si>
  <si>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</si>
  <si>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</si>
  <si>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</si>
  <si>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</si>
  <si>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</si>
  <si>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</si>
  <si>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</si>
  <si>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</si>
  <si>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</si>
  <si>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</si>
  <si>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</si>
  <si>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</si>
  <si>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</si>
  <si>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</si>
  <si>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</si>
  <si>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</si>
  <si>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</si>
  <si>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</si>
  <si>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</si>
  <si>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</si>
  <si>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</si>
  <si>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</si>
  <si>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</si>
  <si>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</si>
  <si>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</si>
  <si>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</si>
  <si>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</si>
  <si>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</si>
  <si>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</si>
  <si>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</si>
  <si>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</si>
  <si>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</si>
  <si>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</si>
  <si>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</si>
  <si>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</si>
  <si>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</si>
  <si>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</si>
  <si>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</si>
  <si>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</si>
  <si>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</si>
  <si>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</si>
  <si>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</si>
  <si>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</si>
  <si>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</si>
  <si>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</si>
  <si>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</si>
  <si>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</si>
  <si>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</si>
  <si>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</si>
  <si>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</si>
  <si>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</si>
  <si>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</si>
  <si>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</si>
  <si>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</si>
  <si>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</si>
  <si>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</si>
  <si>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</si>
  <si>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</si>
  <si>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</si>
  <si>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</si>
  <si>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</si>
  <si>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</si>
  <si>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</si>
  <si>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</si>
  <si>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</si>
  <si>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</si>
  <si>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</si>
  <si>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</si>
  <si>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</si>
  <si>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</si>
  <si>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</si>
  <si>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</si>
  <si>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</si>
  <si>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</si>
  <si>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</si>
  <si>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</si>
  <si>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</si>
  <si>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</si>
  <si>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</si>
  <si>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</si>
  <si>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</si>
  <si>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</si>
  <si>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</si>
  <si>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</si>
  <si>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</si>
  <si>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</si>
  <si>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</si>
  <si>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</si>
  <si>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</si>
  <si>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</si>
  <si>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</si>
  <si>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</si>
  <si>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</si>
  <si>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</si>
  <si>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</si>
  <si>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</si>
  <si>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</si>
  <si>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</si>
  <si>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</si>
  <si>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</si>
  <si>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</si>
  <si>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</si>
  <si>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</si>
  <si>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</si>
  <si>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</si>
  <si>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</si>
  <si>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</si>
  <si>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</si>
  <si>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</si>
  <si>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</si>
  <si>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</si>
  <si>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</si>
  <si>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</si>
  <si>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</si>
  <si>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</si>
  <si>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</si>
  <si>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</si>
  <si>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</si>
  <si>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</si>
  <si>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</si>
  <si>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</si>
  <si>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</si>
  <si>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</si>
  <si>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</si>
  <si>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</si>
  <si>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</si>
  <si>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</si>
  <si>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</si>
  <si>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</si>
  <si>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</si>
  <si>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</si>
  <si>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</si>
  <si>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</si>
  <si>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</si>
  <si>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</si>
  <si>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</si>
  <si>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</si>
  <si>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</si>
  <si>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</si>
  <si>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</si>
  <si>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</si>
  <si>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</si>
  <si>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</si>
  <si>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</si>
  <si>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</si>
  <si>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</si>
  <si>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</si>
  <si>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</si>
  <si>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</si>
  <si>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</si>
  <si>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</si>
  <si>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</si>
  <si>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</si>
  <si>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</si>
  <si>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</si>
  <si>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</si>
  <si>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</si>
  <si>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</si>
  <si>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</si>
  <si>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</si>
  <si>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</si>
  <si>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</si>
  <si>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</si>
  <si>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</si>
  <si>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</si>
  <si>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</si>
  <si>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</si>
  <si>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</si>
  <si>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</si>
  <si>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</si>
  <si>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</si>
  <si>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</si>
  <si>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</si>
  <si>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</si>
  <si>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</si>
  <si>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</si>
  <si>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</si>
  <si>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</si>
  <si>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</si>
  <si>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</si>
  <si>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</si>
  <si>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</si>
  <si>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</si>
  <si>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</si>
  <si>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</si>
  <si>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</si>
  <si>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</si>
  <si>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</si>
  <si>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</si>
  <si>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</si>
  <si>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</si>
  <si>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</si>
  <si>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</si>
  <si>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</si>
  <si>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</si>
  <si>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</si>
  <si>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</si>
  <si>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</si>
  <si>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</si>
  <si>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</si>
  <si>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</si>
  <si>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</si>
  <si>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</si>
  <si>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</si>
  <si>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</si>
  <si>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</si>
  <si>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</si>
  <si>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</si>
  <si>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</si>
  <si>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</si>
  <si>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</si>
  <si>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</si>
  <si>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</si>
  <si>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</si>
  <si>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</si>
  <si>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</si>
  <si>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</si>
  <si>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</si>
  <si>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</si>
  <si>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</si>
  <si>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</si>
  <si>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</si>
  <si>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</si>
  <si>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</si>
  <si>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</si>
  <si>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</si>
  <si>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</si>
  <si>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</si>
  <si>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</si>
  <si>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</si>
  <si>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</si>
  <si>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</si>
  <si>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</si>
  <si>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</si>
  <si>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</si>
  <si>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</si>
  <si>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</si>
  <si>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</si>
  <si>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</si>
  <si>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</si>
  <si>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</si>
  <si>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</si>
  <si>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</si>
  <si>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</si>
  <si>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</si>
  <si>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</si>
  <si>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</si>
  <si>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</si>
  <si>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</si>
  <si>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</si>
  <si>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</si>
  <si>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</si>
  <si>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</si>
  <si>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</si>
  <si>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</si>
  <si>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</si>
  <si>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</si>
  <si>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</si>
  <si>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</si>
  <si>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</si>
  <si>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</si>
  <si>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</si>
  <si>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</si>
  <si>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</si>
  <si>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</si>
  <si>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</si>
  <si>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</si>
  <si>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</si>
  <si>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</si>
  <si>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</si>
  <si>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</si>
  <si>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</si>
  <si>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</si>
  <si>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</si>
  <si>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</si>
  <si>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</si>
  <si>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</si>
  <si>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</si>
  <si>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</si>
  <si>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</si>
  <si>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</si>
  <si>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</si>
  <si>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</si>
  <si>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</si>
  <si>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</si>
  <si>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</si>
  <si>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</si>
  <si>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</si>
  <si>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</si>
  <si>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</si>
  <si>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</si>
  <si>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</si>
  <si>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</si>
  <si>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</si>
  <si>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</si>
  <si>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</si>
  <si>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</si>
  <si>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</si>
  <si>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</si>
  <si>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</si>
  <si>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</si>
  <si>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</si>
  <si>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</si>
  <si>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</si>
  <si>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</si>
  <si>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</si>
  <si>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</si>
  <si>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</si>
  <si>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</si>
  <si>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</si>
  <si>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</si>
  <si>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</si>
  <si>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</si>
  <si>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</si>
  <si>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</si>
  <si>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</si>
  <si>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</si>
  <si>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</si>
  <si>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</si>
  <si>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</si>
  <si>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</si>
  <si>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</si>
  <si>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</si>
  <si>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</si>
  <si>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</si>
  <si>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</si>
  <si>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</si>
  <si>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</si>
  <si>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</si>
  <si>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</si>
  <si>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</si>
  <si>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</si>
  <si>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</si>
  <si>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</si>
  <si>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</si>
  <si>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</si>
  <si>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</si>
  <si>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</si>
  <si>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</si>
  <si>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</si>
  <si>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</si>
  <si>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</si>
  <si>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</si>
  <si>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</si>
  <si>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</si>
  <si>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</si>
  <si>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</si>
  <si>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</si>
  <si>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</si>
  <si>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</si>
  <si>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</si>
  <si>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</si>
  <si>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</si>
  <si>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</si>
  <si>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</si>
  <si>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</si>
  <si>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</si>
  <si>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</si>
  <si>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</si>
  <si>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</si>
  <si>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</si>
  <si>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</si>
  <si>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</si>
  <si>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</si>
  <si>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</si>
  <si>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</si>
  <si>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</si>
  <si>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</si>
  <si>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</si>
  <si>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</si>
  <si>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</si>
  <si>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</si>
  <si>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</si>
  <si>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</si>
  <si>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</si>
  <si>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</si>
  <si>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</si>
  <si>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</si>
  <si>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</si>
  <si>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</si>
  <si>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</si>
  <si>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</si>
  <si>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</si>
  <si>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</si>
  <si>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</si>
  <si>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</si>
  <si>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</si>
  <si>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</si>
  <si>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</si>
  <si>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</si>
  <si>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</si>
  <si>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</si>
  <si>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</si>
  <si>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</si>
  <si>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</si>
  <si>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</si>
  <si>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</si>
  <si>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</si>
  <si>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</si>
  <si>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</si>
  <si>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</si>
  <si>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</si>
  <si>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</si>
  <si>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</si>
  <si>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</si>
  <si>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</si>
  <si>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</si>
  <si>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</si>
  <si>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</si>
  <si>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</si>
  <si>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</si>
  <si>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</si>
  <si>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</si>
  <si>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</si>
  <si>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</si>
  <si>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</si>
  <si>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29/11/2025 02:17:00</t>
  </si>
  <si>
    <t>29/11/2025 09:49:00</t>
  </si>
  <si>
    <t>Por regulación de tensión en la S.E. Cajamarca Norte</t>
  </si>
  <si>
    <t>L. CAJAMARCA NORTE - PAMPA HONDA</t>
  </si>
  <si>
    <t>L-2287</t>
  </si>
  <si>
    <t>29/11/2025 02:18:00</t>
  </si>
  <si>
    <t>29/11/2025 08:23:00</t>
  </si>
  <si>
    <t>L. CHAGLLA - PARAGSHA</t>
  </si>
  <si>
    <t>L-2151</t>
  </si>
  <si>
    <t>29/11/2025 06:02:00</t>
  </si>
  <si>
    <t>29/11/2025 11:02:00</t>
  </si>
  <si>
    <t>Por regulación de tensión en la S.E. Paragsha 2</t>
  </si>
  <si>
    <t>L-2150</t>
  </si>
  <si>
    <t>29/11/2025 07:13:00</t>
  </si>
  <si>
    <t>29/11/2025 16:48:00</t>
  </si>
  <si>
    <t>L. CONOCOCHA - KIMAN AYLLU</t>
  </si>
  <si>
    <t>29/11/2025 07:14:00</t>
  </si>
  <si>
    <t>29/11/2025 09:51:00</t>
  </si>
  <si>
    <t>Por regulación de tensión en la SE Conococha.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</si>
  <si>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</si>
  <si>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</si>
  <si>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</si>
  <si>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</si>
  <si>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</si>
  <si>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</si>
  <si>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</si>
  <si>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</si>
  <si>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</si>
  <si>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</si>
  <si>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</si>
  <si>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</si>
  <si>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</si>
  <si>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</si>
  <si>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</si>
  <si>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</si>
  <si>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</si>
  <si>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</si>
  <si>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</si>
  <si>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22:53:40
</t>
  </si>
  <si>
    <t xml:space="preserve">59.688 
</t>
  </si>
  <si>
    <t xml:space="preserve">10:03:06
</t>
  </si>
  <si>
    <t xml:space="preserve">60.259 
</t>
  </si>
  <si>
    <t>PUCALLPA ISA</t>
  </si>
  <si>
    <t xml:space="preserve">60.258 
</t>
  </si>
  <si>
    <t xml:space="preserve">59.687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</si>
  <si>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</si>
  <si>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</si>
  <si>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</si>
  <si>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</si>
  <si>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</si>
  <si>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</si>
  <si>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</si>
  <si>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</si>
  <si>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</si>
  <si>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</si>
  <si>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</si>
  <si>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</si>
  <si>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</si>
  <si>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</si>
  <si>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</si>
  <si>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</si>
  <si>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</si>
  <si>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</si>
  <si>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</si>
  <si>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</si>
  <si>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</si>
  <si>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6296166 y resultó S/. 180605 (2.79% ) menor que el correspondiente al sábado de la semana pasada.</t>
  </si>
  <si>
    <t>Fecha</t>
  </si>
  <si>
    <t>Costo Total Ejecutado</t>
  </si>
  <si>
    <t>Costo Total Programado</t>
  </si>
  <si>
    <t>SAB 22</t>
  </si>
  <si>
    <t>DOM 23</t>
  </si>
  <si>
    <t>LUN 24</t>
  </si>
  <si>
    <t>MAR 25</t>
  </si>
  <si>
    <t>MIE 26</t>
  </si>
  <si>
    <t>JUE 27</t>
  </si>
  <si>
    <t>VIE 28</t>
  </si>
  <si>
    <t>SAB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</si>
  <si>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</si>
  <si>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</si>
  <si>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</si>
  <si>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</si>
  <si>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</si>
  <si>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</si>
  <si>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</si>
  <si>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</si>
  <si>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</si>
  <si>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</si>
  <si>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</si>
  <si>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</si>
  <si>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</si>
  <si>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</si>
  <si>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</si>
  <si>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</si>
  <si>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</si>
  <si>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</si>
  <si>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</si>
  <si>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</si>
  <si>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</si>
  <si>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</si>
  <si>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</si>
  <si>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</si>
  <si>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</si>
  <si>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</si>
  <si>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</si>
  <si>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</si>
  <si>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</si>
  <si>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</si>
  <si>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</si>
  <si>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</si>
  <si>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</si>
  <si>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</si>
  <si>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</si>
  <si>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</si>
  <si>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</si>
  <si>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</si>
  <si>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</si>
  <si>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</si>
  <si>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</si>
  <si>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</si>
  <si>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</si>
  <si>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</si>
  <si>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</si>
  <si>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</si>
  <si>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</si>
  <si>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</si>
  <si>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</si>
  <si>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</si>
  <si>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</si>
  <si>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</si>
  <si>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</si>
  <si>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</si>
  <si>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</si>
  <si>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</si>
  <si>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</si>
  <si>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</si>
  <si>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</si>
  <si>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</si>
  <si>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</si>
  <si>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</si>
  <si>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</si>
  <si>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</si>
  <si>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</si>
  <si>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</si>
  <si>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</si>
  <si>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167.0185</t>
  </si>
  <si>
    <t>160.6081</t>
  </si>
  <si>
    <t>151.4618</t>
  </si>
  <si>
    <t>169.1288</t>
  </si>
  <si>
    <t>163.189</t>
  </si>
  <si>
    <t>205</t>
  </si>
  <si>
    <t>197.9396</t>
  </si>
  <si>
    <t>172.7741</t>
  </si>
  <si>
    <t>20.7548</t>
  </si>
  <si>
    <t>192.4419</t>
  </si>
  <si>
    <t>56.1796</t>
  </si>
  <si>
    <t>199</t>
  </si>
  <si>
    <t>59.3368</t>
  </si>
  <si>
    <t>192.4684</t>
  </si>
  <si>
    <t>61.5055</t>
  </si>
  <si>
    <t>59.3296</t>
  </si>
  <si>
    <t>137.4893</t>
  </si>
  <si>
    <t>61.4237</t>
  </si>
  <si>
    <t>133.2969</t>
  </si>
  <si>
    <t>50</t>
  </si>
  <si>
    <t>114.0024</t>
  </si>
  <si>
    <t>148.2502</t>
  </si>
  <si>
    <t>129.4727</t>
  </si>
  <si>
    <t>37.8954</t>
  </si>
  <si>
    <t>191</t>
  </si>
  <si>
    <t>43.2355</t>
  </si>
  <si>
    <t>130.9943</t>
  </si>
  <si>
    <t>27.3484</t>
  </si>
  <si>
    <t>6</t>
  </si>
  <si>
    <t>178.4226</t>
  </si>
  <si>
    <t>43.232</t>
  </si>
  <si>
    <t>44</t>
  </si>
  <si>
    <t>162.5193</t>
  </si>
  <si>
    <t>19.235</t>
  </si>
  <si>
    <t>161.7506</t>
  </si>
  <si>
    <t>156.5758</t>
  </si>
  <si>
    <t>156.5374</t>
  </si>
  <si>
    <t>7.235</t>
  </si>
  <si>
    <t>114.491</t>
  </si>
  <si>
    <t>121.3459</t>
  </si>
  <si>
    <t>54.8704</t>
  </si>
  <si>
    <t>79.5206</t>
  </si>
  <si>
    <t>61.8083</t>
  </si>
  <si>
    <t>113.4497</t>
  </si>
  <si>
    <t>148</t>
  </si>
  <si>
    <t>86.8664</t>
  </si>
  <si>
    <t>63.0827</t>
  </si>
  <si>
    <t>151.939</t>
  </si>
  <si>
    <t>141.3725</t>
  </si>
  <si>
    <t>154.1796</t>
  </si>
  <si>
    <t>188</t>
  </si>
  <si>
    <t>118.2371</t>
  </si>
  <si>
    <t>118.0186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</si>
  <si>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</si>
  <si>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</si>
  <si>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</si>
  <si>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</si>
  <si>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</si>
  <si>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</si>
  <si>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</si>
  <si>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</si>
  <si>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</si>
  <si>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</si>
  <si>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</si>
  <si>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</si>
  <si>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</si>
  <si>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</si>
  <si>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</si>
  <si>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</si>
  <si>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</si>
  <si>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</si>
  <si>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</si>
  <si>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</si>
  <si>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</si>
  <si>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</si>
  <si>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</si>
  <si>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</si>
  <si>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</si>
  <si>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</si>
  <si>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</si>
  <si>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</si>
  <si>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</si>
  <si>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</si>
  <si>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</si>
  <si>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</si>
  <si>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</si>
  <si>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</si>
  <si>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</si>
  <si>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</si>
  <si>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</si>
  <si>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</si>
  <si>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</si>
  <si>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</si>
  <si>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</si>
  <si>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</si>
  <si>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11.5942</t>
  </si>
  <si>
    <t>11.8204</t>
  </si>
  <si>
    <t>8.6632</t>
  </si>
  <si>
    <t>6.4945</t>
  </si>
  <si>
    <t>8.6704</t>
  </si>
  <si>
    <t>8.0287</t>
  </si>
  <si>
    <t>6.5763</t>
  </si>
  <si>
    <t>12.4933</t>
  </si>
  <si>
    <t>12.1046</t>
  </si>
  <si>
    <t>6.7645</t>
  </si>
  <si>
    <t>16.6516</t>
  </si>
  <si>
    <t>12.5774</t>
  </si>
  <si>
    <t>7.4018</t>
  </si>
  <si>
    <t>18.765</t>
  </si>
  <si>
    <t>7.5904</t>
  </si>
  <si>
    <t>9.6164</t>
  </si>
  <si>
    <t>12.4538</t>
  </si>
  <si>
    <t>12.3803</t>
  </si>
  <si>
    <t>10.2663</t>
  </si>
  <si>
    <t>18.6275</t>
  </si>
  <si>
    <t>917-39</t>
  </si>
  <si>
    <t>URS-STK-002 - G1</t>
  </si>
  <si>
    <t>CHMalpas - G1</t>
  </si>
  <si>
    <t>3.8647</t>
  </si>
  <si>
    <t>3.9401</t>
  </si>
  <si>
    <t>2</t>
  </si>
  <si>
    <t>2.8877</t>
  </si>
  <si>
    <t>2.1648</t>
  </si>
  <si>
    <t>2.8901</t>
  </si>
  <si>
    <t>2.6762</t>
  </si>
  <si>
    <t>2.1921</t>
  </si>
  <si>
    <t>4.1644</t>
  </si>
  <si>
    <t>4.0349</t>
  </si>
  <si>
    <t>2.2548</t>
  </si>
  <si>
    <t>5.5505</t>
  </si>
  <si>
    <t>4.1925</t>
  </si>
  <si>
    <t>2.4673</t>
  </si>
  <si>
    <t>6.255</t>
  </si>
  <si>
    <t>2.5301</t>
  </si>
  <si>
    <t>3.2055</t>
  </si>
  <si>
    <t>4.1513</t>
  </si>
  <si>
    <t>4.1268</t>
  </si>
  <si>
    <t>3.4221</t>
  </si>
  <si>
    <t>6.2092</t>
  </si>
  <si>
    <t>917-40</t>
  </si>
  <si>
    <t>URS-STK-002 - G2</t>
  </si>
  <si>
    <t>CHMalpas - G2</t>
  </si>
  <si>
    <t>917-41</t>
  </si>
  <si>
    <t>URS-STK-002 - G3</t>
  </si>
  <si>
    <t>CHMalpas - G3</t>
  </si>
  <si>
    <t>917-42</t>
  </si>
  <si>
    <t>URS-STK-002 - G4</t>
  </si>
  <si>
    <t>CHMalpas - G4</t>
  </si>
  <si>
    <t>918-260</t>
  </si>
  <si>
    <t>URS-STK-003</t>
  </si>
  <si>
    <t>CHCahua</t>
  </si>
  <si>
    <t>7.0604</t>
  </si>
  <si>
    <t>7.0553</t>
  </si>
  <si>
    <t>7.0551</t>
  </si>
  <si>
    <t>7.0529</t>
  </si>
  <si>
    <t>7.0583</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</si>
  <si>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</si>
  <si>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</si>
  <si>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</si>
  <si>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</si>
  <si>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</si>
  <si>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</si>
  <si>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</si>
  <si>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</si>
  <si>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</si>
  <si>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</si>
  <si>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</si>
  <si>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</si>
  <si>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</si>
  <si>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</si>
  <si>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</si>
  <si>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</si>
  <si>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</si>
  <si>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</si>
  <si>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</si>
  <si>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</si>
  <si>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</si>
  <si>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</si>
  <si>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</si>
  <si>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</si>
  <si>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</si>
  <si>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</si>
  <si>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</si>
  <si>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</si>
  <si>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</si>
  <si>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</si>
  <si>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</si>
  <si>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</si>
  <si>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</si>
  <si>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</si>
  <si>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</si>
  <si>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</si>
  <si>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</si>
  <si>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</si>
  <si>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</si>
  <si>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</si>
  <si>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</si>
  <si>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</si>
  <si>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</si>
  <si>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105.4572</t>
  </si>
  <si>
    <t>62.0936</t>
  </si>
  <si>
    <t>96.2546</t>
  </si>
  <si>
    <t>99.5516</t>
  </si>
  <si>
    <t>127.5258</t>
  </si>
  <si>
    <t>74.3924</t>
  </si>
  <si>
    <t>61.5362</t>
  </si>
  <si>
    <t>104.6082</t>
  </si>
  <si>
    <t>14.9917</t>
  </si>
  <si>
    <t>62.8518</t>
  </si>
  <si>
    <t>35.3867</t>
  </si>
  <si>
    <t>61.871</t>
  </si>
  <si>
    <t>98.2371</t>
  </si>
  <si>
    <t>61.4908</t>
  </si>
  <si>
    <t>93.5049</t>
  </si>
  <si>
    <t>107.1812</t>
  </si>
  <si>
    <t>118.9585</t>
  </si>
  <si>
    <t>99.0836</t>
  </si>
  <si>
    <t>35.651</t>
  </si>
  <si>
    <t>36.0845</t>
  </si>
  <si>
    <t>38</t>
  </si>
  <si>
    <t>51.89</t>
  </si>
  <si>
    <t>30.4096</t>
  </si>
  <si>
    <t>922-14965</t>
  </si>
  <si>
    <t>URS-STK-004 - G1</t>
  </si>
  <si>
    <t>CHCheves - G1</t>
  </si>
  <si>
    <t>52.7286</t>
  </si>
  <si>
    <t>48.1273</t>
  </si>
  <si>
    <t>49.7758</t>
  </si>
  <si>
    <t>63.7629</t>
  </si>
  <si>
    <t>37.1962</t>
  </si>
  <si>
    <t>44.6105</t>
  </si>
  <si>
    <t>49.1186</t>
  </si>
  <si>
    <t>46.7525</t>
  </si>
  <si>
    <t>53.5906</t>
  </si>
  <si>
    <t>59.4793</t>
  </si>
  <si>
    <t>49.5418</t>
  </si>
  <si>
    <t>922-14966</t>
  </si>
  <si>
    <t>URS-STK-004 - G2</t>
  </si>
  <si>
    <t>CHCheves - G2</t>
  </si>
  <si>
    <t>59.9977</t>
  </si>
  <si>
    <t>923-13656</t>
  </si>
  <si>
    <t>URS-TCH-001</t>
  </si>
  <si>
    <t>CTOllero</t>
  </si>
  <si>
    <t>923-13657</t>
  </si>
  <si>
    <t>URS-TCH-001 - TG1</t>
  </si>
  <si>
    <t>CTOllero - TG1</t>
  </si>
  <si>
    <t>923-18479</t>
  </si>
  <si>
    <t>URS-TCH-001 - TV</t>
  </si>
  <si>
    <t>CTOllero - TV</t>
  </si>
  <si>
    <t>924-272</t>
  </si>
  <si>
    <t>URS-ENL-001</t>
  </si>
  <si>
    <t>CHHuinco</t>
  </si>
  <si>
    <t>40.5428</t>
  </si>
  <si>
    <t>87.3414</t>
  </si>
  <si>
    <t>26.9815</t>
  </si>
  <si>
    <t>71.9744</t>
  </si>
  <si>
    <t>68.9057</t>
  </si>
  <si>
    <t>35.1369</t>
  </si>
  <si>
    <t>86.8619</t>
  </si>
  <si>
    <t>87.7417</t>
  </si>
  <si>
    <t>41.3918</t>
  </si>
  <si>
    <t>84.7765</t>
  </si>
  <si>
    <t>7.1515</t>
  </si>
  <si>
    <t>87.037</t>
  </si>
  <si>
    <t>24.8712</t>
  </si>
  <si>
    <t>47.7629</t>
  </si>
  <si>
    <t>30.811</t>
  </si>
  <si>
    <t>87.8231</t>
  </si>
  <si>
    <t>72.0022</t>
  </si>
  <si>
    <t>73.1935</t>
  </si>
  <si>
    <t>71.0415</t>
  </si>
  <si>
    <t>72.9909</t>
  </si>
  <si>
    <t>20.3128</t>
  </si>
  <si>
    <t>90</t>
  </si>
  <si>
    <t>59.482</t>
  </si>
  <si>
    <t>59.2229</t>
  </si>
  <si>
    <t>57.5391</t>
  </si>
  <si>
    <t>42.7498</t>
  </si>
  <si>
    <t>36.6018</t>
  </si>
  <si>
    <t>11.9728</t>
  </si>
  <si>
    <t>86.8581</t>
  </si>
  <si>
    <t>86.0783</t>
  </si>
  <si>
    <t>28.4807</t>
  </si>
  <si>
    <t>29.2494</t>
  </si>
  <si>
    <t>34.4242</t>
  </si>
  <si>
    <t>34.4626</t>
  </si>
  <si>
    <t>33.454</t>
  </si>
  <si>
    <t>33.6541</t>
  </si>
  <si>
    <t>67.1296</t>
  </si>
  <si>
    <t>53.727</t>
  </si>
  <si>
    <t>86.1917</t>
  </si>
  <si>
    <t>22.0412</t>
  </si>
  <si>
    <t>48.7004</t>
  </si>
  <si>
    <t>78.6511</t>
  </si>
  <si>
    <t>35.0027</t>
  </si>
  <si>
    <t>75.9814</t>
  </si>
  <si>
    <t>924-22</t>
  </si>
  <si>
    <t>URS-ENL-001 - G1</t>
  </si>
  <si>
    <t>CHHuinco - G1</t>
  </si>
  <si>
    <t>35.9872</t>
  </si>
  <si>
    <t>34.0343</t>
  </si>
  <si>
    <t>43.431</t>
  </si>
  <si>
    <t>29.2472</t>
  </si>
  <si>
    <t>43.5185</t>
  </si>
  <si>
    <t>15.3905</t>
  </si>
  <si>
    <t>28.873</t>
  </si>
  <si>
    <t>28.035</t>
  </si>
  <si>
    <t>22.5992</t>
  </si>
  <si>
    <t>45</t>
  </si>
  <si>
    <t>22.597</t>
  </si>
  <si>
    <t>34.0081</t>
  </si>
  <si>
    <t>33.8975</t>
  </si>
  <si>
    <t>30.238</t>
  </si>
  <si>
    <t>33.3252</t>
  </si>
  <si>
    <t>33.5648</t>
  </si>
  <si>
    <t>33.9979</t>
  </si>
  <si>
    <t>39.3255</t>
  </si>
  <si>
    <t>25.3321</t>
  </si>
  <si>
    <t>924-23</t>
  </si>
  <si>
    <t>URS-ENL-001 - G2</t>
  </si>
  <si>
    <t>CHHuinco - G2</t>
  </si>
  <si>
    <t>22.2024</t>
  </si>
  <si>
    <t>29.5222</t>
  </si>
  <si>
    <t>22.2091</t>
  </si>
  <si>
    <t>29.5206</t>
  </si>
  <si>
    <t>29.3935</t>
  </si>
  <si>
    <t>28.5653</t>
  </si>
  <si>
    <t>27.6782</t>
  </si>
  <si>
    <t>22.205</t>
  </si>
  <si>
    <t>13.492</t>
  </si>
  <si>
    <t>29.5239</t>
  </si>
  <si>
    <t>23.3496</t>
  </si>
  <si>
    <t>26.697</t>
  </si>
  <si>
    <t>24.1746</t>
  </si>
  <si>
    <t>25.1687</t>
  </si>
  <si>
    <t>924-24</t>
  </si>
  <si>
    <t>URS-ENL-001 - G3</t>
  </si>
  <si>
    <t>CHHuinco - G3</t>
  </si>
  <si>
    <t>43.6707</t>
  </si>
  <si>
    <t>34.8714</t>
  </si>
  <si>
    <t>39.0973</t>
  </si>
  <si>
    <t>15.4204</t>
  </si>
  <si>
    <t>29.4751</t>
  </si>
  <si>
    <t>36.0011</t>
  </si>
  <si>
    <t>36.5967</t>
  </si>
  <si>
    <t>35.5207</t>
  </si>
  <si>
    <t>22.4779</t>
  </si>
  <si>
    <t>10.1564</t>
  </si>
  <si>
    <t>30.2389</t>
  </si>
  <si>
    <t>29.9614</t>
  </si>
  <si>
    <t>29.8294</t>
  </si>
  <si>
    <t>28.9738</t>
  </si>
  <si>
    <t>21.9839</t>
  </si>
  <si>
    <t>15.0716</t>
  </si>
  <si>
    <t>43.4291</t>
  </si>
  <si>
    <t>43.0392</t>
  </si>
  <si>
    <t>27.03</t>
  </si>
  <si>
    <t>18.1959</t>
  </si>
  <si>
    <t>24.5258</t>
  </si>
  <si>
    <t>25.4806</t>
  </si>
  <si>
    <t>924-25</t>
  </si>
  <si>
    <t>URS-ENL-001 - G4</t>
  </si>
  <si>
    <t>CHHuinco - G4</t>
  </si>
  <si>
    <t>45.6791</t>
  </si>
  <si>
    <t>29.475</t>
  </si>
  <si>
    <t>23.1098</t>
  </si>
  <si>
    <t>1906-280</t>
  </si>
  <si>
    <t>URS-ENL-002</t>
  </si>
  <si>
    <t>CHMatuca</t>
  </si>
  <si>
    <t>12</t>
  </si>
  <si>
    <t>10.8496</t>
  </si>
  <si>
    <t>9.7709</t>
  </si>
  <si>
    <t>9.5427</t>
  </si>
  <si>
    <t>9.3374</t>
  </si>
  <si>
    <t>10.7457</t>
  </si>
  <si>
    <t>10.6265</t>
  </si>
  <si>
    <t>12.4002</t>
  </si>
  <si>
    <t>11.2501</t>
  </si>
  <si>
    <t>10.7587</t>
  </si>
  <si>
    <t>10.6284</t>
  </si>
  <si>
    <t>9.5924</t>
  </si>
  <si>
    <t>9.6253</t>
  </si>
  <si>
    <t>9.4833</t>
  </si>
  <si>
    <t>11.9131</t>
  </si>
  <si>
    <t>12.5581</t>
  </si>
  <si>
    <t>12.5316</t>
  </si>
  <si>
    <t>12.4802</t>
  </si>
  <si>
    <t>12.4033</t>
  </si>
  <si>
    <t>12.4321</t>
  </si>
  <si>
    <t>11.9485</t>
  </si>
  <si>
    <t>10.5514</t>
  </si>
  <si>
    <t>10.4065</t>
  </si>
  <si>
    <t>12.136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</si>
  <si>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</si>
  <si>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</si>
  <si>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</si>
  <si>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</si>
  <si>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</si>
  <si>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</si>
  <si>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</si>
  <si>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</si>
  <si>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</si>
  <si>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</si>
  <si>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</si>
  <si>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</si>
  <si>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</si>
  <si>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</si>
  <si>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</si>
  <si>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</si>
  <si>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</si>
  <si>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</si>
  <si>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</si>
  <si>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</si>
  <si>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</si>
  <si>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</si>
  <si>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</si>
  <si>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</si>
  <si>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</si>
  <si>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</si>
  <si>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</si>
  <si>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</si>
  <si>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</si>
  <si>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</si>
  <si>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</si>
  <si>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</si>
  <si>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</si>
  <si>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</si>
  <si>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</si>
  <si>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</si>
  <si>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</si>
  <si>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</si>
  <si>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</si>
  <si>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</si>
  <si>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</si>
  <si>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</si>
  <si>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</si>
  <si>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</si>
  <si>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</si>
  <si>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</si>
  <si>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</si>
  <si>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</si>
  <si>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17.7154</t>
  </si>
  <si>
    <t>18.0956</t>
  </si>
  <si>
    <t>19.1216</t>
  </si>
  <si>
    <t>18.3332</t>
  </si>
  <si>
    <t>18.0578</t>
  </si>
  <si>
    <t>14.9005</t>
  </si>
  <si>
    <t>8.4422</t>
  </si>
  <si>
    <t>17.9567</t>
  </si>
  <si>
    <t>17.6251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</si>
  <si>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</si>
  <si>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</si>
  <si>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</si>
  <si>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</si>
  <si>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</si>
  <si>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</si>
  <si>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</si>
  <si>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</si>
  <si>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</si>
  <si>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</si>
  <si>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</si>
  <si>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</si>
  <si>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</si>
  <si>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</si>
  <si>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</si>
  <si>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</si>
  <si>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</si>
  <si>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</si>
  <si>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</si>
  <si>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</si>
  <si>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</si>
  <si>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</si>
  <si>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</si>
  <si>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</si>
  <si>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</si>
  <si>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</si>
  <si>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</si>
  <si>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</si>
  <si>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</si>
  <si>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</si>
  <si>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</si>
  <si>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</si>
  <si>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</si>
  <si>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</si>
  <si>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</si>
  <si>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</si>
  <si>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</si>
  <si>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</si>
  <si>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</si>
  <si>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</si>
  <si>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</si>
  <si>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</si>
  <si>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</si>
  <si>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</si>
  <si>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</si>
  <si>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</si>
  <si>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</si>
  <si>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</si>
  <si>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</si>
  <si>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</si>
  <si>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</si>
  <si>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</si>
  <si>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</si>
  <si>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</si>
  <si>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</si>
  <si>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</si>
  <si>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</si>
  <si>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</si>
  <si>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</si>
  <si>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</si>
  <si>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</si>
  <si>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</si>
  <si>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</si>
  <si>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</si>
  <si>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</si>
  <si>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</si>
  <si>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C.T. Tablazo, C.T. Tallanca, C.T. Agrolmos, C.S. Sunny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</si>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</sst>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008000"/>
      </patternFill>
    </fill>
    <fill>
      <patternFill patternType="solid">
        <fgColor rgb="FF773C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1026.4033999999999</c:v>
                </c:pt>
                <c:pt idx="1">
                  <c:v>1006.9635</c:v>
                </c:pt>
                <c:pt idx="2">
                  <c:v>993.60649999999998</c:v>
                </c:pt>
                <c:pt idx="3">
                  <c:v>989.54110000000003</c:v>
                </c:pt>
                <c:pt idx="4">
                  <c:v>971.32489999999996</c:v>
                </c:pt>
                <c:pt idx="5">
                  <c:v>949.06939999999997</c:v>
                </c:pt>
                <c:pt idx="6">
                  <c:v>957.26869999999997</c:v>
                </c:pt>
                <c:pt idx="7">
                  <c:v>979.3972</c:v>
                </c:pt>
                <c:pt idx="8">
                  <c:v>954.33019999999999</c:v>
                </c:pt>
                <c:pt idx="9">
                  <c:v>994.10979999999995</c:v>
                </c:pt>
                <c:pt idx="10">
                  <c:v>962.88229999999999</c:v>
                </c:pt>
                <c:pt idx="11">
                  <c:v>999.0498</c:v>
                </c:pt>
                <c:pt idx="12">
                  <c:v>960.31020000000001</c:v>
                </c:pt>
                <c:pt idx="13">
                  <c:v>972.01310000000001</c:v>
                </c:pt>
                <c:pt idx="14">
                  <c:v>1072.0334</c:v>
                </c:pt>
                <c:pt idx="15">
                  <c:v>1058.2675999999999</c:v>
                </c:pt>
                <c:pt idx="16">
                  <c:v>1132.8452</c:v>
                </c:pt>
                <c:pt idx="17">
                  <c:v>1126.3117999999999</c:v>
                </c:pt>
                <c:pt idx="18">
                  <c:v>1170.3266000000001</c:v>
                </c:pt>
                <c:pt idx="19">
                  <c:v>1195.6110000000001</c:v>
                </c:pt>
                <c:pt idx="20">
                  <c:v>1172.3453</c:v>
                </c:pt>
                <c:pt idx="21">
                  <c:v>1199.2365</c:v>
                </c:pt>
                <c:pt idx="22">
                  <c:v>1239.9766</c:v>
                </c:pt>
                <c:pt idx="23">
                  <c:v>1241.2156</c:v>
                </c:pt>
                <c:pt idx="24">
                  <c:v>1237.864</c:v>
                </c:pt>
                <c:pt idx="25">
                  <c:v>1198.0332000000001</c:v>
                </c:pt>
                <c:pt idx="26">
                  <c:v>1200.7632000000001</c:v>
                </c:pt>
                <c:pt idx="27">
                  <c:v>1170.2678000000001</c:v>
                </c:pt>
                <c:pt idx="28">
                  <c:v>1143.7594999999999</c:v>
                </c:pt>
                <c:pt idx="29">
                  <c:v>1146.0825</c:v>
                </c:pt>
                <c:pt idx="30">
                  <c:v>1146.2766999999999</c:v>
                </c:pt>
                <c:pt idx="31">
                  <c:v>1165.3131000000001</c:v>
                </c:pt>
                <c:pt idx="32">
                  <c:v>1139.6079</c:v>
                </c:pt>
                <c:pt idx="33">
                  <c:v>1125.124</c:v>
                </c:pt>
                <c:pt idx="34">
                  <c:v>1088.4027000000001</c:v>
                </c:pt>
                <c:pt idx="35">
                  <c:v>1111.6894</c:v>
                </c:pt>
                <c:pt idx="36">
                  <c:v>1154.9011</c:v>
                </c:pt>
                <c:pt idx="37">
                  <c:v>1200.8041000000001</c:v>
                </c:pt>
                <c:pt idx="38">
                  <c:v>1201.6591000000001</c:v>
                </c:pt>
                <c:pt idx="39">
                  <c:v>1196.1244999999999</c:v>
                </c:pt>
                <c:pt idx="40">
                  <c:v>1208.1129000000001</c:v>
                </c:pt>
                <c:pt idx="41">
                  <c:v>1169.0755999999999</c:v>
                </c:pt>
                <c:pt idx="42">
                  <c:v>1180.8008</c:v>
                </c:pt>
                <c:pt idx="43">
                  <c:v>1163.3974000000001</c:v>
                </c:pt>
                <c:pt idx="44">
                  <c:v>1097.5897</c:v>
                </c:pt>
                <c:pt idx="45">
                  <c:v>1037.0106000000001</c:v>
                </c:pt>
                <c:pt idx="46">
                  <c:v>1065.0672</c:v>
                </c:pt>
                <c:pt idx="47">
                  <c:v>1017.2576</c:v>
                </c:pt>
              </c:numCache>
            </c:numRef>
          </c:val>
          <c:smooth val="0"/>
          <c:extLst>
            <c:ext xmlns:c16="http://schemas.microsoft.com/office/drawing/2014/chart" uri="{C3380CC4-5D6E-409C-BE32-E72D297353CC}">
              <c16:uniqueId val="{00000000-9AD2-4E89-9208-F59AB8D9F3B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1797.3964000000001</c:v>
                </c:pt>
                <c:pt idx="1">
                  <c:v>1763.3317</c:v>
                </c:pt>
                <c:pt idx="2">
                  <c:v>1778.9652000000001</c:v>
                </c:pt>
                <c:pt idx="3">
                  <c:v>1771.1414</c:v>
                </c:pt>
                <c:pt idx="4">
                  <c:v>1730.3634</c:v>
                </c:pt>
                <c:pt idx="5">
                  <c:v>1754.9721</c:v>
                </c:pt>
                <c:pt idx="6">
                  <c:v>1775.3839</c:v>
                </c:pt>
                <c:pt idx="7">
                  <c:v>1751.5941</c:v>
                </c:pt>
                <c:pt idx="8">
                  <c:v>1776.1275000000001</c:v>
                </c:pt>
                <c:pt idx="9">
                  <c:v>1770.808</c:v>
                </c:pt>
                <c:pt idx="10">
                  <c:v>1767.8483000000001</c:v>
                </c:pt>
                <c:pt idx="11">
                  <c:v>1747.3556000000001</c:v>
                </c:pt>
                <c:pt idx="12">
                  <c:v>1811.4922999999999</c:v>
                </c:pt>
                <c:pt idx="13">
                  <c:v>1846.5165</c:v>
                </c:pt>
                <c:pt idx="14">
                  <c:v>1812.3741</c:v>
                </c:pt>
                <c:pt idx="15">
                  <c:v>1829.1867</c:v>
                </c:pt>
                <c:pt idx="16">
                  <c:v>1829.126</c:v>
                </c:pt>
                <c:pt idx="17">
                  <c:v>1832.4523999999999</c:v>
                </c:pt>
                <c:pt idx="18">
                  <c:v>1843.0802000000001</c:v>
                </c:pt>
                <c:pt idx="19">
                  <c:v>1873.5032000000001</c:v>
                </c:pt>
                <c:pt idx="20">
                  <c:v>1864.1745000000001</c:v>
                </c:pt>
                <c:pt idx="21">
                  <c:v>1877.8101999999999</c:v>
                </c:pt>
                <c:pt idx="22">
                  <c:v>1881.9564</c:v>
                </c:pt>
                <c:pt idx="23">
                  <c:v>1879.9005999999999</c:v>
                </c:pt>
                <c:pt idx="24">
                  <c:v>1852.6763000000001</c:v>
                </c:pt>
                <c:pt idx="25">
                  <c:v>1843.9208000000001</c:v>
                </c:pt>
                <c:pt idx="26">
                  <c:v>1831.0272</c:v>
                </c:pt>
                <c:pt idx="27">
                  <c:v>1853.8533</c:v>
                </c:pt>
                <c:pt idx="28">
                  <c:v>1861.9263000000001</c:v>
                </c:pt>
                <c:pt idx="29">
                  <c:v>1837.5645</c:v>
                </c:pt>
                <c:pt idx="30">
                  <c:v>1872.2782999999999</c:v>
                </c:pt>
                <c:pt idx="31">
                  <c:v>1861.7003</c:v>
                </c:pt>
                <c:pt idx="32">
                  <c:v>1813.4612999999999</c:v>
                </c:pt>
                <c:pt idx="33">
                  <c:v>1795.0269000000001</c:v>
                </c:pt>
                <c:pt idx="34">
                  <c:v>1838.5328</c:v>
                </c:pt>
                <c:pt idx="35">
                  <c:v>1897.1923999999999</c:v>
                </c:pt>
                <c:pt idx="36">
                  <c:v>1945.4747</c:v>
                </c:pt>
                <c:pt idx="37">
                  <c:v>1935.7351000000001</c:v>
                </c:pt>
                <c:pt idx="38">
                  <c:v>1926.6048000000001</c:v>
                </c:pt>
                <c:pt idx="39">
                  <c:v>1927.6613</c:v>
                </c:pt>
                <c:pt idx="40">
                  <c:v>1923.1023</c:v>
                </c:pt>
                <c:pt idx="41">
                  <c:v>1909.9363000000001</c:v>
                </c:pt>
                <c:pt idx="42">
                  <c:v>1900.6782000000001</c:v>
                </c:pt>
                <c:pt idx="43">
                  <c:v>1884.8894</c:v>
                </c:pt>
                <c:pt idx="44">
                  <c:v>1876.0337</c:v>
                </c:pt>
                <c:pt idx="45">
                  <c:v>1795.4728</c:v>
                </c:pt>
                <c:pt idx="46">
                  <c:v>1838.0968</c:v>
                </c:pt>
                <c:pt idx="47">
                  <c:v>1806.904</c:v>
                </c:pt>
              </c:numCache>
            </c:numRef>
          </c:val>
          <c:smooth val="0"/>
          <c:extLst>
            <c:ext xmlns:c16="http://schemas.microsoft.com/office/drawing/2014/chart" uri="{C3380CC4-5D6E-409C-BE32-E72D297353CC}">
              <c16:uniqueId val="{00000001-9AD2-4E89-9208-F59AB8D9F3B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4089.4465599999999</c:v>
                </c:pt>
                <c:pt idx="1">
                  <c:v>4012.1997900000001</c:v>
                </c:pt>
                <c:pt idx="2">
                  <c:v>3913.8072099999999</c:v>
                </c:pt>
                <c:pt idx="3">
                  <c:v>3821.4901199999999</c:v>
                </c:pt>
                <c:pt idx="4">
                  <c:v>3815.5198599999999</c:v>
                </c:pt>
                <c:pt idx="5">
                  <c:v>3826.3465099999999</c:v>
                </c:pt>
                <c:pt idx="6">
                  <c:v>3744.8208800000002</c:v>
                </c:pt>
                <c:pt idx="7">
                  <c:v>3654.30186</c:v>
                </c:pt>
                <c:pt idx="8">
                  <c:v>3739.82312</c:v>
                </c:pt>
                <c:pt idx="9">
                  <c:v>3756.8315499999999</c:v>
                </c:pt>
                <c:pt idx="10">
                  <c:v>3742.9897500000002</c:v>
                </c:pt>
                <c:pt idx="11">
                  <c:v>3561.5992900000001</c:v>
                </c:pt>
                <c:pt idx="12">
                  <c:v>3669.5779200000002</c:v>
                </c:pt>
                <c:pt idx="13">
                  <c:v>3680.6493</c:v>
                </c:pt>
                <c:pt idx="14">
                  <c:v>3913.35799</c:v>
                </c:pt>
                <c:pt idx="15">
                  <c:v>4103.1112000000003</c:v>
                </c:pt>
                <c:pt idx="16">
                  <c:v>4262.06639</c:v>
                </c:pt>
                <c:pt idx="17">
                  <c:v>4341.5332399999998</c:v>
                </c:pt>
                <c:pt idx="18">
                  <c:v>4467.2594200000003</c:v>
                </c:pt>
                <c:pt idx="19">
                  <c:v>4442.8330999999998</c:v>
                </c:pt>
                <c:pt idx="20">
                  <c:v>4600.9191600000004</c:v>
                </c:pt>
                <c:pt idx="21">
                  <c:v>4640.7810600000003</c:v>
                </c:pt>
                <c:pt idx="22">
                  <c:v>4678.8305899999996</c:v>
                </c:pt>
                <c:pt idx="23">
                  <c:v>4565.6326799999997</c:v>
                </c:pt>
                <c:pt idx="24">
                  <c:v>4491.6998599999997</c:v>
                </c:pt>
                <c:pt idx="25">
                  <c:v>4584.7647800000004</c:v>
                </c:pt>
                <c:pt idx="26">
                  <c:v>4540.4318700000003</c:v>
                </c:pt>
                <c:pt idx="27">
                  <c:v>4504.0043500000002</c:v>
                </c:pt>
                <c:pt idx="28">
                  <c:v>4518.3067300000002</c:v>
                </c:pt>
                <c:pt idx="29">
                  <c:v>4585.9485299999997</c:v>
                </c:pt>
                <c:pt idx="30">
                  <c:v>4425.8887400000003</c:v>
                </c:pt>
                <c:pt idx="31">
                  <c:v>4448.8901800000003</c:v>
                </c:pt>
                <c:pt idx="32">
                  <c:v>4423.9375</c:v>
                </c:pt>
                <c:pt idx="33">
                  <c:v>4382.3683199999996</c:v>
                </c:pt>
                <c:pt idx="34">
                  <c:v>4382.95298</c:v>
                </c:pt>
                <c:pt idx="35">
                  <c:v>4154.28334</c:v>
                </c:pt>
                <c:pt idx="36">
                  <c:v>4421.2020300000004</c:v>
                </c:pt>
                <c:pt idx="37">
                  <c:v>4521.9292299999997</c:v>
                </c:pt>
                <c:pt idx="38">
                  <c:v>4533.0678500000004</c:v>
                </c:pt>
                <c:pt idx="39">
                  <c:v>4546.5634799999998</c:v>
                </c:pt>
                <c:pt idx="40">
                  <c:v>4517.5374499999998</c:v>
                </c:pt>
                <c:pt idx="41">
                  <c:v>4506.4457599999996</c:v>
                </c:pt>
                <c:pt idx="42">
                  <c:v>4521.5697099999998</c:v>
                </c:pt>
                <c:pt idx="43">
                  <c:v>4463.9589599999999</c:v>
                </c:pt>
                <c:pt idx="44">
                  <c:v>4496.9968099999996</c:v>
                </c:pt>
                <c:pt idx="45">
                  <c:v>4444.0170799999996</c:v>
                </c:pt>
                <c:pt idx="46">
                  <c:v>4207.39581</c:v>
                </c:pt>
                <c:pt idx="47">
                  <c:v>4052.2274600000001</c:v>
                </c:pt>
              </c:numCache>
            </c:numRef>
          </c:val>
          <c:smooth val="0"/>
          <c:extLst>
            <c:ext xmlns:c16="http://schemas.microsoft.com/office/drawing/2014/chart" uri="{C3380CC4-5D6E-409C-BE32-E72D297353CC}">
              <c16:uniqueId val="{00000002-9AD2-4E89-9208-F59AB8D9F3B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C09-4F14-A4DC-EFF644F570A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C09-4F14-A4DC-EFF644F570A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40.455750000000002</c:v>
                </c:pt>
                <c:pt idx="1">
                  <c:v>40.460549999999998</c:v>
                </c:pt>
                <c:pt idx="2">
                  <c:v>40.656179999999999</c:v>
                </c:pt>
                <c:pt idx="3">
                  <c:v>40.641300000000001</c:v>
                </c:pt>
                <c:pt idx="4">
                  <c:v>31.711349999999999</c:v>
                </c:pt>
                <c:pt idx="5">
                  <c:v>40.592449999999999</c:v>
                </c:pt>
                <c:pt idx="6">
                  <c:v>40.514209999999999</c:v>
                </c:pt>
                <c:pt idx="7">
                  <c:v>40.268749999999997</c:v>
                </c:pt>
                <c:pt idx="8">
                  <c:v>39.311369999999997</c:v>
                </c:pt>
                <c:pt idx="9">
                  <c:v>38.786270000000002</c:v>
                </c:pt>
                <c:pt idx="10">
                  <c:v>39.68694</c:v>
                </c:pt>
                <c:pt idx="11">
                  <c:v>40.462629999999997</c:v>
                </c:pt>
                <c:pt idx="12">
                  <c:v>39.888019999999997</c:v>
                </c:pt>
                <c:pt idx="13">
                  <c:v>39.483809999999998</c:v>
                </c:pt>
                <c:pt idx="14">
                  <c:v>39.080399999999997</c:v>
                </c:pt>
                <c:pt idx="15">
                  <c:v>38.28492</c:v>
                </c:pt>
                <c:pt idx="16">
                  <c:v>38.650509999999997</c:v>
                </c:pt>
                <c:pt idx="17">
                  <c:v>37.30894</c:v>
                </c:pt>
                <c:pt idx="18">
                  <c:v>39.243789999999997</c:v>
                </c:pt>
                <c:pt idx="19">
                  <c:v>40.24877</c:v>
                </c:pt>
                <c:pt idx="20">
                  <c:v>39.113010000000003</c:v>
                </c:pt>
                <c:pt idx="21">
                  <c:v>38.75264</c:v>
                </c:pt>
                <c:pt idx="22">
                  <c:v>39.121980000000001</c:v>
                </c:pt>
                <c:pt idx="23">
                  <c:v>39.868259999999999</c:v>
                </c:pt>
                <c:pt idx="24">
                  <c:v>40.524709999999999</c:v>
                </c:pt>
                <c:pt idx="25">
                  <c:v>41.087679999999999</c:v>
                </c:pt>
                <c:pt idx="26">
                  <c:v>39.767969999999998</c:v>
                </c:pt>
                <c:pt idx="27">
                  <c:v>38.788110000000003</c:v>
                </c:pt>
                <c:pt idx="28">
                  <c:v>38.433340000000001</c:v>
                </c:pt>
                <c:pt idx="29">
                  <c:v>39.015160000000002</c:v>
                </c:pt>
                <c:pt idx="30">
                  <c:v>38.570140000000002</c:v>
                </c:pt>
                <c:pt idx="31">
                  <c:v>39.608989999999999</c:v>
                </c:pt>
                <c:pt idx="32">
                  <c:v>39.435839999999999</c:v>
                </c:pt>
                <c:pt idx="33">
                  <c:v>40.351500000000001</c:v>
                </c:pt>
                <c:pt idx="34">
                  <c:v>30.21143</c:v>
                </c:pt>
                <c:pt idx="35">
                  <c:v>23.176919999999999</c:v>
                </c:pt>
                <c:pt idx="36">
                  <c:v>22.07647</c:v>
                </c:pt>
                <c:pt idx="37">
                  <c:v>21.879539999999999</c:v>
                </c:pt>
                <c:pt idx="38">
                  <c:v>21.46125</c:v>
                </c:pt>
                <c:pt idx="39">
                  <c:v>22.239439999999998</c:v>
                </c:pt>
                <c:pt idx="40">
                  <c:v>22.568899999999999</c:v>
                </c:pt>
                <c:pt idx="41">
                  <c:v>20.70805</c:v>
                </c:pt>
                <c:pt idx="42">
                  <c:v>26.71913</c:v>
                </c:pt>
                <c:pt idx="43">
                  <c:v>26.733550000000001</c:v>
                </c:pt>
                <c:pt idx="44">
                  <c:v>26.512029999999999</c:v>
                </c:pt>
                <c:pt idx="45">
                  <c:v>26.982990000000001</c:v>
                </c:pt>
                <c:pt idx="46">
                  <c:v>31.690629999999999</c:v>
                </c:pt>
                <c:pt idx="47">
                  <c:v>33.294499999999999</c:v>
                </c:pt>
              </c:numCache>
            </c:numRef>
          </c:val>
          <c:smooth val="0"/>
          <c:extLst>
            <c:ext xmlns:c16="http://schemas.microsoft.com/office/drawing/2014/chart" uri="{C3380CC4-5D6E-409C-BE32-E72D297353CC}">
              <c16:uniqueId val="{00000002-8C09-4F14-A4DC-EFF644F570A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c:v>
                </c:pt>
                <c:pt idx="1">
                  <c:v>12.647</c:v>
                </c:pt>
                <c:pt idx="2">
                  <c:v>12.201000000000001</c:v>
                </c:pt>
                <c:pt idx="3">
                  <c:v>12.829000000000001</c:v>
                </c:pt>
                <c:pt idx="4">
                  <c:v>11.811</c:v>
                </c:pt>
                <c:pt idx="5">
                  <c:v>12.004</c:v>
                </c:pt>
                <c:pt idx="6">
                  <c:v>12.952</c:v>
                </c:pt>
                <c:pt idx="7">
                  <c:v>12.65</c:v>
                </c:pt>
                <c:pt idx="8">
                  <c:v>12.688000000000001</c:v>
                </c:pt>
                <c:pt idx="9">
                  <c:v>11.375999999999999</c:v>
                </c:pt>
                <c:pt idx="10">
                  <c:v>10.734999999999999</c:v>
                </c:pt>
                <c:pt idx="11">
                  <c:v>10.782</c:v>
                </c:pt>
                <c:pt idx="12">
                  <c:v>9.6669999999999998</c:v>
                </c:pt>
                <c:pt idx="13">
                  <c:v>8.9860000000000007</c:v>
                </c:pt>
                <c:pt idx="14">
                  <c:v>8.8919999999999995</c:v>
                </c:pt>
                <c:pt idx="15">
                  <c:v>9.2330000000000005</c:v>
                </c:pt>
                <c:pt idx="16">
                  <c:v>11.08</c:v>
                </c:pt>
                <c:pt idx="17">
                  <c:v>12.35</c:v>
                </c:pt>
                <c:pt idx="18">
                  <c:v>12.670999999999999</c:v>
                </c:pt>
                <c:pt idx="19">
                  <c:v>11.818</c:v>
                </c:pt>
                <c:pt idx="20">
                  <c:v>12.359</c:v>
                </c:pt>
                <c:pt idx="21">
                  <c:v>13.042999999999999</c:v>
                </c:pt>
                <c:pt idx="22">
                  <c:v>12.202</c:v>
                </c:pt>
                <c:pt idx="23">
                  <c:v>11.612</c:v>
                </c:pt>
                <c:pt idx="24">
                  <c:v>10.879</c:v>
                </c:pt>
                <c:pt idx="25">
                  <c:v>10.852</c:v>
                </c:pt>
                <c:pt idx="26">
                  <c:v>11.672000000000001</c:v>
                </c:pt>
                <c:pt idx="27">
                  <c:v>12.622999999999999</c:v>
                </c:pt>
                <c:pt idx="28">
                  <c:v>12.64</c:v>
                </c:pt>
                <c:pt idx="29">
                  <c:v>12.625</c:v>
                </c:pt>
                <c:pt idx="30">
                  <c:v>13.04</c:v>
                </c:pt>
                <c:pt idx="31">
                  <c:v>12.999000000000001</c:v>
                </c:pt>
                <c:pt idx="32">
                  <c:v>12.827</c:v>
                </c:pt>
                <c:pt idx="33">
                  <c:v>12.212999999999999</c:v>
                </c:pt>
                <c:pt idx="34">
                  <c:v>10.981</c:v>
                </c:pt>
                <c:pt idx="35">
                  <c:v>10.786</c:v>
                </c:pt>
                <c:pt idx="36">
                  <c:v>9.7449999999999992</c:v>
                </c:pt>
                <c:pt idx="37">
                  <c:v>9.4670000000000005</c:v>
                </c:pt>
                <c:pt idx="38">
                  <c:v>9.6110000000000007</c:v>
                </c:pt>
                <c:pt idx="39">
                  <c:v>9.7680000000000007</c:v>
                </c:pt>
                <c:pt idx="40">
                  <c:v>11.536</c:v>
                </c:pt>
                <c:pt idx="41">
                  <c:v>12.025</c:v>
                </c:pt>
                <c:pt idx="42">
                  <c:v>12.617000000000001</c:v>
                </c:pt>
                <c:pt idx="43">
                  <c:v>12.55</c:v>
                </c:pt>
                <c:pt idx="44">
                  <c:v>13.291</c:v>
                </c:pt>
                <c:pt idx="45">
                  <c:v>12.452999999999999</c:v>
                </c:pt>
                <c:pt idx="46">
                  <c:v>12.534000000000001</c:v>
                </c:pt>
                <c:pt idx="47">
                  <c:v>13.273999999999999</c:v>
                </c:pt>
              </c:numCache>
            </c:numRef>
          </c:val>
          <c:smooth val="0"/>
          <c:extLst>
            <c:ext xmlns:c16="http://schemas.microsoft.com/office/drawing/2014/chart" uri="{C3380CC4-5D6E-409C-BE32-E72D297353CC}">
              <c16:uniqueId val="{00000003-8C09-4F14-A4DC-EFF644F570A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C09-4F14-A4DC-EFF644F570A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C09-4F14-A4DC-EFF644F570A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C09-4F14-A4DC-EFF644F570A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C09-4F14-A4DC-EFF644F570A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C09-4F14-A4DC-EFF644F570A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27.230699999999999</c:v>
                </c:pt>
                <c:pt idx="1">
                  <c:v>26.8645</c:v>
                </c:pt>
                <c:pt idx="2">
                  <c:v>26.872900000000001</c:v>
                </c:pt>
                <c:pt idx="3">
                  <c:v>27.177299999999999</c:v>
                </c:pt>
                <c:pt idx="4">
                  <c:v>26.959900000000001</c:v>
                </c:pt>
                <c:pt idx="5">
                  <c:v>26.984100000000002</c:v>
                </c:pt>
                <c:pt idx="6">
                  <c:v>27.0076</c:v>
                </c:pt>
                <c:pt idx="7">
                  <c:v>26.986499999999999</c:v>
                </c:pt>
                <c:pt idx="8">
                  <c:v>27.231100000000001</c:v>
                </c:pt>
                <c:pt idx="9">
                  <c:v>27.077300000000001</c:v>
                </c:pt>
                <c:pt idx="10">
                  <c:v>27.340599999999998</c:v>
                </c:pt>
                <c:pt idx="11">
                  <c:v>27.665700000000001</c:v>
                </c:pt>
                <c:pt idx="12">
                  <c:v>26.911200000000001</c:v>
                </c:pt>
                <c:pt idx="13">
                  <c:v>26.646799999999999</c:v>
                </c:pt>
                <c:pt idx="14">
                  <c:v>26.1355</c:v>
                </c:pt>
                <c:pt idx="15">
                  <c:v>26.9068</c:v>
                </c:pt>
                <c:pt idx="16">
                  <c:v>26.924800000000001</c:v>
                </c:pt>
                <c:pt idx="17">
                  <c:v>27.1432</c:v>
                </c:pt>
                <c:pt idx="18">
                  <c:v>27.4434</c:v>
                </c:pt>
                <c:pt idx="19">
                  <c:v>27.075199999999999</c:v>
                </c:pt>
                <c:pt idx="20">
                  <c:v>27.0242</c:v>
                </c:pt>
                <c:pt idx="21">
                  <c:v>27.448799999999999</c:v>
                </c:pt>
                <c:pt idx="22">
                  <c:v>27.192299999999999</c:v>
                </c:pt>
                <c:pt idx="23">
                  <c:v>27.255500000000001</c:v>
                </c:pt>
                <c:pt idx="24">
                  <c:v>26.445599999999999</c:v>
                </c:pt>
                <c:pt idx="25">
                  <c:v>26.986000000000001</c:v>
                </c:pt>
                <c:pt idx="26">
                  <c:v>27.6707</c:v>
                </c:pt>
                <c:pt idx="27">
                  <c:v>27.636399999999998</c:v>
                </c:pt>
                <c:pt idx="28">
                  <c:v>27.725300000000001</c:v>
                </c:pt>
                <c:pt idx="29">
                  <c:v>27.154800000000002</c:v>
                </c:pt>
                <c:pt idx="30">
                  <c:v>27.8447</c:v>
                </c:pt>
                <c:pt idx="31">
                  <c:v>27.934200000000001</c:v>
                </c:pt>
                <c:pt idx="32">
                  <c:v>28.0426</c:v>
                </c:pt>
                <c:pt idx="33">
                  <c:v>28.349</c:v>
                </c:pt>
                <c:pt idx="34">
                  <c:v>27.727</c:v>
                </c:pt>
                <c:pt idx="35">
                  <c:v>27.3049</c:v>
                </c:pt>
                <c:pt idx="36">
                  <c:v>27.8688</c:v>
                </c:pt>
                <c:pt idx="37">
                  <c:v>29.1267</c:v>
                </c:pt>
                <c:pt idx="38">
                  <c:v>29.370899999999999</c:v>
                </c:pt>
                <c:pt idx="39">
                  <c:v>29.464500000000001</c:v>
                </c:pt>
                <c:pt idx="40">
                  <c:v>29.261700000000001</c:v>
                </c:pt>
                <c:pt idx="41">
                  <c:v>28.856100000000001</c:v>
                </c:pt>
                <c:pt idx="42">
                  <c:v>28.587599999999998</c:v>
                </c:pt>
                <c:pt idx="43">
                  <c:v>28.321200000000001</c:v>
                </c:pt>
                <c:pt idx="44">
                  <c:v>28.215699999999998</c:v>
                </c:pt>
                <c:pt idx="45">
                  <c:v>27.692599999999999</c:v>
                </c:pt>
                <c:pt idx="46">
                  <c:v>27.6312</c:v>
                </c:pt>
                <c:pt idx="47">
                  <c:v>27.442699999999999</c:v>
                </c:pt>
              </c:numCache>
            </c:numRef>
          </c:val>
          <c:smooth val="0"/>
          <c:extLst>
            <c:ext xmlns:c16="http://schemas.microsoft.com/office/drawing/2014/chart" uri="{C3380CC4-5D6E-409C-BE32-E72D297353CC}">
              <c16:uniqueId val="{00000009-8C09-4F14-A4DC-EFF644F570A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14.0084</c:v>
                </c:pt>
                <c:pt idx="1">
                  <c:v>13.8506</c:v>
                </c:pt>
                <c:pt idx="2">
                  <c:v>14.3354</c:v>
                </c:pt>
                <c:pt idx="3">
                  <c:v>14.486800000000001</c:v>
                </c:pt>
                <c:pt idx="4">
                  <c:v>14.7775</c:v>
                </c:pt>
                <c:pt idx="5">
                  <c:v>14.5848</c:v>
                </c:pt>
                <c:pt idx="6">
                  <c:v>14.036</c:v>
                </c:pt>
                <c:pt idx="7">
                  <c:v>13.9824</c:v>
                </c:pt>
                <c:pt idx="8">
                  <c:v>15.513</c:v>
                </c:pt>
                <c:pt idx="9">
                  <c:v>15.552899999999999</c:v>
                </c:pt>
                <c:pt idx="10">
                  <c:v>15.5724</c:v>
                </c:pt>
                <c:pt idx="11">
                  <c:v>15.440899999999999</c:v>
                </c:pt>
                <c:pt idx="12">
                  <c:v>13.869400000000001</c:v>
                </c:pt>
                <c:pt idx="13">
                  <c:v>11.5975</c:v>
                </c:pt>
                <c:pt idx="14">
                  <c:v>10.8207</c:v>
                </c:pt>
                <c:pt idx="15">
                  <c:v>10.849399999999999</c:v>
                </c:pt>
                <c:pt idx="16">
                  <c:v>11.023400000000001</c:v>
                </c:pt>
                <c:pt idx="17">
                  <c:v>10.931800000000001</c:v>
                </c:pt>
                <c:pt idx="18">
                  <c:v>11.0449</c:v>
                </c:pt>
                <c:pt idx="19">
                  <c:v>11.162100000000001</c:v>
                </c:pt>
                <c:pt idx="20">
                  <c:v>11.280900000000001</c:v>
                </c:pt>
                <c:pt idx="21">
                  <c:v>11.2125</c:v>
                </c:pt>
                <c:pt idx="22">
                  <c:v>11.1768</c:v>
                </c:pt>
                <c:pt idx="23">
                  <c:v>11.0634</c:v>
                </c:pt>
                <c:pt idx="24">
                  <c:v>11.1957</c:v>
                </c:pt>
                <c:pt idx="25">
                  <c:v>14.0189</c:v>
                </c:pt>
                <c:pt idx="26">
                  <c:v>14.017799999999999</c:v>
                </c:pt>
                <c:pt idx="27">
                  <c:v>13.731999999999999</c:v>
                </c:pt>
                <c:pt idx="28">
                  <c:v>13.969799999999999</c:v>
                </c:pt>
                <c:pt idx="29">
                  <c:v>14.5372</c:v>
                </c:pt>
                <c:pt idx="30">
                  <c:v>14.763400000000001</c:v>
                </c:pt>
                <c:pt idx="31">
                  <c:v>14.920500000000001</c:v>
                </c:pt>
                <c:pt idx="32">
                  <c:v>13.344900000000001</c:v>
                </c:pt>
                <c:pt idx="33">
                  <c:v>11.9505</c:v>
                </c:pt>
                <c:pt idx="34">
                  <c:v>14.2073</c:v>
                </c:pt>
                <c:pt idx="35">
                  <c:v>14.825799999999999</c:v>
                </c:pt>
                <c:pt idx="36">
                  <c:v>14.814399999999999</c:v>
                </c:pt>
                <c:pt idx="37">
                  <c:v>14.2049</c:v>
                </c:pt>
                <c:pt idx="38">
                  <c:v>13.4246</c:v>
                </c:pt>
                <c:pt idx="39">
                  <c:v>11.140700000000001</c:v>
                </c:pt>
                <c:pt idx="40">
                  <c:v>10.957000000000001</c:v>
                </c:pt>
                <c:pt idx="41">
                  <c:v>10.7735</c:v>
                </c:pt>
                <c:pt idx="42">
                  <c:v>10.9894</c:v>
                </c:pt>
                <c:pt idx="43">
                  <c:v>10.8432</c:v>
                </c:pt>
                <c:pt idx="44">
                  <c:v>10.918200000000001</c:v>
                </c:pt>
                <c:pt idx="45">
                  <c:v>10.973100000000001</c:v>
                </c:pt>
                <c:pt idx="46">
                  <c:v>13.0459</c:v>
                </c:pt>
                <c:pt idx="47">
                  <c:v>13.5558</c:v>
                </c:pt>
              </c:numCache>
            </c:numRef>
          </c:val>
          <c:smooth val="0"/>
          <c:extLst>
            <c:ext xmlns:c16="http://schemas.microsoft.com/office/drawing/2014/chart" uri="{C3380CC4-5D6E-409C-BE32-E72D297353CC}">
              <c16:uniqueId val="{0000000A-8C09-4F14-A4DC-EFF644F570A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8C09-4F14-A4DC-EFF644F570A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33.176000000000002</c:v>
                </c:pt>
                <c:pt idx="1">
                  <c:v>33.932000000000002</c:v>
                </c:pt>
                <c:pt idx="2">
                  <c:v>32.872</c:v>
                </c:pt>
                <c:pt idx="3">
                  <c:v>32.994</c:v>
                </c:pt>
                <c:pt idx="4">
                  <c:v>32.92</c:v>
                </c:pt>
                <c:pt idx="5">
                  <c:v>33.229999999999997</c:v>
                </c:pt>
                <c:pt idx="6">
                  <c:v>32.725999999999999</c:v>
                </c:pt>
                <c:pt idx="7">
                  <c:v>32.81</c:v>
                </c:pt>
                <c:pt idx="8">
                  <c:v>32.834000000000003</c:v>
                </c:pt>
                <c:pt idx="9">
                  <c:v>32.722000000000001</c:v>
                </c:pt>
                <c:pt idx="10">
                  <c:v>33.808</c:v>
                </c:pt>
                <c:pt idx="11">
                  <c:v>33.628</c:v>
                </c:pt>
                <c:pt idx="12">
                  <c:v>32.686</c:v>
                </c:pt>
                <c:pt idx="13">
                  <c:v>32.457999999999998</c:v>
                </c:pt>
                <c:pt idx="14">
                  <c:v>32.206000000000003</c:v>
                </c:pt>
                <c:pt idx="15">
                  <c:v>32.201999999999998</c:v>
                </c:pt>
                <c:pt idx="16">
                  <c:v>32.212000000000003</c:v>
                </c:pt>
                <c:pt idx="17">
                  <c:v>32.746000000000002</c:v>
                </c:pt>
                <c:pt idx="18">
                  <c:v>32.478000000000002</c:v>
                </c:pt>
                <c:pt idx="19">
                  <c:v>32.728000000000002</c:v>
                </c:pt>
                <c:pt idx="20">
                  <c:v>31.975999999999999</c:v>
                </c:pt>
                <c:pt idx="21">
                  <c:v>31.324000000000002</c:v>
                </c:pt>
                <c:pt idx="22">
                  <c:v>32.25</c:v>
                </c:pt>
                <c:pt idx="23">
                  <c:v>32.652000000000001</c:v>
                </c:pt>
                <c:pt idx="24">
                  <c:v>32.58</c:v>
                </c:pt>
                <c:pt idx="25">
                  <c:v>32.572000000000003</c:v>
                </c:pt>
                <c:pt idx="26">
                  <c:v>32.146000000000001</c:v>
                </c:pt>
                <c:pt idx="27">
                  <c:v>32.229999999999997</c:v>
                </c:pt>
                <c:pt idx="28">
                  <c:v>31.98</c:v>
                </c:pt>
                <c:pt idx="29">
                  <c:v>32.222000000000001</c:v>
                </c:pt>
                <c:pt idx="30">
                  <c:v>32.51</c:v>
                </c:pt>
                <c:pt idx="31">
                  <c:v>32.618000000000002</c:v>
                </c:pt>
                <c:pt idx="32">
                  <c:v>32.204000000000001</c:v>
                </c:pt>
                <c:pt idx="33">
                  <c:v>32.506</c:v>
                </c:pt>
                <c:pt idx="34">
                  <c:v>32.049999999999997</c:v>
                </c:pt>
                <c:pt idx="35">
                  <c:v>32.130000000000003</c:v>
                </c:pt>
                <c:pt idx="36">
                  <c:v>33.137999999999998</c:v>
                </c:pt>
                <c:pt idx="37">
                  <c:v>32.799999999999997</c:v>
                </c:pt>
                <c:pt idx="38">
                  <c:v>33.706000000000003</c:v>
                </c:pt>
                <c:pt idx="39">
                  <c:v>33.822000000000003</c:v>
                </c:pt>
                <c:pt idx="40">
                  <c:v>33.317999999999998</c:v>
                </c:pt>
                <c:pt idx="41">
                  <c:v>33.756</c:v>
                </c:pt>
                <c:pt idx="42">
                  <c:v>34.054000000000002</c:v>
                </c:pt>
                <c:pt idx="43">
                  <c:v>33.584000000000003</c:v>
                </c:pt>
                <c:pt idx="44">
                  <c:v>33.433999999999997</c:v>
                </c:pt>
                <c:pt idx="45">
                  <c:v>33.484000000000002</c:v>
                </c:pt>
                <c:pt idx="46">
                  <c:v>33.630000000000003</c:v>
                </c:pt>
                <c:pt idx="47">
                  <c:v>33.945999999999998</c:v>
                </c:pt>
              </c:numCache>
            </c:numRef>
          </c:val>
          <c:smooth val="0"/>
          <c:extLst>
            <c:ext xmlns:c16="http://schemas.microsoft.com/office/drawing/2014/chart" uri="{C3380CC4-5D6E-409C-BE32-E72D297353CC}">
              <c16:uniqueId val="{0000000C-8C09-4F14-A4DC-EFF644F570A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C09-4F14-A4DC-EFF644F570A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C09-4F14-A4DC-EFF644F570A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49.320999999999998</c:v>
                </c:pt>
                <c:pt idx="1">
                  <c:v>47.97</c:v>
                </c:pt>
                <c:pt idx="2">
                  <c:v>48.067999999999998</c:v>
                </c:pt>
                <c:pt idx="3">
                  <c:v>48.262999999999998</c:v>
                </c:pt>
                <c:pt idx="4">
                  <c:v>47.963000000000001</c:v>
                </c:pt>
                <c:pt idx="5">
                  <c:v>48.18</c:v>
                </c:pt>
                <c:pt idx="6">
                  <c:v>47.889000000000003</c:v>
                </c:pt>
                <c:pt idx="7">
                  <c:v>47.83</c:v>
                </c:pt>
                <c:pt idx="8">
                  <c:v>48.137999999999998</c:v>
                </c:pt>
                <c:pt idx="9">
                  <c:v>48.113999999999997</c:v>
                </c:pt>
                <c:pt idx="10">
                  <c:v>48.341999999999999</c:v>
                </c:pt>
                <c:pt idx="11">
                  <c:v>48.255000000000003</c:v>
                </c:pt>
                <c:pt idx="12">
                  <c:v>47.844999999999999</c:v>
                </c:pt>
                <c:pt idx="13">
                  <c:v>47.713999999999999</c:v>
                </c:pt>
                <c:pt idx="14">
                  <c:v>48.014000000000003</c:v>
                </c:pt>
                <c:pt idx="15">
                  <c:v>48.279000000000003</c:v>
                </c:pt>
                <c:pt idx="16">
                  <c:v>48.189</c:v>
                </c:pt>
                <c:pt idx="17">
                  <c:v>48.826999999999998</c:v>
                </c:pt>
                <c:pt idx="18">
                  <c:v>50.241</c:v>
                </c:pt>
                <c:pt idx="19">
                  <c:v>50.313000000000002</c:v>
                </c:pt>
                <c:pt idx="20">
                  <c:v>51.155000000000001</c:v>
                </c:pt>
                <c:pt idx="21">
                  <c:v>50.75</c:v>
                </c:pt>
                <c:pt idx="22">
                  <c:v>51.048000000000002</c:v>
                </c:pt>
                <c:pt idx="23">
                  <c:v>51.023000000000003</c:v>
                </c:pt>
                <c:pt idx="24">
                  <c:v>50.301000000000002</c:v>
                </c:pt>
                <c:pt idx="25">
                  <c:v>50.850999999999999</c:v>
                </c:pt>
                <c:pt idx="26">
                  <c:v>51.029000000000003</c:v>
                </c:pt>
                <c:pt idx="27">
                  <c:v>51.089399999999998</c:v>
                </c:pt>
                <c:pt idx="28">
                  <c:v>50.670999999999999</c:v>
                </c:pt>
                <c:pt idx="29">
                  <c:v>50.201000000000001</c:v>
                </c:pt>
                <c:pt idx="30">
                  <c:v>51.04</c:v>
                </c:pt>
                <c:pt idx="31">
                  <c:v>50.61</c:v>
                </c:pt>
                <c:pt idx="32">
                  <c:v>50.430999999999997</c:v>
                </c:pt>
                <c:pt idx="33">
                  <c:v>50.694000000000003</c:v>
                </c:pt>
                <c:pt idx="34">
                  <c:v>50.31</c:v>
                </c:pt>
                <c:pt idx="35">
                  <c:v>51.152999999999999</c:v>
                </c:pt>
                <c:pt idx="36">
                  <c:v>51.432000000000002</c:v>
                </c:pt>
                <c:pt idx="37">
                  <c:v>51.616</c:v>
                </c:pt>
                <c:pt idx="38">
                  <c:v>51.667999999999999</c:v>
                </c:pt>
                <c:pt idx="39">
                  <c:v>51.744</c:v>
                </c:pt>
                <c:pt idx="40">
                  <c:v>51.591999999999999</c:v>
                </c:pt>
                <c:pt idx="41">
                  <c:v>51.850999999999999</c:v>
                </c:pt>
                <c:pt idx="42">
                  <c:v>51.707000000000001</c:v>
                </c:pt>
                <c:pt idx="43">
                  <c:v>52.037999999999997</c:v>
                </c:pt>
                <c:pt idx="44">
                  <c:v>51.884</c:v>
                </c:pt>
                <c:pt idx="45">
                  <c:v>51.924999999999997</c:v>
                </c:pt>
                <c:pt idx="46">
                  <c:v>51.777999999999999</c:v>
                </c:pt>
                <c:pt idx="47">
                  <c:v>51.360999999999997</c:v>
                </c:pt>
              </c:numCache>
            </c:numRef>
          </c:val>
          <c:smooth val="0"/>
          <c:extLst>
            <c:ext xmlns:c16="http://schemas.microsoft.com/office/drawing/2014/chart" uri="{C3380CC4-5D6E-409C-BE32-E72D297353CC}">
              <c16:uniqueId val="{0000000F-8C09-4F14-A4DC-EFF644F570A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C09-4F14-A4DC-EFF644F570A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39.223399999999998</c:v>
                </c:pt>
                <c:pt idx="1">
                  <c:v>39.806399999999996</c:v>
                </c:pt>
                <c:pt idx="2">
                  <c:v>48.570900000000002</c:v>
                </c:pt>
                <c:pt idx="3">
                  <c:v>48.761800000000001</c:v>
                </c:pt>
                <c:pt idx="4">
                  <c:v>37.647199999999998</c:v>
                </c:pt>
                <c:pt idx="5">
                  <c:v>38.9786</c:v>
                </c:pt>
                <c:pt idx="6">
                  <c:v>42.948999999999998</c:v>
                </c:pt>
                <c:pt idx="7">
                  <c:v>48.240699999999997</c:v>
                </c:pt>
                <c:pt idx="8">
                  <c:v>35.507599999999996</c:v>
                </c:pt>
                <c:pt idx="9">
                  <c:v>32.979999999999997</c:v>
                </c:pt>
                <c:pt idx="10">
                  <c:v>38.853099999999998</c:v>
                </c:pt>
                <c:pt idx="11">
                  <c:v>35.836799999999997</c:v>
                </c:pt>
                <c:pt idx="12">
                  <c:v>35.020899999999997</c:v>
                </c:pt>
                <c:pt idx="13">
                  <c:v>33.2819</c:v>
                </c:pt>
                <c:pt idx="14">
                  <c:v>35.320300000000003</c:v>
                </c:pt>
                <c:pt idx="15">
                  <c:v>37.907299999999999</c:v>
                </c:pt>
                <c:pt idx="16">
                  <c:v>38.171799999999998</c:v>
                </c:pt>
                <c:pt idx="17">
                  <c:v>37.5916</c:v>
                </c:pt>
                <c:pt idx="18">
                  <c:v>39.562199999999997</c:v>
                </c:pt>
                <c:pt idx="19">
                  <c:v>31.462900000000001</c:v>
                </c:pt>
                <c:pt idx="20">
                  <c:v>33.584099999999999</c:v>
                </c:pt>
                <c:pt idx="21">
                  <c:v>41.421599999999998</c:v>
                </c:pt>
                <c:pt idx="22">
                  <c:v>50.951099999999997</c:v>
                </c:pt>
                <c:pt idx="23">
                  <c:v>41.523099999999999</c:v>
                </c:pt>
                <c:pt idx="24">
                  <c:v>33.756100000000004</c:v>
                </c:pt>
                <c:pt idx="25">
                  <c:v>39.8127</c:v>
                </c:pt>
                <c:pt idx="26">
                  <c:v>45.336300000000001</c:v>
                </c:pt>
                <c:pt idx="27">
                  <c:v>34.159199999999998</c:v>
                </c:pt>
                <c:pt idx="28">
                  <c:v>35.805199999999999</c:v>
                </c:pt>
                <c:pt idx="29">
                  <c:v>34.721800000000002</c:v>
                </c:pt>
                <c:pt idx="30">
                  <c:v>15.4841</c:v>
                </c:pt>
                <c:pt idx="31">
                  <c:v>40.9908</c:v>
                </c:pt>
                <c:pt idx="32">
                  <c:v>40.686399999999999</c:v>
                </c:pt>
                <c:pt idx="33">
                  <c:v>18.148</c:v>
                </c:pt>
                <c:pt idx="34">
                  <c:v>43.403399999999998</c:v>
                </c:pt>
                <c:pt idx="35">
                  <c:v>43.270899999999997</c:v>
                </c:pt>
                <c:pt idx="36">
                  <c:v>15.606400000000001</c:v>
                </c:pt>
                <c:pt idx="37">
                  <c:v>13.3986</c:v>
                </c:pt>
                <c:pt idx="38">
                  <c:v>10.239699999999999</c:v>
                </c:pt>
                <c:pt idx="39">
                  <c:v>12.701000000000001</c:v>
                </c:pt>
                <c:pt idx="40">
                  <c:v>38.965499999999999</c:v>
                </c:pt>
                <c:pt idx="41">
                  <c:v>25.35</c:v>
                </c:pt>
                <c:pt idx="42">
                  <c:v>50.659599999999998</c:v>
                </c:pt>
                <c:pt idx="43">
                  <c:v>42.575600000000001</c:v>
                </c:pt>
                <c:pt idx="44">
                  <c:v>21.2102</c:v>
                </c:pt>
                <c:pt idx="45">
                  <c:v>41.7971</c:v>
                </c:pt>
                <c:pt idx="46">
                  <c:v>35.544199999999996</c:v>
                </c:pt>
                <c:pt idx="47">
                  <c:v>42.435000000000002</c:v>
                </c:pt>
              </c:numCache>
            </c:numRef>
          </c:val>
          <c:smooth val="0"/>
          <c:extLst>
            <c:ext xmlns:c16="http://schemas.microsoft.com/office/drawing/2014/chart" uri="{C3380CC4-5D6E-409C-BE32-E72D297353CC}">
              <c16:uniqueId val="{00000011-8C09-4F14-A4DC-EFF644F570A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C09-4F14-A4DC-EFF644F570A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c:v>
                </c:pt>
                <c:pt idx="2">
                  <c:v>8.5</c:v>
                </c:pt>
                <c:pt idx="3">
                  <c:v>9.1999999999999993</c:v>
                </c:pt>
                <c:pt idx="4">
                  <c:v>9.4</c:v>
                </c:pt>
                <c:pt idx="5">
                  <c:v>9.5</c:v>
                </c:pt>
                <c:pt idx="6">
                  <c:v>9.6</c:v>
                </c:pt>
                <c:pt idx="7">
                  <c:v>9.4</c:v>
                </c:pt>
                <c:pt idx="8">
                  <c:v>9.3000000000000007</c:v>
                </c:pt>
                <c:pt idx="9">
                  <c:v>9.4</c:v>
                </c:pt>
                <c:pt idx="10">
                  <c:v>9.1999999999999993</c:v>
                </c:pt>
                <c:pt idx="11">
                  <c:v>9.9</c:v>
                </c:pt>
                <c:pt idx="12">
                  <c:v>9.4</c:v>
                </c:pt>
                <c:pt idx="13">
                  <c:v>8.9</c:v>
                </c:pt>
                <c:pt idx="14">
                  <c:v>8.1</c:v>
                </c:pt>
                <c:pt idx="15">
                  <c:v>7.8</c:v>
                </c:pt>
                <c:pt idx="16">
                  <c:v>8.3000000000000007</c:v>
                </c:pt>
                <c:pt idx="17">
                  <c:v>8.6999999999999993</c:v>
                </c:pt>
                <c:pt idx="18">
                  <c:v>8.8000000000000007</c:v>
                </c:pt>
                <c:pt idx="19">
                  <c:v>8.4</c:v>
                </c:pt>
                <c:pt idx="20">
                  <c:v>9.4</c:v>
                </c:pt>
                <c:pt idx="21">
                  <c:v>9.3000000000000007</c:v>
                </c:pt>
                <c:pt idx="22">
                  <c:v>9.4</c:v>
                </c:pt>
                <c:pt idx="23">
                  <c:v>9.4</c:v>
                </c:pt>
                <c:pt idx="24">
                  <c:v>8.4</c:v>
                </c:pt>
                <c:pt idx="25">
                  <c:v>8.4</c:v>
                </c:pt>
                <c:pt idx="26">
                  <c:v>8.4</c:v>
                </c:pt>
                <c:pt idx="27">
                  <c:v>9.3000000000000007</c:v>
                </c:pt>
                <c:pt idx="28">
                  <c:v>9.6</c:v>
                </c:pt>
                <c:pt idx="29">
                  <c:v>9.4</c:v>
                </c:pt>
                <c:pt idx="30">
                  <c:v>9.1</c:v>
                </c:pt>
                <c:pt idx="31">
                  <c:v>8.5</c:v>
                </c:pt>
                <c:pt idx="32">
                  <c:v>8.1999999999999993</c:v>
                </c:pt>
                <c:pt idx="33">
                  <c:v>7.7</c:v>
                </c:pt>
                <c:pt idx="34">
                  <c:v>8.4</c:v>
                </c:pt>
                <c:pt idx="35">
                  <c:v>8.6999999999999993</c:v>
                </c:pt>
                <c:pt idx="36">
                  <c:v>8.6</c:v>
                </c:pt>
                <c:pt idx="37">
                  <c:v>8.5</c:v>
                </c:pt>
                <c:pt idx="38">
                  <c:v>8.5</c:v>
                </c:pt>
                <c:pt idx="39">
                  <c:v>8.3000000000000007</c:v>
                </c:pt>
                <c:pt idx="40">
                  <c:v>8.6</c:v>
                </c:pt>
                <c:pt idx="41">
                  <c:v>8.8000000000000007</c:v>
                </c:pt>
                <c:pt idx="42">
                  <c:v>8.8000000000000007</c:v>
                </c:pt>
                <c:pt idx="43">
                  <c:v>8.6999999999999993</c:v>
                </c:pt>
                <c:pt idx="44">
                  <c:v>8.9</c:v>
                </c:pt>
                <c:pt idx="45">
                  <c:v>9.1</c:v>
                </c:pt>
                <c:pt idx="46">
                  <c:v>8.8000000000000007</c:v>
                </c:pt>
                <c:pt idx="47">
                  <c:v>8.1</c:v>
                </c:pt>
              </c:numCache>
            </c:numRef>
          </c:val>
          <c:smooth val="0"/>
          <c:extLst>
            <c:ext xmlns:c16="http://schemas.microsoft.com/office/drawing/2014/chart" uri="{C3380CC4-5D6E-409C-BE32-E72D297353CC}">
              <c16:uniqueId val="{00000013-8C09-4F14-A4DC-EFF644F570A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C09-4F14-A4DC-EFF644F570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135.64830000000001</c:v>
                </c:pt>
                <c:pt idx="1">
                  <c:v>135.61633</c:v>
                </c:pt>
                <c:pt idx="2">
                  <c:v>106.22547</c:v>
                </c:pt>
                <c:pt idx="3">
                  <c:v>96.747960000000006</c:v>
                </c:pt>
                <c:pt idx="4">
                  <c:v>162.98580000000001</c:v>
                </c:pt>
                <c:pt idx="5">
                  <c:v>139.99005</c:v>
                </c:pt>
                <c:pt idx="6">
                  <c:v>136.66453000000001</c:v>
                </c:pt>
                <c:pt idx="7">
                  <c:v>68.67062</c:v>
                </c:pt>
                <c:pt idx="8">
                  <c:v>120.23993</c:v>
                </c:pt>
                <c:pt idx="9">
                  <c:v>92.265129999999999</c:v>
                </c:pt>
                <c:pt idx="10">
                  <c:v>108.28411</c:v>
                </c:pt>
                <c:pt idx="11">
                  <c:v>126.38254999999999</c:v>
                </c:pt>
                <c:pt idx="12">
                  <c:v>151.27042</c:v>
                </c:pt>
                <c:pt idx="13">
                  <c:v>136.94800000000001</c:v>
                </c:pt>
                <c:pt idx="14">
                  <c:v>130.55643000000001</c:v>
                </c:pt>
                <c:pt idx="15">
                  <c:v>101.26305000000001</c:v>
                </c:pt>
                <c:pt idx="16">
                  <c:v>96.919700000000006</c:v>
                </c:pt>
                <c:pt idx="17">
                  <c:v>144.80808999999999</c:v>
                </c:pt>
                <c:pt idx="18">
                  <c:v>131.33659</c:v>
                </c:pt>
                <c:pt idx="19">
                  <c:v>125.44027</c:v>
                </c:pt>
                <c:pt idx="20">
                  <c:v>38.058219999999999</c:v>
                </c:pt>
                <c:pt idx="21">
                  <c:v>111.79393</c:v>
                </c:pt>
                <c:pt idx="22">
                  <c:v>76.078379999999996</c:v>
                </c:pt>
                <c:pt idx="23">
                  <c:v>89.871880000000004</c:v>
                </c:pt>
                <c:pt idx="24">
                  <c:v>125.01384</c:v>
                </c:pt>
                <c:pt idx="25">
                  <c:v>132.38641999999999</c:v>
                </c:pt>
                <c:pt idx="26">
                  <c:v>125.86538</c:v>
                </c:pt>
                <c:pt idx="27">
                  <c:v>130.50904</c:v>
                </c:pt>
                <c:pt idx="28">
                  <c:v>115.77639000000001</c:v>
                </c:pt>
                <c:pt idx="29">
                  <c:v>77.10727</c:v>
                </c:pt>
                <c:pt idx="30">
                  <c:v>118.17635</c:v>
                </c:pt>
                <c:pt idx="31">
                  <c:v>131.92598000000001</c:v>
                </c:pt>
                <c:pt idx="32">
                  <c:v>33.986179999999997</c:v>
                </c:pt>
                <c:pt idx="33">
                  <c:v>32.282470000000004</c:v>
                </c:pt>
                <c:pt idx="34">
                  <c:v>32.685139999999997</c:v>
                </c:pt>
                <c:pt idx="35">
                  <c:v>30.15522</c:v>
                </c:pt>
                <c:pt idx="36">
                  <c:v>29.26153</c:v>
                </c:pt>
                <c:pt idx="37">
                  <c:v>28.643640000000001</c:v>
                </c:pt>
                <c:pt idx="38">
                  <c:v>28.743069999999999</c:v>
                </c:pt>
                <c:pt idx="39">
                  <c:v>28.993870000000001</c:v>
                </c:pt>
                <c:pt idx="40">
                  <c:v>29.103370000000002</c:v>
                </c:pt>
                <c:pt idx="41">
                  <c:v>24.122679999999999</c:v>
                </c:pt>
                <c:pt idx="42">
                  <c:v>29.381540000000001</c:v>
                </c:pt>
                <c:pt idx="43">
                  <c:v>27.780380000000001</c:v>
                </c:pt>
                <c:pt idx="44">
                  <c:v>120.20876</c:v>
                </c:pt>
                <c:pt idx="45">
                  <c:v>105.3712</c:v>
                </c:pt>
                <c:pt idx="46">
                  <c:v>98.079530000000005</c:v>
                </c:pt>
                <c:pt idx="47">
                  <c:v>139.83320000000001</c:v>
                </c:pt>
              </c:numCache>
            </c:numRef>
          </c:val>
          <c:smooth val="0"/>
          <c:extLst>
            <c:ext xmlns:c16="http://schemas.microsoft.com/office/drawing/2014/chart" uri="{C3380CC4-5D6E-409C-BE32-E72D297353CC}">
              <c16:uniqueId val="{00000000-2D0C-43E1-86A1-68A3C86C961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D0C-43E1-86A1-68A3C86C961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2D0C-43E1-86A1-68A3C86C961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D0C-43E1-86A1-68A3C86C961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D0C-43E1-86A1-68A3C86C961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15.88</c:v>
                </c:pt>
                <c:pt idx="1">
                  <c:v>16.16</c:v>
                </c:pt>
                <c:pt idx="2">
                  <c:v>17.079999999999998</c:v>
                </c:pt>
                <c:pt idx="3">
                  <c:v>17.29</c:v>
                </c:pt>
                <c:pt idx="4">
                  <c:v>16.920000000000002</c:v>
                </c:pt>
                <c:pt idx="5">
                  <c:v>16.28</c:v>
                </c:pt>
                <c:pt idx="6">
                  <c:v>16.03</c:v>
                </c:pt>
                <c:pt idx="7">
                  <c:v>16.309999999999999</c:v>
                </c:pt>
                <c:pt idx="8">
                  <c:v>16.02</c:v>
                </c:pt>
                <c:pt idx="9">
                  <c:v>16.14</c:v>
                </c:pt>
                <c:pt idx="10">
                  <c:v>16.32</c:v>
                </c:pt>
                <c:pt idx="11">
                  <c:v>17.11</c:v>
                </c:pt>
                <c:pt idx="12">
                  <c:v>17.37</c:v>
                </c:pt>
                <c:pt idx="13">
                  <c:v>15.92</c:v>
                </c:pt>
                <c:pt idx="14">
                  <c:v>16.38</c:v>
                </c:pt>
                <c:pt idx="15">
                  <c:v>16.95</c:v>
                </c:pt>
                <c:pt idx="16">
                  <c:v>17.690000000000001</c:v>
                </c:pt>
                <c:pt idx="17">
                  <c:v>17.809999999999999</c:v>
                </c:pt>
                <c:pt idx="18">
                  <c:v>17.61</c:v>
                </c:pt>
                <c:pt idx="19">
                  <c:v>17.510000000000002</c:v>
                </c:pt>
                <c:pt idx="20">
                  <c:v>17.7</c:v>
                </c:pt>
                <c:pt idx="21">
                  <c:v>17.88</c:v>
                </c:pt>
                <c:pt idx="22">
                  <c:v>17.72</c:v>
                </c:pt>
                <c:pt idx="23">
                  <c:v>18.03</c:v>
                </c:pt>
                <c:pt idx="24">
                  <c:v>18.11</c:v>
                </c:pt>
                <c:pt idx="25">
                  <c:v>17.87</c:v>
                </c:pt>
                <c:pt idx="26">
                  <c:v>18.05</c:v>
                </c:pt>
                <c:pt idx="27">
                  <c:v>17.89</c:v>
                </c:pt>
                <c:pt idx="28">
                  <c:v>17.3</c:v>
                </c:pt>
                <c:pt idx="29">
                  <c:v>16.18</c:v>
                </c:pt>
                <c:pt idx="30">
                  <c:v>15.17</c:v>
                </c:pt>
                <c:pt idx="31">
                  <c:v>15.4</c:v>
                </c:pt>
                <c:pt idx="32">
                  <c:v>15.73</c:v>
                </c:pt>
                <c:pt idx="33">
                  <c:v>15.72</c:v>
                </c:pt>
                <c:pt idx="34">
                  <c:v>15.89</c:v>
                </c:pt>
                <c:pt idx="35">
                  <c:v>16.75</c:v>
                </c:pt>
                <c:pt idx="36">
                  <c:v>16.93</c:v>
                </c:pt>
                <c:pt idx="37">
                  <c:v>16.73</c:v>
                </c:pt>
                <c:pt idx="38">
                  <c:v>17.09</c:v>
                </c:pt>
                <c:pt idx="39">
                  <c:v>17.37</c:v>
                </c:pt>
                <c:pt idx="40">
                  <c:v>17.5</c:v>
                </c:pt>
                <c:pt idx="41">
                  <c:v>17.579999999999998</c:v>
                </c:pt>
                <c:pt idx="42">
                  <c:v>17.5</c:v>
                </c:pt>
                <c:pt idx="43">
                  <c:v>17.510000000000002</c:v>
                </c:pt>
                <c:pt idx="44">
                  <c:v>17.68</c:v>
                </c:pt>
                <c:pt idx="45">
                  <c:v>17.72</c:v>
                </c:pt>
                <c:pt idx="46">
                  <c:v>17.73</c:v>
                </c:pt>
                <c:pt idx="47">
                  <c:v>16.329999999999998</c:v>
                </c:pt>
              </c:numCache>
            </c:numRef>
          </c:val>
          <c:smooth val="0"/>
          <c:extLst>
            <c:ext xmlns:c16="http://schemas.microsoft.com/office/drawing/2014/chart" uri="{C3380CC4-5D6E-409C-BE32-E72D297353CC}">
              <c16:uniqueId val="{00000005-2D0C-43E1-86A1-68A3C86C961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D0C-43E1-86A1-68A3C86C961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D0C-43E1-86A1-68A3C86C961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D0C-43E1-86A1-68A3C86C961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D0C-43E1-86A1-68A3C86C961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D0C-43E1-86A1-68A3C86C961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D0C-43E1-86A1-68A3C86C961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2D0C-43E1-86A1-68A3C86C961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14.116</c:v>
                </c:pt>
                <c:pt idx="1">
                  <c:v>14.15</c:v>
                </c:pt>
                <c:pt idx="2">
                  <c:v>13.955</c:v>
                </c:pt>
                <c:pt idx="3">
                  <c:v>14.132</c:v>
                </c:pt>
                <c:pt idx="4">
                  <c:v>14.407</c:v>
                </c:pt>
                <c:pt idx="5">
                  <c:v>14.317</c:v>
                </c:pt>
                <c:pt idx="6">
                  <c:v>13.582000000000001</c:v>
                </c:pt>
                <c:pt idx="7">
                  <c:v>13.388999999999999</c:v>
                </c:pt>
                <c:pt idx="8">
                  <c:v>14.055</c:v>
                </c:pt>
                <c:pt idx="9">
                  <c:v>14.619</c:v>
                </c:pt>
                <c:pt idx="10">
                  <c:v>14.179</c:v>
                </c:pt>
                <c:pt idx="11">
                  <c:v>14.067</c:v>
                </c:pt>
                <c:pt idx="12">
                  <c:v>13.398</c:v>
                </c:pt>
                <c:pt idx="13">
                  <c:v>13.058</c:v>
                </c:pt>
                <c:pt idx="14">
                  <c:v>13.613</c:v>
                </c:pt>
                <c:pt idx="15">
                  <c:v>14.195</c:v>
                </c:pt>
                <c:pt idx="16">
                  <c:v>14.397</c:v>
                </c:pt>
                <c:pt idx="17">
                  <c:v>14.32</c:v>
                </c:pt>
                <c:pt idx="18">
                  <c:v>14.439</c:v>
                </c:pt>
                <c:pt idx="19">
                  <c:v>15.55</c:v>
                </c:pt>
                <c:pt idx="20">
                  <c:v>15.385999999999999</c:v>
                </c:pt>
                <c:pt idx="21">
                  <c:v>15.324999999999999</c:v>
                </c:pt>
                <c:pt idx="22">
                  <c:v>15.012</c:v>
                </c:pt>
                <c:pt idx="23">
                  <c:v>14.477</c:v>
                </c:pt>
                <c:pt idx="24">
                  <c:v>14.72</c:v>
                </c:pt>
                <c:pt idx="25">
                  <c:v>14.856999999999999</c:v>
                </c:pt>
                <c:pt idx="26">
                  <c:v>14.736000000000001</c:v>
                </c:pt>
                <c:pt idx="27">
                  <c:v>14.699</c:v>
                </c:pt>
                <c:pt idx="28">
                  <c:v>15.212</c:v>
                </c:pt>
                <c:pt idx="29">
                  <c:v>14.938000000000001</c:v>
                </c:pt>
                <c:pt idx="30">
                  <c:v>14.003</c:v>
                </c:pt>
                <c:pt idx="31">
                  <c:v>14.298999999999999</c:v>
                </c:pt>
                <c:pt idx="32">
                  <c:v>13.977</c:v>
                </c:pt>
                <c:pt idx="33">
                  <c:v>14.185</c:v>
                </c:pt>
                <c:pt idx="34">
                  <c:v>14.411</c:v>
                </c:pt>
                <c:pt idx="35">
                  <c:v>14.034000000000001</c:v>
                </c:pt>
                <c:pt idx="36">
                  <c:v>13.839</c:v>
                </c:pt>
                <c:pt idx="37">
                  <c:v>13.71</c:v>
                </c:pt>
                <c:pt idx="38">
                  <c:v>13.513</c:v>
                </c:pt>
                <c:pt idx="39">
                  <c:v>13.692</c:v>
                </c:pt>
                <c:pt idx="40">
                  <c:v>13.749000000000001</c:v>
                </c:pt>
                <c:pt idx="41">
                  <c:v>13.202999999999999</c:v>
                </c:pt>
                <c:pt idx="42">
                  <c:v>13.608000000000001</c:v>
                </c:pt>
                <c:pt idx="43">
                  <c:v>13.536</c:v>
                </c:pt>
                <c:pt idx="44">
                  <c:v>13.576000000000001</c:v>
                </c:pt>
                <c:pt idx="45">
                  <c:v>13.923</c:v>
                </c:pt>
                <c:pt idx="46">
                  <c:v>14.103999999999999</c:v>
                </c:pt>
                <c:pt idx="47">
                  <c:v>14.090999999999999</c:v>
                </c:pt>
              </c:numCache>
            </c:numRef>
          </c:val>
          <c:smooth val="0"/>
          <c:extLst>
            <c:ext xmlns:c16="http://schemas.microsoft.com/office/drawing/2014/chart" uri="{C3380CC4-5D6E-409C-BE32-E72D297353CC}">
              <c16:uniqueId val="{0000000D-2D0C-43E1-86A1-68A3C86C961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1.1476999999999999</c:v>
                </c:pt>
                <c:pt idx="1">
                  <c:v>1.0306999999999999</c:v>
                </c:pt>
                <c:pt idx="2">
                  <c:v>0.9546</c:v>
                </c:pt>
                <c:pt idx="3">
                  <c:v>0.92330000000000001</c:v>
                </c:pt>
                <c:pt idx="4">
                  <c:v>0.92130000000000001</c:v>
                </c:pt>
                <c:pt idx="5">
                  <c:v>0.88890000000000002</c:v>
                </c:pt>
                <c:pt idx="6">
                  <c:v>0.87770000000000004</c:v>
                </c:pt>
                <c:pt idx="7">
                  <c:v>0.87129999999999996</c:v>
                </c:pt>
                <c:pt idx="8">
                  <c:v>0.84009999999999996</c:v>
                </c:pt>
                <c:pt idx="9">
                  <c:v>0.81789999999999996</c:v>
                </c:pt>
                <c:pt idx="10">
                  <c:v>0.81840000000000002</c:v>
                </c:pt>
                <c:pt idx="11">
                  <c:v>0.85460000000000003</c:v>
                </c:pt>
                <c:pt idx="12">
                  <c:v>1.0065</c:v>
                </c:pt>
                <c:pt idx="13">
                  <c:v>1.0585</c:v>
                </c:pt>
                <c:pt idx="14">
                  <c:v>1.2514000000000001</c:v>
                </c:pt>
                <c:pt idx="15">
                  <c:v>1.4616</c:v>
                </c:pt>
                <c:pt idx="16">
                  <c:v>2.0249999999999999</c:v>
                </c:pt>
                <c:pt idx="17">
                  <c:v>2.2305000000000001</c:v>
                </c:pt>
                <c:pt idx="18">
                  <c:v>2.1501999999999999</c:v>
                </c:pt>
                <c:pt idx="19">
                  <c:v>2.4754</c:v>
                </c:pt>
                <c:pt idx="20">
                  <c:v>3.0646</c:v>
                </c:pt>
                <c:pt idx="21">
                  <c:v>3.6272000000000002</c:v>
                </c:pt>
                <c:pt idx="22">
                  <c:v>3.9369999999999998</c:v>
                </c:pt>
                <c:pt idx="23">
                  <c:v>4.1578999999999997</c:v>
                </c:pt>
                <c:pt idx="24">
                  <c:v>4.2061999999999999</c:v>
                </c:pt>
                <c:pt idx="25">
                  <c:v>4.2164999999999999</c:v>
                </c:pt>
                <c:pt idx="26">
                  <c:v>4.2510000000000003</c:v>
                </c:pt>
                <c:pt idx="27">
                  <c:v>4.2830000000000004</c:v>
                </c:pt>
                <c:pt idx="28">
                  <c:v>4.2956000000000003</c:v>
                </c:pt>
                <c:pt idx="29">
                  <c:v>4.2560000000000002</c:v>
                </c:pt>
                <c:pt idx="30">
                  <c:v>4.2569999999999997</c:v>
                </c:pt>
                <c:pt idx="31">
                  <c:v>4.3334000000000001</c:v>
                </c:pt>
                <c:pt idx="32">
                  <c:v>4.2988999999999997</c:v>
                </c:pt>
                <c:pt idx="33">
                  <c:v>4.2965999999999998</c:v>
                </c:pt>
                <c:pt idx="34">
                  <c:v>4.2710999999999997</c:v>
                </c:pt>
                <c:pt idx="35">
                  <c:v>4.2404000000000002</c:v>
                </c:pt>
                <c:pt idx="36">
                  <c:v>4.2685000000000004</c:v>
                </c:pt>
                <c:pt idx="37">
                  <c:v>4.3263999999999996</c:v>
                </c:pt>
                <c:pt idx="38">
                  <c:v>4.2160000000000002</c:v>
                </c:pt>
                <c:pt idx="39">
                  <c:v>4.1199000000000003</c:v>
                </c:pt>
                <c:pt idx="40">
                  <c:v>4.1176000000000004</c:v>
                </c:pt>
                <c:pt idx="41">
                  <c:v>4.1520000000000001</c:v>
                </c:pt>
                <c:pt idx="42">
                  <c:v>4.0724999999999998</c:v>
                </c:pt>
                <c:pt idx="43">
                  <c:v>3.8784999999999998</c:v>
                </c:pt>
                <c:pt idx="44">
                  <c:v>2.7679999999999998</c:v>
                </c:pt>
                <c:pt idx="45">
                  <c:v>2.1966999999999999</c:v>
                </c:pt>
                <c:pt idx="46">
                  <c:v>1.5235000000000001</c:v>
                </c:pt>
                <c:pt idx="47">
                  <c:v>1.2762</c:v>
                </c:pt>
              </c:numCache>
            </c:numRef>
          </c:val>
          <c:smooth val="0"/>
          <c:extLst>
            <c:ext xmlns:c16="http://schemas.microsoft.com/office/drawing/2014/chart" uri="{C3380CC4-5D6E-409C-BE32-E72D297353CC}">
              <c16:uniqueId val="{0000000E-2D0C-43E1-86A1-68A3C86C961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49.692369999999997</c:v>
                </c:pt>
                <c:pt idx="1">
                  <c:v>50.260260000000002</c:v>
                </c:pt>
                <c:pt idx="2">
                  <c:v>49.548659999999998</c:v>
                </c:pt>
                <c:pt idx="3">
                  <c:v>50.259329999999999</c:v>
                </c:pt>
                <c:pt idx="4">
                  <c:v>49.740079999999999</c:v>
                </c:pt>
                <c:pt idx="5">
                  <c:v>49.809660000000001</c:v>
                </c:pt>
                <c:pt idx="6">
                  <c:v>49.922159999999998</c:v>
                </c:pt>
                <c:pt idx="7">
                  <c:v>50.286389999999997</c:v>
                </c:pt>
                <c:pt idx="8">
                  <c:v>50.436489999999999</c:v>
                </c:pt>
                <c:pt idx="9">
                  <c:v>49.78492</c:v>
                </c:pt>
                <c:pt idx="10">
                  <c:v>49.526150000000001</c:v>
                </c:pt>
                <c:pt idx="11">
                  <c:v>51.428199999999997</c:v>
                </c:pt>
                <c:pt idx="12">
                  <c:v>49.978119999999997</c:v>
                </c:pt>
                <c:pt idx="13">
                  <c:v>45.600569999999998</c:v>
                </c:pt>
                <c:pt idx="14">
                  <c:v>47.688180000000003</c:v>
                </c:pt>
                <c:pt idx="15">
                  <c:v>47.595570000000002</c:v>
                </c:pt>
                <c:pt idx="16">
                  <c:v>48.241909999999997</c:v>
                </c:pt>
                <c:pt idx="17">
                  <c:v>48.418140000000001</c:v>
                </c:pt>
                <c:pt idx="18">
                  <c:v>48.530819999999999</c:v>
                </c:pt>
                <c:pt idx="19">
                  <c:v>48.302390000000003</c:v>
                </c:pt>
                <c:pt idx="20">
                  <c:v>49.453020000000002</c:v>
                </c:pt>
                <c:pt idx="21">
                  <c:v>48.997680000000003</c:v>
                </c:pt>
                <c:pt idx="22">
                  <c:v>47.398919999999997</c:v>
                </c:pt>
                <c:pt idx="23">
                  <c:v>47.615519999999997</c:v>
                </c:pt>
                <c:pt idx="24">
                  <c:v>46.093110000000003</c:v>
                </c:pt>
                <c:pt idx="25">
                  <c:v>46.79007</c:v>
                </c:pt>
                <c:pt idx="26">
                  <c:v>47.395470000000003</c:v>
                </c:pt>
                <c:pt idx="27">
                  <c:v>47.513199999999998</c:v>
                </c:pt>
                <c:pt idx="28">
                  <c:v>48.141979999999997</c:v>
                </c:pt>
                <c:pt idx="29">
                  <c:v>45.931939999999997</c:v>
                </c:pt>
                <c:pt idx="30">
                  <c:v>47.283520000000003</c:v>
                </c:pt>
                <c:pt idx="31">
                  <c:v>47.530630000000002</c:v>
                </c:pt>
                <c:pt idx="32">
                  <c:v>48.38814</c:v>
                </c:pt>
                <c:pt idx="33">
                  <c:v>45.984059999999999</c:v>
                </c:pt>
                <c:pt idx="34">
                  <c:v>48.576500000000003</c:v>
                </c:pt>
                <c:pt idx="35">
                  <c:v>49.585769999999997</c:v>
                </c:pt>
                <c:pt idx="36">
                  <c:v>48.538159999999998</c:v>
                </c:pt>
                <c:pt idx="37">
                  <c:v>41.802599999999998</c:v>
                </c:pt>
                <c:pt idx="38">
                  <c:v>43.780679999999997</c:v>
                </c:pt>
                <c:pt idx="39">
                  <c:v>44.693800000000003</c:v>
                </c:pt>
                <c:pt idx="40">
                  <c:v>44.232979999999998</c:v>
                </c:pt>
                <c:pt idx="41">
                  <c:v>50.987749999999998</c:v>
                </c:pt>
                <c:pt idx="42">
                  <c:v>51.694969999999998</c:v>
                </c:pt>
                <c:pt idx="43">
                  <c:v>50.480379999999997</c:v>
                </c:pt>
                <c:pt idx="44">
                  <c:v>49.192259999999997</c:v>
                </c:pt>
                <c:pt idx="45">
                  <c:v>50.287869999999998</c:v>
                </c:pt>
                <c:pt idx="46">
                  <c:v>50.555950000000003</c:v>
                </c:pt>
                <c:pt idx="47">
                  <c:v>50.584229999999998</c:v>
                </c:pt>
              </c:numCache>
            </c:numRef>
          </c:val>
          <c:smooth val="0"/>
          <c:extLst>
            <c:ext xmlns:c16="http://schemas.microsoft.com/office/drawing/2014/chart" uri="{C3380CC4-5D6E-409C-BE32-E72D297353CC}">
              <c16:uniqueId val="{0000000F-2D0C-43E1-86A1-68A3C86C961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119.91137000000001</c:v>
                </c:pt>
                <c:pt idx="1">
                  <c:v>121.41571</c:v>
                </c:pt>
                <c:pt idx="2">
                  <c:v>121.64675</c:v>
                </c:pt>
                <c:pt idx="3">
                  <c:v>121.98721999999999</c:v>
                </c:pt>
                <c:pt idx="4">
                  <c:v>121.16844</c:v>
                </c:pt>
                <c:pt idx="5">
                  <c:v>116.33913</c:v>
                </c:pt>
                <c:pt idx="6">
                  <c:v>115.93893</c:v>
                </c:pt>
                <c:pt idx="7">
                  <c:v>115.89209</c:v>
                </c:pt>
                <c:pt idx="8">
                  <c:v>115.73689</c:v>
                </c:pt>
                <c:pt idx="9">
                  <c:v>116.65683</c:v>
                </c:pt>
                <c:pt idx="10">
                  <c:v>118.57908999999999</c:v>
                </c:pt>
                <c:pt idx="11">
                  <c:v>117.56925</c:v>
                </c:pt>
                <c:pt idx="12">
                  <c:v>112.82675</c:v>
                </c:pt>
                <c:pt idx="13">
                  <c:v>111.38890000000001</c:v>
                </c:pt>
                <c:pt idx="14">
                  <c:v>111.17189</c:v>
                </c:pt>
                <c:pt idx="15">
                  <c:v>113.71939999999999</c:v>
                </c:pt>
                <c:pt idx="16">
                  <c:v>117.78509</c:v>
                </c:pt>
                <c:pt idx="17">
                  <c:v>117.76014000000001</c:v>
                </c:pt>
                <c:pt idx="18">
                  <c:v>119.53052</c:v>
                </c:pt>
                <c:pt idx="19">
                  <c:v>120.44703</c:v>
                </c:pt>
                <c:pt idx="20">
                  <c:v>119.79582000000001</c:v>
                </c:pt>
                <c:pt idx="21">
                  <c:v>120.41629</c:v>
                </c:pt>
                <c:pt idx="22">
                  <c:v>120.30504999999999</c:v>
                </c:pt>
                <c:pt idx="23">
                  <c:v>118.58284</c:v>
                </c:pt>
                <c:pt idx="24">
                  <c:v>118.69242</c:v>
                </c:pt>
                <c:pt idx="25">
                  <c:v>120.09753000000001</c:v>
                </c:pt>
                <c:pt idx="26">
                  <c:v>118.63227000000001</c:v>
                </c:pt>
                <c:pt idx="27">
                  <c:v>118.53825000000001</c:v>
                </c:pt>
                <c:pt idx="28">
                  <c:v>116.54199</c:v>
                </c:pt>
                <c:pt idx="29">
                  <c:v>117.34643</c:v>
                </c:pt>
                <c:pt idx="30">
                  <c:v>115.58139</c:v>
                </c:pt>
                <c:pt idx="31">
                  <c:v>116.88001</c:v>
                </c:pt>
                <c:pt idx="32">
                  <c:v>116.1814</c:v>
                </c:pt>
                <c:pt idx="33">
                  <c:v>114.23727</c:v>
                </c:pt>
                <c:pt idx="34">
                  <c:v>104.40102</c:v>
                </c:pt>
                <c:pt idx="35">
                  <c:v>103.23523</c:v>
                </c:pt>
                <c:pt idx="36">
                  <c:v>102.76391</c:v>
                </c:pt>
                <c:pt idx="37">
                  <c:v>101.81312</c:v>
                </c:pt>
                <c:pt idx="38">
                  <c:v>100.8302</c:v>
                </c:pt>
                <c:pt idx="39">
                  <c:v>100.75369000000001</c:v>
                </c:pt>
                <c:pt idx="40">
                  <c:v>104.22102</c:v>
                </c:pt>
                <c:pt idx="41">
                  <c:v>114.49249</c:v>
                </c:pt>
                <c:pt idx="42">
                  <c:v>115.92682000000001</c:v>
                </c:pt>
                <c:pt idx="43">
                  <c:v>116.67064999999999</c:v>
                </c:pt>
                <c:pt idx="44">
                  <c:v>115.73033</c:v>
                </c:pt>
                <c:pt idx="45">
                  <c:v>114.84026</c:v>
                </c:pt>
                <c:pt idx="46">
                  <c:v>117.95417999999999</c:v>
                </c:pt>
                <c:pt idx="47">
                  <c:v>122.21744</c:v>
                </c:pt>
              </c:numCache>
            </c:numRef>
          </c:val>
          <c:smooth val="0"/>
          <c:extLst>
            <c:ext xmlns:c16="http://schemas.microsoft.com/office/drawing/2014/chart" uri="{C3380CC4-5D6E-409C-BE32-E72D297353CC}">
              <c16:uniqueId val="{00000010-2D0C-43E1-86A1-68A3C86C961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27.832699999999999</c:v>
                </c:pt>
                <c:pt idx="1">
                  <c:v>27.7608</c:v>
                </c:pt>
                <c:pt idx="2">
                  <c:v>27.9422</c:v>
                </c:pt>
                <c:pt idx="3">
                  <c:v>27.8735</c:v>
                </c:pt>
                <c:pt idx="4">
                  <c:v>28.0136</c:v>
                </c:pt>
                <c:pt idx="5">
                  <c:v>28.351500000000001</c:v>
                </c:pt>
                <c:pt idx="6">
                  <c:v>27.8383</c:v>
                </c:pt>
                <c:pt idx="7">
                  <c:v>27.537800000000001</c:v>
                </c:pt>
                <c:pt idx="8">
                  <c:v>27.563300000000002</c:v>
                </c:pt>
                <c:pt idx="9">
                  <c:v>27.664400000000001</c:v>
                </c:pt>
                <c:pt idx="10">
                  <c:v>26.454699999999999</c:v>
                </c:pt>
                <c:pt idx="11">
                  <c:v>22.921800000000001</c:v>
                </c:pt>
                <c:pt idx="12">
                  <c:v>22.057500000000001</c:v>
                </c:pt>
                <c:pt idx="13">
                  <c:v>22.385100000000001</c:v>
                </c:pt>
                <c:pt idx="14">
                  <c:v>25.482199999999999</c:v>
                </c:pt>
                <c:pt idx="15">
                  <c:v>26.4194</c:v>
                </c:pt>
                <c:pt idx="16">
                  <c:v>26.827000000000002</c:v>
                </c:pt>
                <c:pt idx="17">
                  <c:v>26.6188</c:v>
                </c:pt>
                <c:pt idx="18">
                  <c:v>26.767600000000002</c:v>
                </c:pt>
                <c:pt idx="19">
                  <c:v>27.0185</c:v>
                </c:pt>
                <c:pt idx="20">
                  <c:v>27.266500000000001</c:v>
                </c:pt>
                <c:pt idx="21">
                  <c:v>27.5106</c:v>
                </c:pt>
                <c:pt idx="22">
                  <c:v>28.152200000000001</c:v>
                </c:pt>
                <c:pt idx="23">
                  <c:v>27.139199999999999</c:v>
                </c:pt>
                <c:pt idx="24">
                  <c:v>26.206600000000002</c:v>
                </c:pt>
                <c:pt idx="25">
                  <c:v>26.7119</c:v>
                </c:pt>
                <c:pt idx="26">
                  <c:v>26.462499999999999</c:v>
                </c:pt>
                <c:pt idx="27">
                  <c:v>27.584900000000001</c:v>
                </c:pt>
                <c:pt idx="28">
                  <c:v>27.969100000000001</c:v>
                </c:pt>
                <c:pt idx="29">
                  <c:v>28.302</c:v>
                </c:pt>
                <c:pt idx="30">
                  <c:v>27.606100000000001</c:v>
                </c:pt>
                <c:pt idx="31">
                  <c:v>28.1419</c:v>
                </c:pt>
                <c:pt idx="32">
                  <c:v>27.246700000000001</c:v>
                </c:pt>
                <c:pt idx="33">
                  <c:v>27.5562</c:v>
                </c:pt>
                <c:pt idx="34">
                  <c:v>26.998999999999999</c:v>
                </c:pt>
                <c:pt idx="35">
                  <c:v>23.858799999999999</c:v>
                </c:pt>
                <c:pt idx="36">
                  <c:v>22.697800000000001</c:v>
                </c:pt>
                <c:pt idx="37">
                  <c:v>23.500599999999999</c:v>
                </c:pt>
                <c:pt idx="38">
                  <c:v>26.416499999999999</c:v>
                </c:pt>
                <c:pt idx="39">
                  <c:v>28.2804</c:v>
                </c:pt>
                <c:pt idx="40">
                  <c:v>28.180299999999999</c:v>
                </c:pt>
                <c:pt idx="41">
                  <c:v>28.0106</c:v>
                </c:pt>
                <c:pt idx="42">
                  <c:v>28.0867</c:v>
                </c:pt>
                <c:pt idx="43">
                  <c:v>28.634</c:v>
                </c:pt>
                <c:pt idx="44">
                  <c:v>28.619399999999999</c:v>
                </c:pt>
                <c:pt idx="45">
                  <c:v>27.839700000000001</c:v>
                </c:pt>
                <c:pt idx="46">
                  <c:v>28.361799999999999</c:v>
                </c:pt>
                <c:pt idx="47">
                  <c:v>28.1829</c:v>
                </c:pt>
              </c:numCache>
            </c:numRef>
          </c:val>
          <c:smooth val="0"/>
          <c:extLst>
            <c:ext xmlns:c16="http://schemas.microsoft.com/office/drawing/2014/chart" uri="{C3380CC4-5D6E-409C-BE32-E72D297353CC}">
              <c16:uniqueId val="{00000011-2D0C-43E1-86A1-68A3C86C961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D0C-43E1-86A1-68A3C86C961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173.83</c:v>
                </c:pt>
                <c:pt idx="1">
                  <c:v>171.98</c:v>
                </c:pt>
                <c:pt idx="2">
                  <c:v>171.74</c:v>
                </c:pt>
                <c:pt idx="3">
                  <c:v>171.02</c:v>
                </c:pt>
                <c:pt idx="4">
                  <c:v>169.82</c:v>
                </c:pt>
                <c:pt idx="5">
                  <c:v>170.36</c:v>
                </c:pt>
                <c:pt idx="6">
                  <c:v>170.74</c:v>
                </c:pt>
                <c:pt idx="7">
                  <c:v>169.42</c:v>
                </c:pt>
                <c:pt idx="8">
                  <c:v>168.01</c:v>
                </c:pt>
                <c:pt idx="9">
                  <c:v>168.31</c:v>
                </c:pt>
                <c:pt idx="10">
                  <c:v>169.09</c:v>
                </c:pt>
                <c:pt idx="11">
                  <c:v>168.55</c:v>
                </c:pt>
                <c:pt idx="12">
                  <c:v>169.86</c:v>
                </c:pt>
                <c:pt idx="13">
                  <c:v>169.39</c:v>
                </c:pt>
                <c:pt idx="14">
                  <c:v>167.75</c:v>
                </c:pt>
                <c:pt idx="15">
                  <c:v>166.18</c:v>
                </c:pt>
                <c:pt idx="16">
                  <c:v>165.01</c:v>
                </c:pt>
                <c:pt idx="17">
                  <c:v>162.1</c:v>
                </c:pt>
                <c:pt idx="18">
                  <c:v>165.67</c:v>
                </c:pt>
                <c:pt idx="19">
                  <c:v>165.34</c:v>
                </c:pt>
                <c:pt idx="20">
                  <c:v>135.72999999999999</c:v>
                </c:pt>
                <c:pt idx="21">
                  <c:v>100</c:v>
                </c:pt>
                <c:pt idx="22">
                  <c:v>94.56</c:v>
                </c:pt>
                <c:pt idx="23">
                  <c:v>91.66</c:v>
                </c:pt>
                <c:pt idx="24">
                  <c:v>93.73</c:v>
                </c:pt>
                <c:pt idx="25">
                  <c:v>85.87</c:v>
                </c:pt>
                <c:pt idx="26">
                  <c:v>85.04</c:v>
                </c:pt>
                <c:pt idx="27">
                  <c:v>83.5</c:v>
                </c:pt>
                <c:pt idx="28">
                  <c:v>83.74</c:v>
                </c:pt>
                <c:pt idx="29">
                  <c:v>88.09</c:v>
                </c:pt>
                <c:pt idx="30">
                  <c:v>122.5</c:v>
                </c:pt>
                <c:pt idx="31">
                  <c:v>156.09</c:v>
                </c:pt>
                <c:pt idx="32">
                  <c:v>158.77000000000001</c:v>
                </c:pt>
                <c:pt idx="33">
                  <c:v>159.22999999999999</c:v>
                </c:pt>
                <c:pt idx="34">
                  <c:v>162.63</c:v>
                </c:pt>
                <c:pt idx="35">
                  <c:v>162.66999999999999</c:v>
                </c:pt>
                <c:pt idx="36">
                  <c:v>163.97</c:v>
                </c:pt>
                <c:pt idx="37">
                  <c:v>169.2</c:v>
                </c:pt>
                <c:pt idx="38">
                  <c:v>167.62</c:v>
                </c:pt>
                <c:pt idx="39">
                  <c:v>164.73</c:v>
                </c:pt>
                <c:pt idx="40">
                  <c:v>164.29</c:v>
                </c:pt>
                <c:pt idx="41">
                  <c:v>161.91999999999999</c:v>
                </c:pt>
                <c:pt idx="42">
                  <c:v>170.77</c:v>
                </c:pt>
                <c:pt idx="43">
                  <c:v>168.77</c:v>
                </c:pt>
                <c:pt idx="44">
                  <c:v>168.32</c:v>
                </c:pt>
                <c:pt idx="45">
                  <c:v>169.24</c:v>
                </c:pt>
                <c:pt idx="46">
                  <c:v>168.26</c:v>
                </c:pt>
                <c:pt idx="47">
                  <c:v>168.4</c:v>
                </c:pt>
              </c:numCache>
            </c:numRef>
          </c:val>
          <c:smooth val="0"/>
          <c:extLst>
            <c:ext xmlns:c16="http://schemas.microsoft.com/office/drawing/2014/chart" uri="{C3380CC4-5D6E-409C-BE32-E72D297353CC}">
              <c16:uniqueId val="{00000013-2D0C-43E1-86A1-68A3C86C961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D0C-43E1-86A1-68A3C86C961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37.761560000000003</c:v>
                </c:pt>
                <c:pt idx="1">
                  <c:v>37.51829</c:v>
                </c:pt>
                <c:pt idx="2">
                  <c:v>38.260590000000001</c:v>
                </c:pt>
                <c:pt idx="3">
                  <c:v>38.000210000000003</c:v>
                </c:pt>
                <c:pt idx="4">
                  <c:v>37.356000000000002</c:v>
                </c:pt>
                <c:pt idx="5">
                  <c:v>37.926139999999997</c:v>
                </c:pt>
                <c:pt idx="6">
                  <c:v>37.306100000000001</c:v>
                </c:pt>
                <c:pt idx="7">
                  <c:v>36.016939999999998</c:v>
                </c:pt>
                <c:pt idx="8">
                  <c:v>37.19294</c:v>
                </c:pt>
                <c:pt idx="9">
                  <c:v>36.631270000000001</c:v>
                </c:pt>
                <c:pt idx="10">
                  <c:v>35.798200000000001</c:v>
                </c:pt>
                <c:pt idx="11">
                  <c:v>33.299030000000002</c:v>
                </c:pt>
                <c:pt idx="12">
                  <c:v>32.669800000000002</c:v>
                </c:pt>
                <c:pt idx="13">
                  <c:v>29.442720000000001</c:v>
                </c:pt>
                <c:pt idx="14">
                  <c:v>29.43665</c:v>
                </c:pt>
                <c:pt idx="15">
                  <c:v>29.93817</c:v>
                </c:pt>
                <c:pt idx="16">
                  <c:v>30.202380000000002</c:v>
                </c:pt>
                <c:pt idx="17">
                  <c:v>31.128740000000001</c:v>
                </c:pt>
                <c:pt idx="18">
                  <c:v>30.593959999999999</c:v>
                </c:pt>
                <c:pt idx="19">
                  <c:v>31.42428</c:v>
                </c:pt>
                <c:pt idx="20">
                  <c:v>32.587159999999997</c:v>
                </c:pt>
                <c:pt idx="21">
                  <c:v>32.428040000000003</c:v>
                </c:pt>
                <c:pt idx="22">
                  <c:v>32.625880000000002</c:v>
                </c:pt>
                <c:pt idx="23">
                  <c:v>32.307969999999997</c:v>
                </c:pt>
                <c:pt idx="24">
                  <c:v>32.195250000000001</c:v>
                </c:pt>
                <c:pt idx="25">
                  <c:v>31.817630000000001</c:v>
                </c:pt>
                <c:pt idx="26">
                  <c:v>31.231059999999999</c:v>
                </c:pt>
                <c:pt idx="27">
                  <c:v>32.670769999999997</c:v>
                </c:pt>
                <c:pt idx="28">
                  <c:v>32.804290000000002</c:v>
                </c:pt>
                <c:pt idx="29">
                  <c:v>32.9726</c:v>
                </c:pt>
                <c:pt idx="30">
                  <c:v>33.250349999999997</c:v>
                </c:pt>
                <c:pt idx="31">
                  <c:v>32.756399999999999</c:v>
                </c:pt>
                <c:pt idx="32">
                  <c:v>32.172080000000001</c:v>
                </c:pt>
                <c:pt idx="33">
                  <c:v>32.630220000000001</c:v>
                </c:pt>
                <c:pt idx="34">
                  <c:v>31.213899999999999</c:v>
                </c:pt>
                <c:pt idx="35">
                  <c:v>30.37473</c:v>
                </c:pt>
                <c:pt idx="36">
                  <c:v>29.476330000000001</c:v>
                </c:pt>
                <c:pt idx="37">
                  <c:v>28.28012</c:v>
                </c:pt>
                <c:pt idx="38">
                  <c:v>28.26191</c:v>
                </c:pt>
                <c:pt idx="39">
                  <c:v>29.737749999999998</c:v>
                </c:pt>
                <c:pt idx="40">
                  <c:v>29.487539999999999</c:v>
                </c:pt>
                <c:pt idx="41">
                  <c:v>30.614039999999999</c:v>
                </c:pt>
                <c:pt idx="42">
                  <c:v>30.764600000000002</c:v>
                </c:pt>
                <c:pt idx="43">
                  <c:v>31.903790000000001</c:v>
                </c:pt>
                <c:pt idx="44">
                  <c:v>32.238120000000002</c:v>
                </c:pt>
                <c:pt idx="45">
                  <c:v>32.33981</c:v>
                </c:pt>
                <c:pt idx="46">
                  <c:v>32.30021</c:v>
                </c:pt>
                <c:pt idx="47">
                  <c:v>32.643300000000004</c:v>
                </c:pt>
              </c:numCache>
            </c:numRef>
          </c:val>
          <c:smooth val="0"/>
          <c:extLst>
            <c:ext xmlns:c16="http://schemas.microsoft.com/office/drawing/2014/chart" uri="{C3380CC4-5D6E-409C-BE32-E72D297353CC}">
              <c16:uniqueId val="{00000015-2D0C-43E1-86A1-68A3C86C961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32.98612</c:v>
                </c:pt>
                <c:pt idx="1">
                  <c:v>33.678089999999997</c:v>
                </c:pt>
                <c:pt idx="2">
                  <c:v>33.970010000000002</c:v>
                </c:pt>
                <c:pt idx="3">
                  <c:v>33.980420000000002</c:v>
                </c:pt>
                <c:pt idx="4">
                  <c:v>33.828679999999999</c:v>
                </c:pt>
                <c:pt idx="5">
                  <c:v>34.490499999999997</c:v>
                </c:pt>
                <c:pt idx="6">
                  <c:v>34.234960000000001</c:v>
                </c:pt>
                <c:pt idx="7">
                  <c:v>32.848309999999998</c:v>
                </c:pt>
                <c:pt idx="8">
                  <c:v>32.836889999999997</c:v>
                </c:pt>
                <c:pt idx="9">
                  <c:v>32.231909999999999</c:v>
                </c:pt>
                <c:pt idx="10">
                  <c:v>32.787750000000003</c:v>
                </c:pt>
                <c:pt idx="11">
                  <c:v>32.456650000000003</c:v>
                </c:pt>
                <c:pt idx="12">
                  <c:v>32.768630000000002</c:v>
                </c:pt>
                <c:pt idx="13">
                  <c:v>33.23563</c:v>
                </c:pt>
                <c:pt idx="14">
                  <c:v>33.872149999999998</c:v>
                </c:pt>
                <c:pt idx="15">
                  <c:v>33.746420000000001</c:v>
                </c:pt>
                <c:pt idx="16">
                  <c:v>33.864040000000003</c:v>
                </c:pt>
                <c:pt idx="17">
                  <c:v>33.883920000000003</c:v>
                </c:pt>
                <c:pt idx="18">
                  <c:v>32.96311</c:v>
                </c:pt>
                <c:pt idx="19">
                  <c:v>33.52337</c:v>
                </c:pt>
                <c:pt idx="20">
                  <c:v>34.344859999999997</c:v>
                </c:pt>
                <c:pt idx="21">
                  <c:v>34.709209999999999</c:v>
                </c:pt>
                <c:pt idx="22">
                  <c:v>34.338839999999998</c:v>
                </c:pt>
                <c:pt idx="23">
                  <c:v>33.865549999999999</c:v>
                </c:pt>
                <c:pt idx="24">
                  <c:v>33.585540000000002</c:v>
                </c:pt>
                <c:pt idx="25">
                  <c:v>33.783079999999998</c:v>
                </c:pt>
                <c:pt idx="26">
                  <c:v>34.911560000000001</c:v>
                </c:pt>
                <c:pt idx="27">
                  <c:v>34.615299999999998</c:v>
                </c:pt>
                <c:pt idx="28">
                  <c:v>35.234059999999999</c:v>
                </c:pt>
                <c:pt idx="29">
                  <c:v>36.124740000000003</c:v>
                </c:pt>
                <c:pt idx="30">
                  <c:v>35.028619999999997</c:v>
                </c:pt>
                <c:pt idx="31">
                  <c:v>33.664850000000001</c:v>
                </c:pt>
                <c:pt idx="32">
                  <c:v>32.761589999999998</c:v>
                </c:pt>
                <c:pt idx="33">
                  <c:v>31.780200000000001</c:v>
                </c:pt>
                <c:pt idx="34">
                  <c:v>31.142309999999998</c:v>
                </c:pt>
                <c:pt idx="35">
                  <c:v>31.474270000000001</c:v>
                </c:pt>
                <c:pt idx="36">
                  <c:v>28.461739999999999</c:v>
                </c:pt>
                <c:pt idx="37">
                  <c:v>28.90982</c:v>
                </c:pt>
                <c:pt idx="38">
                  <c:v>30.40109</c:v>
                </c:pt>
                <c:pt idx="39">
                  <c:v>30.283270000000002</c:v>
                </c:pt>
                <c:pt idx="40">
                  <c:v>29.54692</c:v>
                </c:pt>
                <c:pt idx="41">
                  <c:v>29.329419999999999</c:v>
                </c:pt>
                <c:pt idx="42">
                  <c:v>30.27692</c:v>
                </c:pt>
                <c:pt idx="43">
                  <c:v>30.22935</c:v>
                </c:pt>
                <c:pt idx="44">
                  <c:v>31.40239</c:v>
                </c:pt>
                <c:pt idx="45">
                  <c:v>34.433990000000001</c:v>
                </c:pt>
                <c:pt idx="46">
                  <c:v>34.943869999999997</c:v>
                </c:pt>
                <c:pt idx="47">
                  <c:v>34.952539999999999</c:v>
                </c:pt>
              </c:numCache>
            </c:numRef>
          </c:val>
          <c:smooth val="0"/>
          <c:extLst>
            <c:ext xmlns:c16="http://schemas.microsoft.com/office/drawing/2014/chart" uri="{C3380CC4-5D6E-409C-BE32-E72D297353CC}">
              <c16:uniqueId val="{00000016-2D0C-43E1-86A1-68A3C86C96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1D5-4860-857E-D8D1491F8C1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191.49870000000001</c:v>
                </c:pt>
                <c:pt idx="1">
                  <c:v>194.24529999999999</c:v>
                </c:pt>
                <c:pt idx="2">
                  <c:v>194.1129</c:v>
                </c:pt>
                <c:pt idx="3">
                  <c:v>191.87280000000001</c:v>
                </c:pt>
                <c:pt idx="4">
                  <c:v>191.6634</c:v>
                </c:pt>
                <c:pt idx="5">
                  <c:v>193.63509999999999</c:v>
                </c:pt>
                <c:pt idx="6">
                  <c:v>192.05090000000001</c:v>
                </c:pt>
                <c:pt idx="7">
                  <c:v>191.56219999999999</c:v>
                </c:pt>
                <c:pt idx="8">
                  <c:v>191.86369999999999</c:v>
                </c:pt>
                <c:pt idx="9">
                  <c:v>192.84530000000001</c:v>
                </c:pt>
                <c:pt idx="10">
                  <c:v>193.8674</c:v>
                </c:pt>
                <c:pt idx="11">
                  <c:v>194.1276</c:v>
                </c:pt>
                <c:pt idx="12">
                  <c:v>193.43510000000001</c:v>
                </c:pt>
                <c:pt idx="13">
                  <c:v>193.04939999999999</c:v>
                </c:pt>
                <c:pt idx="14">
                  <c:v>190.44669999999999</c:v>
                </c:pt>
                <c:pt idx="15">
                  <c:v>190.71629999999999</c:v>
                </c:pt>
                <c:pt idx="16">
                  <c:v>191.3023</c:v>
                </c:pt>
                <c:pt idx="17">
                  <c:v>193.56370000000001</c:v>
                </c:pt>
                <c:pt idx="18">
                  <c:v>193.72710000000001</c:v>
                </c:pt>
                <c:pt idx="19">
                  <c:v>193.57589999999999</c:v>
                </c:pt>
                <c:pt idx="20">
                  <c:v>193.3528</c:v>
                </c:pt>
                <c:pt idx="21">
                  <c:v>193.4213</c:v>
                </c:pt>
                <c:pt idx="22">
                  <c:v>193.6446</c:v>
                </c:pt>
                <c:pt idx="23">
                  <c:v>191.84389999999999</c:v>
                </c:pt>
                <c:pt idx="24">
                  <c:v>191.75839999999999</c:v>
                </c:pt>
                <c:pt idx="25">
                  <c:v>192.8904</c:v>
                </c:pt>
                <c:pt idx="26">
                  <c:v>193.41249999999999</c:v>
                </c:pt>
                <c:pt idx="27">
                  <c:v>182.57079999999999</c:v>
                </c:pt>
                <c:pt idx="28">
                  <c:v>181.3049</c:v>
                </c:pt>
                <c:pt idx="29">
                  <c:v>192.46350000000001</c:v>
                </c:pt>
                <c:pt idx="30">
                  <c:v>191.77420000000001</c:v>
                </c:pt>
                <c:pt idx="31">
                  <c:v>191.7364</c:v>
                </c:pt>
                <c:pt idx="32">
                  <c:v>191.7396</c:v>
                </c:pt>
                <c:pt idx="33">
                  <c:v>192.9633</c:v>
                </c:pt>
                <c:pt idx="34">
                  <c:v>194.28129999999999</c:v>
                </c:pt>
                <c:pt idx="35">
                  <c:v>152.56819999999999</c:v>
                </c:pt>
                <c:pt idx="36">
                  <c:v>129.6919</c:v>
                </c:pt>
                <c:pt idx="37">
                  <c:v>129.60239999999999</c:v>
                </c:pt>
                <c:pt idx="38">
                  <c:v>129.648</c:v>
                </c:pt>
                <c:pt idx="39">
                  <c:v>129.85759999999999</c:v>
                </c:pt>
                <c:pt idx="40">
                  <c:v>129.25149999999999</c:v>
                </c:pt>
                <c:pt idx="41">
                  <c:v>129.0711</c:v>
                </c:pt>
                <c:pt idx="42">
                  <c:v>193.53550000000001</c:v>
                </c:pt>
                <c:pt idx="43">
                  <c:v>192.94399999999999</c:v>
                </c:pt>
                <c:pt idx="44">
                  <c:v>193.96379999999999</c:v>
                </c:pt>
                <c:pt idx="45">
                  <c:v>194.0162</c:v>
                </c:pt>
                <c:pt idx="46">
                  <c:v>194.85730000000001</c:v>
                </c:pt>
                <c:pt idx="47">
                  <c:v>194.95769999999999</c:v>
                </c:pt>
              </c:numCache>
            </c:numRef>
          </c:val>
          <c:smooth val="0"/>
          <c:extLst>
            <c:ext xmlns:c16="http://schemas.microsoft.com/office/drawing/2014/chart" uri="{C3380CC4-5D6E-409C-BE32-E72D297353CC}">
              <c16:uniqueId val="{00000001-F1D5-4860-857E-D8D1491F8C1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36.763249999999999</c:v>
                </c:pt>
                <c:pt idx="1">
                  <c:v>36.010860000000001</c:v>
                </c:pt>
                <c:pt idx="2">
                  <c:v>36.127859999999998</c:v>
                </c:pt>
                <c:pt idx="3">
                  <c:v>36.930199999999999</c:v>
                </c:pt>
                <c:pt idx="4">
                  <c:v>35.85389</c:v>
                </c:pt>
                <c:pt idx="5">
                  <c:v>36.104500000000002</c:v>
                </c:pt>
                <c:pt idx="6">
                  <c:v>36.959910000000001</c:v>
                </c:pt>
                <c:pt idx="7">
                  <c:v>36.398299999999999</c:v>
                </c:pt>
                <c:pt idx="8">
                  <c:v>36.438960000000002</c:v>
                </c:pt>
                <c:pt idx="9">
                  <c:v>35.460430000000002</c:v>
                </c:pt>
                <c:pt idx="10">
                  <c:v>34.902909999999999</c:v>
                </c:pt>
                <c:pt idx="11">
                  <c:v>33.005510000000001</c:v>
                </c:pt>
                <c:pt idx="12">
                  <c:v>32.598660000000002</c:v>
                </c:pt>
                <c:pt idx="13">
                  <c:v>31.914290000000001</c:v>
                </c:pt>
                <c:pt idx="14">
                  <c:v>32.443849999999998</c:v>
                </c:pt>
                <c:pt idx="15">
                  <c:v>32.911340000000003</c:v>
                </c:pt>
                <c:pt idx="16">
                  <c:v>32.717840000000002</c:v>
                </c:pt>
                <c:pt idx="17">
                  <c:v>32.731969999999997</c:v>
                </c:pt>
                <c:pt idx="18">
                  <c:v>33.896520000000002</c:v>
                </c:pt>
                <c:pt idx="19">
                  <c:v>35.602370000000001</c:v>
                </c:pt>
                <c:pt idx="20">
                  <c:v>35.560070000000003</c:v>
                </c:pt>
                <c:pt idx="21">
                  <c:v>35.301340000000003</c:v>
                </c:pt>
                <c:pt idx="22">
                  <c:v>35.86318</c:v>
                </c:pt>
                <c:pt idx="23">
                  <c:v>36.793419999999998</c:v>
                </c:pt>
                <c:pt idx="24">
                  <c:v>36.600520000000003</c:v>
                </c:pt>
                <c:pt idx="25">
                  <c:v>35.621749999999999</c:v>
                </c:pt>
                <c:pt idx="26">
                  <c:v>35.83475</c:v>
                </c:pt>
                <c:pt idx="27">
                  <c:v>36.369430000000001</c:v>
                </c:pt>
                <c:pt idx="28">
                  <c:v>36.84543</c:v>
                </c:pt>
                <c:pt idx="29">
                  <c:v>37.303139999999999</c:v>
                </c:pt>
                <c:pt idx="30">
                  <c:v>37.123890000000003</c:v>
                </c:pt>
                <c:pt idx="31">
                  <c:v>36.667000000000002</c:v>
                </c:pt>
                <c:pt idx="32">
                  <c:v>36.131570000000004</c:v>
                </c:pt>
                <c:pt idx="33">
                  <c:v>35.507109999999997</c:v>
                </c:pt>
                <c:pt idx="34">
                  <c:v>35.042009999999998</c:v>
                </c:pt>
                <c:pt idx="35">
                  <c:v>34.846170000000001</c:v>
                </c:pt>
                <c:pt idx="36">
                  <c:v>32.867789999999999</c:v>
                </c:pt>
                <c:pt idx="37">
                  <c:v>31.777560000000001</c:v>
                </c:pt>
                <c:pt idx="38">
                  <c:v>32.72486</c:v>
                </c:pt>
                <c:pt idx="39">
                  <c:v>32.625810000000001</c:v>
                </c:pt>
                <c:pt idx="40">
                  <c:v>34.375059999999998</c:v>
                </c:pt>
                <c:pt idx="41">
                  <c:v>35.775799999999997</c:v>
                </c:pt>
                <c:pt idx="42">
                  <c:v>36.155230000000003</c:v>
                </c:pt>
                <c:pt idx="43">
                  <c:v>36.751469999999998</c:v>
                </c:pt>
                <c:pt idx="44">
                  <c:v>36.775060000000003</c:v>
                </c:pt>
                <c:pt idx="45">
                  <c:v>36.715910000000001</c:v>
                </c:pt>
                <c:pt idx="46">
                  <c:v>36.00123</c:v>
                </c:pt>
                <c:pt idx="47">
                  <c:v>35.838290000000001</c:v>
                </c:pt>
              </c:numCache>
            </c:numRef>
          </c:val>
          <c:smooth val="0"/>
          <c:extLst>
            <c:ext xmlns:c16="http://schemas.microsoft.com/office/drawing/2014/chart" uri="{C3380CC4-5D6E-409C-BE32-E72D297353CC}">
              <c16:uniqueId val="{00000002-F1D5-4860-857E-D8D1491F8C1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1D5-4860-857E-D8D1491F8C1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1D5-4860-857E-D8D1491F8C1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1D5-4860-857E-D8D1491F8C1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2.6</c:v>
                </c:pt>
                <c:pt idx="3">
                  <c:v>2.6</c:v>
                </c:pt>
                <c:pt idx="4">
                  <c:v>2.5</c:v>
                </c:pt>
                <c:pt idx="5">
                  <c:v>2.5</c:v>
                </c:pt>
                <c:pt idx="6">
                  <c:v>2.5</c:v>
                </c:pt>
                <c:pt idx="7">
                  <c:v>2.5</c:v>
                </c:pt>
                <c:pt idx="8">
                  <c:v>2.33</c:v>
                </c:pt>
                <c:pt idx="9">
                  <c:v>2.5</c:v>
                </c:pt>
                <c:pt idx="10">
                  <c:v>2.5</c:v>
                </c:pt>
                <c:pt idx="11">
                  <c:v>2.6</c:v>
                </c:pt>
                <c:pt idx="12">
                  <c:v>2.4</c:v>
                </c:pt>
                <c:pt idx="13">
                  <c:v>2.5</c:v>
                </c:pt>
                <c:pt idx="14">
                  <c:v>2.5</c:v>
                </c:pt>
                <c:pt idx="15">
                  <c:v>2.5</c:v>
                </c:pt>
                <c:pt idx="16">
                  <c:v>2.5</c:v>
                </c:pt>
                <c:pt idx="17">
                  <c:v>2.5</c:v>
                </c:pt>
                <c:pt idx="18">
                  <c:v>2.6</c:v>
                </c:pt>
                <c:pt idx="19">
                  <c:v>2.5</c:v>
                </c:pt>
                <c:pt idx="20">
                  <c:v>2.2999999999999998</c:v>
                </c:pt>
                <c:pt idx="21">
                  <c:v>2.5</c:v>
                </c:pt>
                <c:pt idx="22">
                  <c:v>2.4</c:v>
                </c:pt>
                <c:pt idx="23">
                  <c:v>2.4</c:v>
                </c:pt>
                <c:pt idx="24">
                  <c:v>2.5</c:v>
                </c:pt>
                <c:pt idx="25">
                  <c:v>2.5</c:v>
                </c:pt>
                <c:pt idx="26">
                  <c:v>2.5</c:v>
                </c:pt>
                <c:pt idx="27">
                  <c:v>2.4</c:v>
                </c:pt>
                <c:pt idx="28">
                  <c:v>2.5</c:v>
                </c:pt>
                <c:pt idx="29">
                  <c:v>2.5</c:v>
                </c:pt>
                <c:pt idx="30">
                  <c:v>2.4</c:v>
                </c:pt>
                <c:pt idx="31">
                  <c:v>2.4</c:v>
                </c:pt>
                <c:pt idx="32">
                  <c:v>2.4</c:v>
                </c:pt>
                <c:pt idx="33">
                  <c:v>2.5</c:v>
                </c:pt>
                <c:pt idx="34">
                  <c:v>2.2000000000000002</c:v>
                </c:pt>
                <c:pt idx="35">
                  <c:v>2.6</c:v>
                </c:pt>
                <c:pt idx="36">
                  <c:v>2.5</c:v>
                </c:pt>
                <c:pt idx="37">
                  <c:v>2.6</c:v>
                </c:pt>
                <c:pt idx="38">
                  <c:v>2.5</c:v>
                </c:pt>
                <c:pt idx="39">
                  <c:v>2.6</c:v>
                </c:pt>
                <c:pt idx="40">
                  <c:v>2.5</c:v>
                </c:pt>
                <c:pt idx="41">
                  <c:v>2.6</c:v>
                </c:pt>
                <c:pt idx="42">
                  <c:v>2.6</c:v>
                </c:pt>
                <c:pt idx="43">
                  <c:v>2.7</c:v>
                </c:pt>
                <c:pt idx="44">
                  <c:v>2.5</c:v>
                </c:pt>
                <c:pt idx="45">
                  <c:v>2.6</c:v>
                </c:pt>
                <c:pt idx="46">
                  <c:v>2.5</c:v>
                </c:pt>
                <c:pt idx="47">
                  <c:v>2.2999999999999998</c:v>
                </c:pt>
              </c:numCache>
            </c:numRef>
          </c:val>
          <c:smooth val="0"/>
          <c:extLst>
            <c:ext xmlns:c16="http://schemas.microsoft.com/office/drawing/2014/chart" uri="{C3380CC4-5D6E-409C-BE32-E72D297353CC}">
              <c16:uniqueId val="{00000006-F1D5-4860-857E-D8D1491F8C1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1D5-4860-857E-D8D1491F8C1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70.594769999999997</c:v>
                </c:pt>
                <c:pt idx="1">
                  <c:v>70.555620000000005</c:v>
                </c:pt>
                <c:pt idx="2">
                  <c:v>70.613420000000005</c:v>
                </c:pt>
                <c:pt idx="3">
                  <c:v>70.572749999999999</c:v>
                </c:pt>
                <c:pt idx="4">
                  <c:v>70.574910000000003</c:v>
                </c:pt>
                <c:pt idx="5">
                  <c:v>70.976609999999994</c:v>
                </c:pt>
                <c:pt idx="6">
                  <c:v>70.181060000000002</c:v>
                </c:pt>
                <c:pt idx="7">
                  <c:v>69.913989999999998</c:v>
                </c:pt>
                <c:pt idx="8">
                  <c:v>69.881489999999999</c:v>
                </c:pt>
                <c:pt idx="9">
                  <c:v>69.755250000000004</c:v>
                </c:pt>
                <c:pt idx="10">
                  <c:v>69.775170000000003</c:v>
                </c:pt>
                <c:pt idx="11">
                  <c:v>70.529730000000001</c:v>
                </c:pt>
                <c:pt idx="12">
                  <c:v>70.541880000000006</c:v>
                </c:pt>
                <c:pt idx="13">
                  <c:v>70.408270000000002</c:v>
                </c:pt>
                <c:pt idx="14">
                  <c:v>70.180769999999995</c:v>
                </c:pt>
                <c:pt idx="15">
                  <c:v>70.069909999999993</c:v>
                </c:pt>
                <c:pt idx="16">
                  <c:v>70.353719999999996</c:v>
                </c:pt>
                <c:pt idx="17">
                  <c:v>70.286230000000003</c:v>
                </c:pt>
                <c:pt idx="18">
                  <c:v>70.066550000000007</c:v>
                </c:pt>
                <c:pt idx="19">
                  <c:v>71.036689999999993</c:v>
                </c:pt>
                <c:pt idx="20">
                  <c:v>69.88194</c:v>
                </c:pt>
                <c:pt idx="21">
                  <c:v>70.484260000000006</c:v>
                </c:pt>
                <c:pt idx="22">
                  <c:v>69.579930000000004</c:v>
                </c:pt>
                <c:pt idx="23">
                  <c:v>70.409459999999996</c:v>
                </c:pt>
                <c:pt idx="24">
                  <c:v>70.301789999999997</c:v>
                </c:pt>
                <c:pt idx="25">
                  <c:v>69.818669999999997</c:v>
                </c:pt>
                <c:pt idx="26">
                  <c:v>69.789180000000002</c:v>
                </c:pt>
                <c:pt idx="27">
                  <c:v>70.504630000000006</c:v>
                </c:pt>
                <c:pt idx="28">
                  <c:v>70.337479999999999</c:v>
                </c:pt>
                <c:pt idx="29">
                  <c:v>62.95955</c:v>
                </c:pt>
                <c:pt idx="30">
                  <c:v>65.597059999999999</c:v>
                </c:pt>
                <c:pt idx="31">
                  <c:v>68.891499999999994</c:v>
                </c:pt>
                <c:pt idx="32">
                  <c:v>70.45684</c:v>
                </c:pt>
                <c:pt idx="33">
                  <c:v>70.540940000000006</c:v>
                </c:pt>
                <c:pt idx="34">
                  <c:v>70.533389999999997</c:v>
                </c:pt>
                <c:pt idx="35">
                  <c:v>70.059690000000003</c:v>
                </c:pt>
                <c:pt idx="36">
                  <c:v>71.370140000000006</c:v>
                </c:pt>
                <c:pt idx="37">
                  <c:v>57.276479999999999</c:v>
                </c:pt>
                <c:pt idx="38">
                  <c:v>38.825020000000002</c:v>
                </c:pt>
                <c:pt idx="39">
                  <c:v>38.627220000000001</c:v>
                </c:pt>
                <c:pt idx="40">
                  <c:v>38.865009999999998</c:v>
                </c:pt>
                <c:pt idx="41">
                  <c:v>46.106009999999998</c:v>
                </c:pt>
                <c:pt idx="42">
                  <c:v>50.551029999999997</c:v>
                </c:pt>
                <c:pt idx="43">
                  <c:v>64.434820000000002</c:v>
                </c:pt>
                <c:pt idx="44">
                  <c:v>69.851429999999993</c:v>
                </c:pt>
                <c:pt idx="45">
                  <c:v>69.814689999999999</c:v>
                </c:pt>
                <c:pt idx="46">
                  <c:v>70.117410000000007</c:v>
                </c:pt>
                <c:pt idx="47">
                  <c:v>69.554249999999996</c:v>
                </c:pt>
              </c:numCache>
            </c:numRef>
          </c:val>
          <c:smooth val="0"/>
          <c:extLst>
            <c:ext xmlns:c16="http://schemas.microsoft.com/office/drawing/2014/chart" uri="{C3380CC4-5D6E-409C-BE32-E72D297353CC}">
              <c16:uniqueId val="{00000008-F1D5-4860-857E-D8D1491F8C1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1D5-4860-857E-D8D1491F8C1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18.100000000000001</c:v>
                </c:pt>
                <c:pt idx="1">
                  <c:v>18.100000000000001</c:v>
                </c:pt>
                <c:pt idx="2">
                  <c:v>18.100000000000001</c:v>
                </c:pt>
                <c:pt idx="3">
                  <c:v>18.100000000000001</c:v>
                </c:pt>
                <c:pt idx="4">
                  <c:v>18.100000000000001</c:v>
                </c:pt>
                <c:pt idx="5">
                  <c:v>18.100000000000001</c:v>
                </c:pt>
                <c:pt idx="6">
                  <c:v>18.100000000000001</c:v>
                </c:pt>
                <c:pt idx="7">
                  <c:v>18.100000000000001</c:v>
                </c:pt>
                <c:pt idx="8">
                  <c:v>18.100000000000001</c:v>
                </c:pt>
                <c:pt idx="9">
                  <c:v>18.100000000000001</c:v>
                </c:pt>
                <c:pt idx="10">
                  <c:v>18.100000000000001</c:v>
                </c:pt>
                <c:pt idx="11">
                  <c:v>18.100000000000001</c:v>
                </c:pt>
                <c:pt idx="12">
                  <c:v>18.100000000000001</c:v>
                </c:pt>
                <c:pt idx="13">
                  <c:v>17.5</c:v>
                </c:pt>
                <c:pt idx="14">
                  <c:v>17.5</c:v>
                </c:pt>
                <c:pt idx="15">
                  <c:v>17.5</c:v>
                </c:pt>
                <c:pt idx="16">
                  <c:v>17.5</c:v>
                </c:pt>
                <c:pt idx="17">
                  <c:v>17.5</c:v>
                </c:pt>
                <c:pt idx="18">
                  <c:v>17.5</c:v>
                </c:pt>
                <c:pt idx="19">
                  <c:v>17.5</c:v>
                </c:pt>
                <c:pt idx="20">
                  <c:v>17.5</c:v>
                </c:pt>
                <c:pt idx="21">
                  <c:v>17.5</c:v>
                </c:pt>
                <c:pt idx="22">
                  <c:v>17.5</c:v>
                </c:pt>
                <c:pt idx="23">
                  <c:v>17.5</c:v>
                </c:pt>
                <c:pt idx="24">
                  <c:v>17.5</c:v>
                </c:pt>
                <c:pt idx="25">
                  <c:v>17.5</c:v>
                </c:pt>
                <c:pt idx="26">
                  <c:v>17.5</c:v>
                </c:pt>
                <c:pt idx="27">
                  <c:v>17.5</c:v>
                </c:pt>
                <c:pt idx="28">
                  <c:v>17.5</c:v>
                </c:pt>
                <c:pt idx="29">
                  <c:v>17.13</c:v>
                </c:pt>
                <c:pt idx="30">
                  <c:v>17.13</c:v>
                </c:pt>
                <c:pt idx="31">
                  <c:v>17.13</c:v>
                </c:pt>
                <c:pt idx="32">
                  <c:v>17.13</c:v>
                </c:pt>
                <c:pt idx="33">
                  <c:v>17.13</c:v>
                </c:pt>
                <c:pt idx="34">
                  <c:v>17.13</c:v>
                </c:pt>
                <c:pt idx="35">
                  <c:v>17.13</c:v>
                </c:pt>
                <c:pt idx="36">
                  <c:v>17.13</c:v>
                </c:pt>
                <c:pt idx="37">
                  <c:v>17.13</c:v>
                </c:pt>
                <c:pt idx="38">
                  <c:v>17.13</c:v>
                </c:pt>
                <c:pt idx="39">
                  <c:v>17.13</c:v>
                </c:pt>
                <c:pt idx="40">
                  <c:v>17.13</c:v>
                </c:pt>
                <c:pt idx="41">
                  <c:v>17.13</c:v>
                </c:pt>
                <c:pt idx="42">
                  <c:v>17.13</c:v>
                </c:pt>
                <c:pt idx="43">
                  <c:v>17.13</c:v>
                </c:pt>
                <c:pt idx="44">
                  <c:v>17.13</c:v>
                </c:pt>
                <c:pt idx="45">
                  <c:v>17.13</c:v>
                </c:pt>
                <c:pt idx="46">
                  <c:v>17.13</c:v>
                </c:pt>
                <c:pt idx="47">
                  <c:v>17.13</c:v>
                </c:pt>
              </c:numCache>
            </c:numRef>
          </c:val>
          <c:smooth val="0"/>
          <c:extLst>
            <c:ext xmlns:c16="http://schemas.microsoft.com/office/drawing/2014/chart" uri="{C3380CC4-5D6E-409C-BE32-E72D297353CC}">
              <c16:uniqueId val="{0000000A-F1D5-4860-857E-D8D1491F8C1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1D5-4860-857E-D8D1491F8C1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1D5-4860-857E-D8D1491F8C1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1D5-4860-857E-D8D1491F8C1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16.566459999999999</c:v>
                </c:pt>
                <c:pt idx="1">
                  <c:v>16.440359999999998</c:v>
                </c:pt>
                <c:pt idx="2">
                  <c:v>16.55585</c:v>
                </c:pt>
                <c:pt idx="3">
                  <c:v>16.662590000000002</c:v>
                </c:pt>
                <c:pt idx="4">
                  <c:v>16.95204</c:v>
                </c:pt>
                <c:pt idx="5">
                  <c:v>16.72269</c:v>
                </c:pt>
                <c:pt idx="6">
                  <c:v>16.761399999999998</c:v>
                </c:pt>
                <c:pt idx="7">
                  <c:v>16.863240000000001</c:v>
                </c:pt>
                <c:pt idx="8">
                  <c:v>16.207820000000002</c:v>
                </c:pt>
                <c:pt idx="9">
                  <c:v>16.71557</c:v>
                </c:pt>
                <c:pt idx="10">
                  <c:v>16.777460000000001</c:v>
                </c:pt>
                <c:pt idx="11">
                  <c:v>16.654789999999998</c:v>
                </c:pt>
                <c:pt idx="12">
                  <c:v>16.56493</c:v>
                </c:pt>
                <c:pt idx="13">
                  <c:v>16.80979</c:v>
                </c:pt>
                <c:pt idx="14">
                  <c:v>16.680520000000001</c:v>
                </c:pt>
                <c:pt idx="15">
                  <c:v>17.09009</c:v>
                </c:pt>
                <c:pt idx="16">
                  <c:v>16.924479999999999</c:v>
                </c:pt>
                <c:pt idx="17">
                  <c:v>17.06033</c:v>
                </c:pt>
                <c:pt idx="18">
                  <c:v>17.076039999999999</c:v>
                </c:pt>
                <c:pt idx="19">
                  <c:v>16.56147</c:v>
                </c:pt>
                <c:pt idx="20">
                  <c:v>16.516580000000001</c:v>
                </c:pt>
                <c:pt idx="21">
                  <c:v>16.86063</c:v>
                </c:pt>
                <c:pt idx="22">
                  <c:v>16.767499999999998</c:v>
                </c:pt>
                <c:pt idx="23">
                  <c:v>16.629829999999998</c:v>
                </c:pt>
                <c:pt idx="24">
                  <c:v>17.004580000000001</c:v>
                </c:pt>
                <c:pt idx="25">
                  <c:v>16.21115</c:v>
                </c:pt>
                <c:pt idx="26">
                  <c:v>16.33785</c:v>
                </c:pt>
                <c:pt idx="27">
                  <c:v>16.002410000000001</c:v>
                </c:pt>
                <c:pt idx="28">
                  <c:v>16.48498</c:v>
                </c:pt>
                <c:pt idx="29">
                  <c:v>16.6111</c:v>
                </c:pt>
                <c:pt idx="30">
                  <c:v>16.57751</c:v>
                </c:pt>
                <c:pt idx="31">
                  <c:v>16.565840000000001</c:v>
                </c:pt>
                <c:pt idx="32">
                  <c:v>16.26268</c:v>
                </c:pt>
                <c:pt idx="33">
                  <c:v>16.511130000000001</c:v>
                </c:pt>
                <c:pt idx="34">
                  <c:v>16.55836</c:v>
                </c:pt>
                <c:pt idx="35">
                  <c:v>16.411750000000001</c:v>
                </c:pt>
                <c:pt idx="36">
                  <c:v>16.752800000000001</c:v>
                </c:pt>
                <c:pt idx="37">
                  <c:v>16.67342</c:v>
                </c:pt>
                <c:pt idx="38">
                  <c:v>16.378740000000001</c:v>
                </c:pt>
                <c:pt idx="39">
                  <c:v>16.669750000000001</c:v>
                </c:pt>
                <c:pt idx="40">
                  <c:v>16.46274</c:v>
                </c:pt>
                <c:pt idx="41">
                  <c:v>16.681750000000001</c:v>
                </c:pt>
                <c:pt idx="42">
                  <c:v>16.56737</c:v>
                </c:pt>
                <c:pt idx="43">
                  <c:v>16.499469999999999</c:v>
                </c:pt>
                <c:pt idx="44">
                  <c:v>16.080850000000002</c:v>
                </c:pt>
                <c:pt idx="45">
                  <c:v>16.07404</c:v>
                </c:pt>
                <c:pt idx="46">
                  <c:v>15.86232</c:v>
                </c:pt>
                <c:pt idx="47">
                  <c:v>16.01698</c:v>
                </c:pt>
              </c:numCache>
            </c:numRef>
          </c:val>
          <c:smooth val="0"/>
          <c:extLst>
            <c:ext xmlns:c16="http://schemas.microsoft.com/office/drawing/2014/chart" uri="{C3380CC4-5D6E-409C-BE32-E72D297353CC}">
              <c16:uniqueId val="{0000000E-F1D5-4860-857E-D8D1491F8C1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1D5-4860-857E-D8D1491F8C1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1D5-4860-857E-D8D1491F8C1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1D5-4860-857E-D8D1491F8C1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1D5-4860-857E-D8D1491F8C1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32.49</c:v>
                </c:pt>
                <c:pt idx="1">
                  <c:v>35.880000000000003</c:v>
                </c:pt>
                <c:pt idx="2">
                  <c:v>41.65</c:v>
                </c:pt>
                <c:pt idx="3">
                  <c:v>43.68</c:v>
                </c:pt>
                <c:pt idx="4">
                  <c:v>44.38</c:v>
                </c:pt>
                <c:pt idx="5">
                  <c:v>43.6</c:v>
                </c:pt>
                <c:pt idx="6">
                  <c:v>43.57</c:v>
                </c:pt>
                <c:pt idx="7">
                  <c:v>43.69</c:v>
                </c:pt>
                <c:pt idx="8">
                  <c:v>42.95</c:v>
                </c:pt>
                <c:pt idx="9">
                  <c:v>47.52</c:v>
                </c:pt>
                <c:pt idx="10">
                  <c:v>48.27</c:v>
                </c:pt>
                <c:pt idx="11">
                  <c:v>48.17</c:v>
                </c:pt>
                <c:pt idx="12">
                  <c:v>47.96</c:v>
                </c:pt>
                <c:pt idx="13">
                  <c:v>45.26</c:v>
                </c:pt>
                <c:pt idx="14">
                  <c:v>43.3</c:v>
                </c:pt>
                <c:pt idx="15">
                  <c:v>42.94</c:v>
                </c:pt>
                <c:pt idx="16">
                  <c:v>40.46</c:v>
                </c:pt>
                <c:pt idx="17">
                  <c:v>39.17</c:v>
                </c:pt>
                <c:pt idx="18">
                  <c:v>35.880000000000003</c:v>
                </c:pt>
                <c:pt idx="19">
                  <c:v>31.62</c:v>
                </c:pt>
                <c:pt idx="20">
                  <c:v>30.25</c:v>
                </c:pt>
                <c:pt idx="21">
                  <c:v>30.51</c:v>
                </c:pt>
                <c:pt idx="22">
                  <c:v>29.66</c:v>
                </c:pt>
                <c:pt idx="23">
                  <c:v>28.56</c:v>
                </c:pt>
                <c:pt idx="24">
                  <c:v>38.799999999999997</c:v>
                </c:pt>
                <c:pt idx="25">
                  <c:v>40.18</c:v>
                </c:pt>
                <c:pt idx="26">
                  <c:v>39.4</c:v>
                </c:pt>
                <c:pt idx="27">
                  <c:v>38.94</c:v>
                </c:pt>
                <c:pt idx="28">
                  <c:v>41.31</c:v>
                </c:pt>
                <c:pt idx="29">
                  <c:v>40.98</c:v>
                </c:pt>
                <c:pt idx="30">
                  <c:v>40.82</c:v>
                </c:pt>
                <c:pt idx="31">
                  <c:v>41.44</c:v>
                </c:pt>
                <c:pt idx="32">
                  <c:v>44.09</c:v>
                </c:pt>
                <c:pt idx="33">
                  <c:v>45.33</c:v>
                </c:pt>
                <c:pt idx="34">
                  <c:v>45.19</c:v>
                </c:pt>
                <c:pt idx="35">
                  <c:v>19.78</c:v>
                </c:pt>
                <c:pt idx="36">
                  <c:v>6.11</c:v>
                </c:pt>
                <c:pt idx="37">
                  <c:v>5.56</c:v>
                </c:pt>
                <c:pt idx="38">
                  <c:v>4.84</c:v>
                </c:pt>
                <c:pt idx="39">
                  <c:v>5.38</c:v>
                </c:pt>
                <c:pt idx="40">
                  <c:v>4.74</c:v>
                </c:pt>
                <c:pt idx="41">
                  <c:v>4.3600000000000003</c:v>
                </c:pt>
                <c:pt idx="42">
                  <c:v>5.3</c:v>
                </c:pt>
                <c:pt idx="43">
                  <c:v>6.15</c:v>
                </c:pt>
                <c:pt idx="44">
                  <c:v>30.67</c:v>
                </c:pt>
                <c:pt idx="45">
                  <c:v>42.97</c:v>
                </c:pt>
                <c:pt idx="46">
                  <c:v>43.39</c:v>
                </c:pt>
                <c:pt idx="47">
                  <c:v>45.91</c:v>
                </c:pt>
              </c:numCache>
            </c:numRef>
          </c:val>
          <c:smooth val="0"/>
          <c:extLst>
            <c:ext xmlns:c16="http://schemas.microsoft.com/office/drawing/2014/chart" uri="{C3380CC4-5D6E-409C-BE32-E72D297353CC}">
              <c16:uniqueId val="{00000013-F1D5-4860-857E-D8D1491F8C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1.87</c:v>
                </c:pt>
                <c:pt idx="1">
                  <c:v>1.88</c:v>
                </c:pt>
                <c:pt idx="2">
                  <c:v>1.99</c:v>
                </c:pt>
                <c:pt idx="3">
                  <c:v>1.97</c:v>
                </c:pt>
                <c:pt idx="4">
                  <c:v>1.92</c:v>
                </c:pt>
                <c:pt idx="5">
                  <c:v>1.89</c:v>
                </c:pt>
                <c:pt idx="6">
                  <c:v>1.83</c:v>
                </c:pt>
                <c:pt idx="7">
                  <c:v>1.84</c:v>
                </c:pt>
                <c:pt idx="8">
                  <c:v>1.71</c:v>
                </c:pt>
                <c:pt idx="9">
                  <c:v>1.54</c:v>
                </c:pt>
                <c:pt idx="10">
                  <c:v>1.71</c:v>
                </c:pt>
                <c:pt idx="11">
                  <c:v>1.8</c:v>
                </c:pt>
                <c:pt idx="12">
                  <c:v>1.78</c:v>
                </c:pt>
                <c:pt idx="13">
                  <c:v>1.65</c:v>
                </c:pt>
                <c:pt idx="14">
                  <c:v>1.83</c:v>
                </c:pt>
                <c:pt idx="15">
                  <c:v>1.71</c:v>
                </c:pt>
                <c:pt idx="16">
                  <c:v>1.71</c:v>
                </c:pt>
                <c:pt idx="17">
                  <c:v>1.9</c:v>
                </c:pt>
                <c:pt idx="18">
                  <c:v>1.94</c:v>
                </c:pt>
                <c:pt idx="19">
                  <c:v>2.1</c:v>
                </c:pt>
                <c:pt idx="20">
                  <c:v>2.2999999999999998</c:v>
                </c:pt>
                <c:pt idx="21">
                  <c:v>2.31</c:v>
                </c:pt>
                <c:pt idx="22">
                  <c:v>2.33</c:v>
                </c:pt>
                <c:pt idx="23">
                  <c:v>1.89</c:v>
                </c:pt>
                <c:pt idx="24">
                  <c:v>2.35</c:v>
                </c:pt>
                <c:pt idx="25">
                  <c:v>2.29</c:v>
                </c:pt>
                <c:pt idx="26">
                  <c:v>2.31</c:v>
                </c:pt>
                <c:pt idx="27">
                  <c:v>2.2799999999999998</c:v>
                </c:pt>
                <c:pt idx="28">
                  <c:v>2.38</c:v>
                </c:pt>
                <c:pt idx="29">
                  <c:v>2.2799999999999998</c:v>
                </c:pt>
                <c:pt idx="30">
                  <c:v>2.0699999999999998</c:v>
                </c:pt>
                <c:pt idx="31">
                  <c:v>2.0499999999999998</c:v>
                </c:pt>
                <c:pt idx="32">
                  <c:v>2.15</c:v>
                </c:pt>
                <c:pt idx="33">
                  <c:v>2.09</c:v>
                </c:pt>
                <c:pt idx="34">
                  <c:v>2.2200000000000002</c:v>
                </c:pt>
                <c:pt idx="35">
                  <c:v>2.2000000000000002</c:v>
                </c:pt>
                <c:pt idx="36">
                  <c:v>2.14</c:v>
                </c:pt>
                <c:pt idx="37">
                  <c:v>1.83</c:v>
                </c:pt>
                <c:pt idx="38">
                  <c:v>1.68</c:v>
                </c:pt>
                <c:pt idx="39">
                  <c:v>1.8</c:v>
                </c:pt>
                <c:pt idx="40">
                  <c:v>2.02</c:v>
                </c:pt>
                <c:pt idx="41">
                  <c:v>2.02</c:v>
                </c:pt>
                <c:pt idx="42">
                  <c:v>2.0299999999999998</c:v>
                </c:pt>
                <c:pt idx="43">
                  <c:v>1.99</c:v>
                </c:pt>
                <c:pt idx="44">
                  <c:v>1.99</c:v>
                </c:pt>
                <c:pt idx="45">
                  <c:v>2.0299999999999998</c:v>
                </c:pt>
                <c:pt idx="46">
                  <c:v>2.09</c:v>
                </c:pt>
                <c:pt idx="47">
                  <c:v>2.09</c:v>
                </c:pt>
              </c:numCache>
            </c:numRef>
          </c:val>
          <c:smooth val="0"/>
          <c:extLst>
            <c:ext xmlns:c16="http://schemas.microsoft.com/office/drawing/2014/chart" uri="{C3380CC4-5D6E-409C-BE32-E72D297353CC}">
              <c16:uniqueId val="{00000014-F1D5-4860-857E-D8D1491F8C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145.36161000000001</c:v>
                </c:pt>
                <c:pt idx="1">
                  <c:v>145.31397000000001</c:v>
                </c:pt>
                <c:pt idx="2">
                  <c:v>139.64850999999999</c:v>
                </c:pt>
                <c:pt idx="3">
                  <c:v>140.52144000000001</c:v>
                </c:pt>
                <c:pt idx="4">
                  <c:v>142.18944999999999</c:v>
                </c:pt>
                <c:pt idx="5">
                  <c:v>138.20034000000001</c:v>
                </c:pt>
                <c:pt idx="6">
                  <c:v>136.88159999999999</c:v>
                </c:pt>
                <c:pt idx="7">
                  <c:v>137.36167</c:v>
                </c:pt>
                <c:pt idx="8">
                  <c:v>141.3663</c:v>
                </c:pt>
                <c:pt idx="9">
                  <c:v>143.65554</c:v>
                </c:pt>
                <c:pt idx="10">
                  <c:v>144.35650000000001</c:v>
                </c:pt>
                <c:pt idx="11">
                  <c:v>142.24952999999999</c:v>
                </c:pt>
                <c:pt idx="12">
                  <c:v>137.99872999999999</c:v>
                </c:pt>
                <c:pt idx="13">
                  <c:v>138.93081000000001</c:v>
                </c:pt>
                <c:pt idx="14">
                  <c:v>138.00125</c:v>
                </c:pt>
                <c:pt idx="15">
                  <c:v>141.09728000000001</c:v>
                </c:pt>
                <c:pt idx="16">
                  <c:v>140.81562</c:v>
                </c:pt>
                <c:pt idx="17">
                  <c:v>138.50896</c:v>
                </c:pt>
                <c:pt idx="18">
                  <c:v>136.79259999999999</c:v>
                </c:pt>
                <c:pt idx="19">
                  <c:v>134.77614</c:v>
                </c:pt>
                <c:pt idx="20">
                  <c:v>135.32515000000001</c:v>
                </c:pt>
                <c:pt idx="21">
                  <c:v>138.5181</c:v>
                </c:pt>
                <c:pt idx="22">
                  <c:v>137.30323999999999</c:v>
                </c:pt>
                <c:pt idx="23">
                  <c:v>139.52506</c:v>
                </c:pt>
                <c:pt idx="24">
                  <c:v>142.15511000000001</c:v>
                </c:pt>
                <c:pt idx="25">
                  <c:v>144.37262999999999</c:v>
                </c:pt>
                <c:pt idx="26">
                  <c:v>142.81917000000001</c:v>
                </c:pt>
                <c:pt idx="27">
                  <c:v>144.40495999999999</c:v>
                </c:pt>
                <c:pt idx="28">
                  <c:v>147.11571000000001</c:v>
                </c:pt>
                <c:pt idx="29">
                  <c:v>147.99949000000001</c:v>
                </c:pt>
                <c:pt idx="30">
                  <c:v>148.11983000000001</c:v>
                </c:pt>
                <c:pt idx="31">
                  <c:v>146.78156000000001</c:v>
                </c:pt>
                <c:pt idx="32">
                  <c:v>147.64793</c:v>
                </c:pt>
                <c:pt idx="33">
                  <c:v>148.46848</c:v>
                </c:pt>
                <c:pt idx="34">
                  <c:v>148.66827000000001</c:v>
                </c:pt>
                <c:pt idx="35">
                  <c:v>148.10306</c:v>
                </c:pt>
                <c:pt idx="36">
                  <c:v>150.26005000000001</c:v>
                </c:pt>
                <c:pt idx="37">
                  <c:v>149.12073000000001</c:v>
                </c:pt>
                <c:pt idx="38">
                  <c:v>148.18308999999999</c:v>
                </c:pt>
                <c:pt idx="39">
                  <c:v>149.31539000000001</c:v>
                </c:pt>
                <c:pt idx="40">
                  <c:v>148.57884999999999</c:v>
                </c:pt>
                <c:pt idx="41">
                  <c:v>148.22556</c:v>
                </c:pt>
                <c:pt idx="42">
                  <c:v>148.55239</c:v>
                </c:pt>
                <c:pt idx="43">
                  <c:v>148.02866</c:v>
                </c:pt>
                <c:pt idx="44">
                  <c:v>149.57275999999999</c:v>
                </c:pt>
                <c:pt idx="45">
                  <c:v>149.17868000000001</c:v>
                </c:pt>
                <c:pt idx="46">
                  <c:v>148.55975000000001</c:v>
                </c:pt>
                <c:pt idx="47">
                  <c:v>148.55634000000001</c:v>
                </c:pt>
              </c:numCache>
            </c:numRef>
          </c:val>
          <c:smooth val="0"/>
          <c:extLst>
            <c:ext xmlns:c16="http://schemas.microsoft.com/office/drawing/2014/chart" uri="{C3380CC4-5D6E-409C-BE32-E72D297353CC}">
              <c16:uniqueId val="{00000000-F9BB-4D6E-B20A-D954B537ED5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9BB-4D6E-B20A-D954B537ED5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5.3540400000000004</c:v>
                </c:pt>
                <c:pt idx="1">
                  <c:v>5.2890499999999996</c:v>
                </c:pt>
                <c:pt idx="2">
                  <c:v>5.4489599999999996</c:v>
                </c:pt>
                <c:pt idx="3">
                  <c:v>5.4710299999999998</c:v>
                </c:pt>
                <c:pt idx="4">
                  <c:v>5.4570600000000002</c:v>
                </c:pt>
                <c:pt idx="5">
                  <c:v>5.4304300000000003</c:v>
                </c:pt>
                <c:pt idx="6">
                  <c:v>5.4109400000000001</c:v>
                </c:pt>
                <c:pt idx="7">
                  <c:v>5.4047700000000001</c:v>
                </c:pt>
                <c:pt idx="8">
                  <c:v>5.3333300000000001</c:v>
                </c:pt>
                <c:pt idx="9">
                  <c:v>5.4410800000000004</c:v>
                </c:pt>
                <c:pt idx="10">
                  <c:v>5.4965799999999998</c:v>
                </c:pt>
                <c:pt idx="11">
                  <c:v>5.2995599999999996</c:v>
                </c:pt>
                <c:pt idx="12">
                  <c:v>5.3305800000000003</c:v>
                </c:pt>
                <c:pt idx="13">
                  <c:v>5.2988200000000001</c:v>
                </c:pt>
                <c:pt idx="14">
                  <c:v>5.2858400000000003</c:v>
                </c:pt>
                <c:pt idx="15">
                  <c:v>5.3707200000000004</c:v>
                </c:pt>
                <c:pt idx="16">
                  <c:v>5.3825700000000003</c:v>
                </c:pt>
                <c:pt idx="17">
                  <c:v>5.48278</c:v>
                </c:pt>
                <c:pt idx="18">
                  <c:v>5.4547600000000003</c:v>
                </c:pt>
                <c:pt idx="19">
                  <c:v>5.3958700000000004</c:v>
                </c:pt>
                <c:pt idx="20">
                  <c:v>4.71563</c:v>
                </c:pt>
                <c:pt idx="21">
                  <c:v>4.6656000000000004</c:v>
                </c:pt>
                <c:pt idx="22">
                  <c:v>4.6473800000000001</c:v>
                </c:pt>
                <c:pt idx="23">
                  <c:v>4.8409199999999997</c:v>
                </c:pt>
                <c:pt idx="24">
                  <c:v>5.5265399999999998</c:v>
                </c:pt>
                <c:pt idx="25">
                  <c:v>5.3910499999999999</c:v>
                </c:pt>
                <c:pt idx="26">
                  <c:v>5.3648100000000003</c:v>
                </c:pt>
                <c:pt idx="27">
                  <c:v>5.3303599999999998</c:v>
                </c:pt>
                <c:pt idx="28">
                  <c:v>5.3930499999999997</c:v>
                </c:pt>
                <c:pt idx="29">
                  <c:v>5.23407</c:v>
                </c:pt>
                <c:pt idx="30">
                  <c:v>5.2608499999999996</c:v>
                </c:pt>
                <c:pt idx="31">
                  <c:v>5.2009800000000004</c:v>
                </c:pt>
                <c:pt idx="32">
                  <c:v>5.2365399999999998</c:v>
                </c:pt>
                <c:pt idx="33">
                  <c:v>5.1606399999999999</c:v>
                </c:pt>
                <c:pt idx="34">
                  <c:v>5.3639700000000001</c:v>
                </c:pt>
                <c:pt idx="35">
                  <c:v>5.3843500000000004</c:v>
                </c:pt>
                <c:pt idx="36">
                  <c:v>5.3402700000000003</c:v>
                </c:pt>
                <c:pt idx="37">
                  <c:v>5.2365399999999998</c:v>
                </c:pt>
                <c:pt idx="38">
                  <c:v>5.3034100000000004</c:v>
                </c:pt>
                <c:pt idx="39">
                  <c:v>5.1884699999999997</c:v>
                </c:pt>
                <c:pt idx="40">
                  <c:v>5.3582400000000003</c:v>
                </c:pt>
                <c:pt idx="41">
                  <c:v>5.33589</c:v>
                </c:pt>
                <c:pt idx="42">
                  <c:v>5.4909100000000004</c:v>
                </c:pt>
                <c:pt idx="43">
                  <c:v>5.5101500000000003</c:v>
                </c:pt>
                <c:pt idx="44">
                  <c:v>5.1790500000000002</c:v>
                </c:pt>
                <c:pt idx="45">
                  <c:v>5.1191300000000002</c:v>
                </c:pt>
                <c:pt idx="46">
                  <c:v>5.3432500000000003</c:v>
                </c:pt>
                <c:pt idx="47">
                  <c:v>5.3948900000000002</c:v>
                </c:pt>
              </c:numCache>
            </c:numRef>
          </c:val>
          <c:smooth val="0"/>
          <c:extLst>
            <c:ext xmlns:c16="http://schemas.microsoft.com/office/drawing/2014/chart" uri="{C3380CC4-5D6E-409C-BE32-E72D297353CC}">
              <c16:uniqueId val="{00000002-F9BB-4D6E-B20A-D954B537ED5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125.48718</c:v>
                </c:pt>
                <c:pt idx="1">
                  <c:v>123.40993</c:v>
                </c:pt>
                <c:pt idx="2">
                  <c:v>123.97149</c:v>
                </c:pt>
                <c:pt idx="3">
                  <c:v>121.83494</c:v>
                </c:pt>
                <c:pt idx="4">
                  <c:v>121.38256</c:v>
                </c:pt>
                <c:pt idx="5">
                  <c:v>125.61454000000001</c:v>
                </c:pt>
                <c:pt idx="6">
                  <c:v>126.11172999999999</c:v>
                </c:pt>
                <c:pt idx="7">
                  <c:v>123.32366</c:v>
                </c:pt>
                <c:pt idx="8">
                  <c:v>123.31196</c:v>
                </c:pt>
                <c:pt idx="9">
                  <c:v>125.28731000000001</c:v>
                </c:pt>
                <c:pt idx="10">
                  <c:v>126.45201</c:v>
                </c:pt>
                <c:pt idx="11">
                  <c:v>125.56549</c:v>
                </c:pt>
                <c:pt idx="12">
                  <c:v>118.49132</c:v>
                </c:pt>
                <c:pt idx="13">
                  <c:v>116.26622999999999</c:v>
                </c:pt>
                <c:pt idx="14">
                  <c:v>123.65894</c:v>
                </c:pt>
                <c:pt idx="15">
                  <c:v>123.45987</c:v>
                </c:pt>
                <c:pt idx="16">
                  <c:v>124.38137</c:v>
                </c:pt>
                <c:pt idx="17">
                  <c:v>123.69652000000001</c:v>
                </c:pt>
                <c:pt idx="18">
                  <c:v>121.14099</c:v>
                </c:pt>
                <c:pt idx="19">
                  <c:v>120.0879</c:v>
                </c:pt>
                <c:pt idx="20">
                  <c:v>120.6652</c:v>
                </c:pt>
                <c:pt idx="21">
                  <c:v>122.34193999999999</c:v>
                </c:pt>
                <c:pt idx="22">
                  <c:v>120.51168</c:v>
                </c:pt>
                <c:pt idx="23">
                  <c:v>119.34838999999999</c:v>
                </c:pt>
                <c:pt idx="24">
                  <c:v>120.77959</c:v>
                </c:pt>
                <c:pt idx="25">
                  <c:v>123.04667999999999</c:v>
                </c:pt>
                <c:pt idx="26">
                  <c:v>119.35829</c:v>
                </c:pt>
                <c:pt idx="27">
                  <c:v>119.51858</c:v>
                </c:pt>
                <c:pt idx="28">
                  <c:v>124.41048000000001</c:v>
                </c:pt>
                <c:pt idx="29">
                  <c:v>122.78037999999999</c:v>
                </c:pt>
                <c:pt idx="30">
                  <c:v>125.08535999999999</c:v>
                </c:pt>
                <c:pt idx="31">
                  <c:v>126.52706000000001</c:v>
                </c:pt>
                <c:pt idx="32">
                  <c:v>124.34958</c:v>
                </c:pt>
                <c:pt idx="33">
                  <c:v>120.95138</c:v>
                </c:pt>
                <c:pt idx="34">
                  <c:v>121.8185</c:v>
                </c:pt>
                <c:pt idx="35">
                  <c:v>123.76616</c:v>
                </c:pt>
                <c:pt idx="36">
                  <c:v>122.38015</c:v>
                </c:pt>
                <c:pt idx="37">
                  <c:v>113.33291</c:v>
                </c:pt>
                <c:pt idx="38">
                  <c:v>117.70613</c:v>
                </c:pt>
                <c:pt idx="39">
                  <c:v>121.58895</c:v>
                </c:pt>
                <c:pt idx="40">
                  <c:v>122.64085</c:v>
                </c:pt>
                <c:pt idx="41">
                  <c:v>124.4935</c:v>
                </c:pt>
                <c:pt idx="42">
                  <c:v>124.58498</c:v>
                </c:pt>
                <c:pt idx="43">
                  <c:v>121.25809</c:v>
                </c:pt>
                <c:pt idx="44">
                  <c:v>119.5774</c:v>
                </c:pt>
                <c:pt idx="45">
                  <c:v>122.68593</c:v>
                </c:pt>
                <c:pt idx="46">
                  <c:v>123.09484</c:v>
                </c:pt>
                <c:pt idx="47">
                  <c:v>122.71343</c:v>
                </c:pt>
              </c:numCache>
            </c:numRef>
          </c:val>
          <c:smooth val="0"/>
          <c:extLst>
            <c:ext xmlns:c16="http://schemas.microsoft.com/office/drawing/2014/chart" uri="{C3380CC4-5D6E-409C-BE32-E72D297353CC}">
              <c16:uniqueId val="{00000003-F9BB-4D6E-B20A-D954B537ED5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8.4929299999999994</c:v>
                </c:pt>
                <c:pt idx="1">
                  <c:v>8.5909700000000004</c:v>
                </c:pt>
                <c:pt idx="2">
                  <c:v>8.8167899999999992</c:v>
                </c:pt>
                <c:pt idx="3">
                  <c:v>8.5718800000000002</c:v>
                </c:pt>
                <c:pt idx="4">
                  <c:v>9.1473800000000001</c:v>
                </c:pt>
                <c:pt idx="5">
                  <c:v>9.0071200000000005</c:v>
                </c:pt>
                <c:pt idx="6">
                  <c:v>8.2657399999999992</c:v>
                </c:pt>
                <c:pt idx="7">
                  <c:v>8.1444500000000009</c:v>
                </c:pt>
                <c:pt idx="8">
                  <c:v>7.4491800000000001</c:v>
                </c:pt>
                <c:pt idx="9">
                  <c:v>7.7691699999999999</c:v>
                </c:pt>
                <c:pt idx="10">
                  <c:v>7.7255200000000004</c:v>
                </c:pt>
                <c:pt idx="11">
                  <c:v>7.4235899999999999</c:v>
                </c:pt>
                <c:pt idx="12">
                  <c:v>6.95235</c:v>
                </c:pt>
                <c:pt idx="13">
                  <c:v>5.5112100000000002</c:v>
                </c:pt>
                <c:pt idx="14">
                  <c:v>5.2019700000000002</c:v>
                </c:pt>
                <c:pt idx="15">
                  <c:v>5.4702700000000002</c:v>
                </c:pt>
                <c:pt idx="16">
                  <c:v>5.7753800000000002</c:v>
                </c:pt>
                <c:pt idx="17">
                  <c:v>6.3119300000000003</c:v>
                </c:pt>
                <c:pt idx="18">
                  <c:v>6.8959400000000004</c:v>
                </c:pt>
                <c:pt idx="19">
                  <c:v>7.0304099999999998</c:v>
                </c:pt>
                <c:pt idx="20">
                  <c:v>7.0313400000000001</c:v>
                </c:pt>
                <c:pt idx="21">
                  <c:v>7.0547300000000002</c:v>
                </c:pt>
                <c:pt idx="22">
                  <c:v>7.4113499999999997</c:v>
                </c:pt>
                <c:pt idx="23">
                  <c:v>7.0746700000000002</c:v>
                </c:pt>
                <c:pt idx="24">
                  <c:v>7.3102600000000004</c:v>
                </c:pt>
                <c:pt idx="25">
                  <c:v>7.3956099999999996</c:v>
                </c:pt>
                <c:pt idx="26">
                  <c:v>7.4219799999999996</c:v>
                </c:pt>
                <c:pt idx="27">
                  <c:v>7.91214</c:v>
                </c:pt>
                <c:pt idx="28">
                  <c:v>8.3839900000000007</c:v>
                </c:pt>
                <c:pt idx="29">
                  <c:v>8.3475900000000003</c:v>
                </c:pt>
                <c:pt idx="30">
                  <c:v>8.3861100000000004</c:v>
                </c:pt>
                <c:pt idx="31">
                  <c:v>8.2133699999999994</c:v>
                </c:pt>
                <c:pt idx="32">
                  <c:v>7.0795399999999997</c:v>
                </c:pt>
                <c:pt idx="33">
                  <c:v>7.5843299999999996</c:v>
                </c:pt>
                <c:pt idx="34">
                  <c:v>3.8490700000000002</c:v>
                </c:pt>
                <c:pt idx="35">
                  <c:v>3.2898900000000002</c:v>
                </c:pt>
                <c:pt idx="36">
                  <c:v>3.2925200000000001</c:v>
                </c:pt>
                <c:pt idx="37">
                  <c:v>2.7098200000000001</c:v>
                </c:pt>
                <c:pt idx="38">
                  <c:v>2.6349300000000002</c:v>
                </c:pt>
                <c:pt idx="39">
                  <c:v>2.6566299999999998</c:v>
                </c:pt>
                <c:pt idx="40">
                  <c:v>4.3120399999999997</c:v>
                </c:pt>
                <c:pt idx="41">
                  <c:v>4.8904699999999997</c:v>
                </c:pt>
                <c:pt idx="42">
                  <c:v>3.47967</c:v>
                </c:pt>
                <c:pt idx="43">
                  <c:v>4.7916299999999996</c:v>
                </c:pt>
                <c:pt idx="44">
                  <c:v>6.0745699999999996</c:v>
                </c:pt>
                <c:pt idx="45">
                  <c:v>6.9039099999999998</c:v>
                </c:pt>
                <c:pt idx="46">
                  <c:v>9.1984100000000009</c:v>
                </c:pt>
                <c:pt idx="47">
                  <c:v>9.2707099999999993</c:v>
                </c:pt>
              </c:numCache>
            </c:numRef>
          </c:val>
          <c:smooth val="0"/>
          <c:extLst>
            <c:ext xmlns:c16="http://schemas.microsoft.com/office/drawing/2014/chart" uri="{C3380CC4-5D6E-409C-BE32-E72D297353CC}">
              <c16:uniqueId val="{00000004-F9BB-4D6E-B20A-D954B537ED5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9BB-4D6E-B20A-D954B537ED5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40.617899999999999</c:v>
                </c:pt>
                <c:pt idx="1">
                  <c:v>40.896799999999999</c:v>
                </c:pt>
                <c:pt idx="2">
                  <c:v>39.6892</c:v>
                </c:pt>
                <c:pt idx="3">
                  <c:v>39.641399999999997</c:v>
                </c:pt>
                <c:pt idx="4">
                  <c:v>37.813499999999998</c:v>
                </c:pt>
                <c:pt idx="5">
                  <c:v>37.210299999999997</c:v>
                </c:pt>
                <c:pt idx="6">
                  <c:v>39.963099999999997</c:v>
                </c:pt>
                <c:pt idx="7">
                  <c:v>39.194000000000003</c:v>
                </c:pt>
                <c:pt idx="8">
                  <c:v>39.5321</c:v>
                </c:pt>
                <c:pt idx="9">
                  <c:v>38.530799999999999</c:v>
                </c:pt>
                <c:pt idx="10">
                  <c:v>37.668100000000003</c:v>
                </c:pt>
                <c:pt idx="11">
                  <c:v>37.303600000000003</c:v>
                </c:pt>
                <c:pt idx="12">
                  <c:v>34.491700000000002</c:v>
                </c:pt>
                <c:pt idx="13">
                  <c:v>33.769500000000001</c:v>
                </c:pt>
                <c:pt idx="14">
                  <c:v>33.726599999999998</c:v>
                </c:pt>
                <c:pt idx="15">
                  <c:v>34.114600000000003</c:v>
                </c:pt>
                <c:pt idx="16">
                  <c:v>33.600200000000001</c:v>
                </c:pt>
                <c:pt idx="17">
                  <c:v>35.015599999999999</c:v>
                </c:pt>
                <c:pt idx="18">
                  <c:v>34.735100000000003</c:v>
                </c:pt>
                <c:pt idx="19">
                  <c:v>35.117100000000001</c:v>
                </c:pt>
                <c:pt idx="20">
                  <c:v>35.261400000000002</c:v>
                </c:pt>
                <c:pt idx="21">
                  <c:v>34.971699999999998</c:v>
                </c:pt>
                <c:pt idx="22">
                  <c:v>35.235199999999999</c:v>
                </c:pt>
                <c:pt idx="23">
                  <c:v>35.014499999999998</c:v>
                </c:pt>
                <c:pt idx="24">
                  <c:v>33.629100000000001</c:v>
                </c:pt>
                <c:pt idx="25">
                  <c:v>33.616799999999998</c:v>
                </c:pt>
                <c:pt idx="26">
                  <c:v>34.637700000000002</c:v>
                </c:pt>
                <c:pt idx="27">
                  <c:v>37.699399999999997</c:v>
                </c:pt>
                <c:pt idx="28">
                  <c:v>38.740299999999998</c:v>
                </c:pt>
                <c:pt idx="29">
                  <c:v>38.543199999999999</c:v>
                </c:pt>
                <c:pt idx="30">
                  <c:v>37.154299999999999</c:v>
                </c:pt>
                <c:pt idx="31">
                  <c:v>37.884700000000002</c:v>
                </c:pt>
                <c:pt idx="32">
                  <c:v>38.340400000000002</c:v>
                </c:pt>
                <c:pt idx="33">
                  <c:v>37.308999999999997</c:v>
                </c:pt>
                <c:pt idx="34">
                  <c:v>36.911299999999997</c:v>
                </c:pt>
                <c:pt idx="35">
                  <c:v>36.490200000000002</c:v>
                </c:pt>
                <c:pt idx="36">
                  <c:v>35.740699999999997</c:v>
                </c:pt>
                <c:pt idx="37">
                  <c:v>35.586599999999997</c:v>
                </c:pt>
                <c:pt idx="38">
                  <c:v>35.474800000000002</c:v>
                </c:pt>
                <c:pt idx="39">
                  <c:v>36.869700000000002</c:v>
                </c:pt>
                <c:pt idx="40">
                  <c:v>38.481099999999998</c:v>
                </c:pt>
                <c:pt idx="41">
                  <c:v>38.369599999999998</c:v>
                </c:pt>
                <c:pt idx="42">
                  <c:v>38.588200000000001</c:v>
                </c:pt>
                <c:pt idx="43">
                  <c:v>38.368099999999998</c:v>
                </c:pt>
                <c:pt idx="44">
                  <c:v>39.298299999999998</c:v>
                </c:pt>
                <c:pt idx="45">
                  <c:v>38.817999999999998</c:v>
                </c:pt>
                <c:pt idx="46">
                  <c:v>39.521999999999998</c:v>
                </c:pt>
                <c:pt idx="47">
                  <c:v>39.156100000000002</c:v>
                </c:pt>
              </c:numCache>
            </c:numRef>
          </c:val>
          <c:smooth val="0"/>
          <c:extLst>
            <c:ext xmlns:c16="http://schemas.microsoft.com/office/drawing/2014/chart" uri="{C3380CC4-5D6E-409C-BE32-E72D297353CC}">
              <c16:uniqueId val="{00000006-F9BB-4D6E-B20A-D954B537ED5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9BB-4D6E-B20A-D954B537ED5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9BB-4D6E-B20A-D954B537ED5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9BB-4D6E-B20A-D954B537ED5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86.664370000000005</c:v>
                </c:pt>
                <c:pt idx="1">
                  <c:v>86.704729999999998</c:v>
                </c:pt>
                <c:pt idx="2">
                  <c:v>86.099279999999993</c:v>
                </c:pt>
                <c:pt idx="3">
                  <c:v>86.138279999999995</c:v>
                </c:pt>
                <c:pt idx="4">
                  <c:v>86.03519</c:v>
                </c:pt>
                <c:pt idx="5">
                  <c:v>85.682490000000001</c:v>
                </c:pt>
                <c:pt idx="6">
                  <c:v>86.124229999999997</c:v>
                </c:pt>
                <c:pt idx="7">
                  <c:v>85.981979999999993</c:v>
                </c:pt>
                <c:pt idx="8">
                  <c:v>86.243160000000003</c:v>
                </c:pt>
                <c:pt idx="9">
                  <c:v>86.956000000000003</c:v>
                </c:pt>
                <c:pt idx="10">
                  <c:v>87.431610000000006</c:v>
                </c:pt>
                <c:pt idx="11">
                  <c:v>86.308970000000002</c:v>
                </c:pt>
                <c:pt idx="12">
                  <c:v>85.904160000000005</c:v>
                </c:pt>
                <c:pt idx="13">
                  <c:v>87.124899999999997</c:v>
                </c:pt>
                <c:pt idx="14">
                  <c:v>85.641300000000001</c:v>
                </c:pt>
                <c:pt idx="15">
                  <c:v>87.312479999999994</c:v>
                </c:pt>
                <c:pt idx="16">
                  <c:v>86.398650000000004</c:v>
                </c:pt>
                <c:pt idx="17">
                  <c:v>85.654790000000006</c:v>
                </c:pt>
                <c:pt idx="18">
                  <c:v>85.461579999999998</c:v>
                </c:pt>
                <c:pt idx="19">
                  <c:v>85.270910000000001</c:v>
                </c:pt>
                <c:pt idx="20">
                  <c:v>84.593230000000005</c:v>
                </c:pt>
                <c:pt idx="21">
                  <c:v>84.192030000000003</c:v>
                </c:pt>
                <c:pt idx="22">
                  <c:v>83.825940000000003</c:v>
                </c:pt>
                <c:pt idx="23">
                  <c:v>84.347179999999994</c:v>
                </c:pt>
                <c:pt idx="24">
                  <c:v>83.927760000000006</c:v>
                </c:pt>
                <c:pt idx="25">
                  <c:v>83.993660000000006</c:v>
                </c:pt>
                <c:pt idx="26">
                  <c:v>83.332639999999998</c:v>
                </c:pt>
                <c:pt idx="27">
                  <c:v>83.879840000000002</c:v>
                </c:pt>
                <c:pt idx="28">
                  <c:v>84.021090000000001</c:v>
                </c:pt>
                <c:pt idx="29">
                  <c:v>83.461370000000002</c:v>
                </c:pt>
                <c:pt idx="30">
                  <c:v>83.255570000000006</c:v>
                </c:pt>
                <c:pt idx="31">
                  <c:v>82.3459</c:v>
                </c:pt>
                <c:pt idx="32">
                  <c:v>82.99794</c:v>
                </c:pt>
                <c:pt idx="33">
                  <c:v>84.26728</c:v>
                </c:pt>
                <c:pt idx="34">
                  <c:v>87.745050000000006</c:v>
                </c:pt>
                <c:pt idx="35">
                  <c:v>88.624619999999993</c:v>
                </c:pt>
                <c:pt idx="36">
                  <c:v>89.756540000000001</c:v>
                </c:pt>
                <c:pt idx="37">
                  <c:v>85.468109999999996</c:v>
                </c:pt>
                <c:pt idx="38">
                  <c:v>86.045289999999994</c:v>
                </c:pt>
                <c:pt idx="39">
                  <c:v>84.542439999999999</c:v>
                </c:pt>
                <c:pt idx="40">
                  <c:v>86.528809999999993</c:v>
                </c:pt>
                <c:pt idx="41">
                  <c:v>85.930329999999998</c:v>
                </c:pt>
                <c:pt idx="42">
                  <c:v>86.636009999999999</c:v>
                </c:pt>
                <c:pt idx="43">
                  <c:v>85.573880000000003</c:v>
                </c:pt>
                <c:pt idx="44">
                  <c:v>83.557460000000006</c:v>
                </c:pt>
                <c:pt idx="45">
                  <c:v>83.389330000000001</c:v>
                </c:pt>
                <c:pt idx="46">
                  <c:v>85.057959999999994</c:v>
                </c:pt>
                <c:pt idx="47">
                  <c:v>84.625159999999994</c:v>
                </c:pt>
              </c:numCache>
            </c:numRef>
          </c:val>
          <c:smooth val="0"/>
          <c:extLst>
            <c:ext xmlns:c16="http://schemas.microsoft.com/office/drawing/2014/chart" uri="{C3380CC4-5D6E-409C-BE32-E72D297353CC}">
              <c16:uniqueId val="{0000000A-F9BB-4D6E-B20A-D954B537ED5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24.722999999999999</c:v>
                </c:pt>
                <c:pt idx="1">
                  <c:v>24.771000000000001</c:v>
                </c:pt>
                <c:pt idx="2">
                  <c:v>24.74</c:v>
                </c:pt>
                <c:pt idx="3">
                  <c:v>24.748999999999999</c:v>
                </c:pt>
                <c:pt idx="4">
                  <c:v>24.757999999999999</c:v>
                </c:pt>
                <c:pt idx="5">
                  <c:v>24.763999999999999</c:v>
                </c:pt>
                <c:pt idx="6">
                  <c:v>24.759</c:v>
                </c:pt>
                <c:pt idx="7">
                  <c:v>24.773</c:v>
                </c:pt>
                <c:pt idx="8">
                  <c:v>24.785</c:v>
                </c:pt>
                <c:pt idx="9">
                  <c:v>24.779</c:v>
                </c:pt>
                <c:pt idx="10">
                  <c:v>24.757000000000001</c:v>
                </c:pt>
                <c:pt idx="11">
                  <c:v>24.744</c:v>
                </c:pt>
                <c:pt idx="12">
                  <c:v>24.814</c:v>
                </c:pt>
                <c:pt idx="13">
                  <c:v>24.853999999999999</c:v>
                </c:pt>
                <c:pt idx="14">
                  <c:v>24.850999999999999</c:v>
                </c:pt>
                <c:pt idx="15">
                  <c:v>24.792000000000002</c:v>
                </c:pt>
                <c:pt idx="16">
                  <c:v>24.870999999999999</c:v>
                </c:pt>
                <c:pt idx="17">
                  <c:v>24.887</c:v>
                </c:pt>
                <c:pt idx="18">
                  <c:v>24.925000000000001</c:v>
                </c:pt>
                <c:pt idx="19">
                  <c:v>24.879000000000001</c:v>
                </c:pt>
                <c:pt idx="20">
                  <c:v>24.93</c:v>
                </c:pt>
                <c:pt idx="21">
                  <c:v>24.925999999999998</c:v>
                </c:pt>
                <c:pt idx="22">
                  <c:v>24.907</c:v>
                </c:pt>
                <c:pt idx="23">
                  <c:v>24.922000000000001</c:v>
                </c:pt>
                <c:pt idx="24">
                  <c:v>24.934999999999999</c:v>
                </c:pt>
                <c:pt idx="25">
                  <c:v>24.922000000000001</c:v>
                </c:pt>
                <c:pt idx="26">
                  <c:v>24.975999999999999</c:v>
                </c:pt>
                <c:pt idx="27">
                  <c:v>25.02</c:v>
                </c:pt>
                <c:pt idx="28">
                  <c:v>24.981000000000002</c:v>
                </c:pt>
                <c:pt idx="29">
                  <c:v>24.954000000000001</c:v>
                </c:pt>
                <c:pt idx="30">
                  <c:v>24.960999999999999</c:v>
                </c:pt>
                <c:pt idx="31">
                  <c:v>24.928000000000001</c:v>
                </c:pt>
                <c:pt idx="32">
                  <c:v>24.986999999999998</c:v>
                </c:pt>
                <c:pt idx="33">
                  <c:v>24.940999999999999</c:v>
                </c:pt>
                <c:pt idx="34">
                  <c:v>24.972999999999999</c:v>
                </c:pt>
                <c:pt idx="35">
                  <c:v>25.024999999999999</c:v>
                </c:pt>
                <c:pt idx="36">
                  <c:v>3.11</c:v>
                </c:pt>
                <c:pt idx="37">
                  <c:v>2.956</c:v>
                </c:pt>
                <c:pt idx="38">
                  <c:v>2.956</c:v>
                </c:pt>
                <c:pt idx="39">
                  <c:v>2.9609999999999999</c:v>
                </c:pt>
                <c:pt idx="40">
                  <c:v>2.9660000000000002</c:v>
                </c:pt>
                <c:pt idx="41">
                  <c:v>3.1360000000000001</c:v>
                </c:pt>
                <c:pt idx="42">
                  <c:v>3.5539999999999998</c:v>
                </c:pt>
                <c:pt idx="43">
                  <c:v>13.026</c:v>
                </c:pt>
                <c:pt idx="44">
                  <c:v>24.614999999999998</c:v>
                </c:pt>
                <c:pt idx="45">
                  <c:v>24.506</c:v>
                </c:pt>
                <c:pt idx="46">
                  <c:v>24.515000000000001</c:v>
                </c:pt>
                <c:pt idx="47">
                  <c:v>24.515999999999998</c:v>
                </c:pt>
              </c:numCache>
            </c:numRef>
          </c:val>
          <c:smooth val="0"/>
          <c:extLst>
            <c:ext xmlns:c16="http://schemas.microsoft.com/office/drawing/2014/chart" uri="{C3380CC4-5D6E-409C-BE32-E72D297353CC}">
              <c16:uniqueId val="{0000000B-F9BB-4D6E-B20A-D954B537ED5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0.3952</c:v>
                </c:pt>
                <c:pt idx="1">
                  <c:v>0.3735</c:v>
                </c:pt>
                <c:pt idx="2">
                  <c:v>0.36609999999999998</c:v>
                </c:pt>
                <c:pt idx="3">
                  <c:v>0.34810000000000002</c:v>
                </c:pt>
                <c:pt idx="4">
                  <c:v>0.34489999999999998</c:v>
                </c:pt>
                <c:pt idx="5">
                  <c:v>0.33300000000000002</c:v>
                </c:pt>
                <c:pt idx="6">
                  <c:v>0.32300000000000001</c:v>
                </c:pt>
                <c:pt idx="7">
                  <c:v>0.31940000000000002</c:v>
                </c:pt>
                <c:pt idx="8">
                  <c:v>0.30549999999999999</c:v>
                </c:pt>
                <c:pt idx="9">
                  <c:v>0.29859999999999998</c:v>
                </c:pt>
                <c:pt idx="10">
                  <c:v>0.28970000000000001</c:v>
                </c:pt>
                <c:pt idx="11">
                  <c:v>0.28050000000000003</c:v>
                </c:pt>
                <c:pt idx="12">
                  <c:v>0.29310000000000003</c:v>
                </c:pt>
                <c:pt idx="13">
                  <c:v>0.30299999999999999</c:v>
                </c:pt>
                <c:pt idx="14">
                  <c:v>0.378</c:v>
                </c:pt>
                <c:pt idx="15">
                  <c:v>0.39760000000000001</c:v>
                </c:pt>
                <c:pt idx="16">
                  <c:v>0.48459999999999998</c:v>
                </c:pt>
                <c:pt idx="17">
                  <c:v>0.57189999999999996</c:v>
                </c:pt>
                <c:pt idx="18">
                  <c:v>0.6512</c:v>
                </c:pt>
                <c:pt idx="19">
                  <c:v>0.84089999999999998</c:v>
                </c:pt>
                <c:pt idx="20">
                  <c:v>1.1997</c:v>
                </c:pt>
                <c:pt idx="21">
                  <c:v>1.4023000000000001</c:v>
                </c:pt>
                <c:pt idx="22">
                  <c:v>1.4863</c:v>
                </c:pt>
                <c:pt idx="23">
                  <c:v>1.4964999999999999</c:v>
                </c:pt>
                <c:pt idx="24">
                  <c:v>1.4786999999999999</c:v>
                </c:pt>
                <c:pt idx="25">
                  <c:v>1.4466000000000001</c:v>
                </c:pt>
                <c:pt idx="26">
                  <c:v>1.4607000000000001</c:v>
                </c:pt>
                <c:pt idx="27">
                  <c:v>1.4795</c:v>
                </c:pt>
                <c:pt idx="28">
                  <c:v>1.4815</c:v>
                </c:pt>
                <c:pt idx="29">
                  <c:v>1.4721</c:v>
                </c:pt>
                <c:pt idx="30">
                  <c:v>1.4711000000000001</c:v>
                </c:pt>
                <c:pt idx="31">
                  <c:v>1.4652000000000001</c:v>
                </c:pt>
                <c:pt idx="32">
                  <c:v>1.4572000000000001</c:v>
                </c:pt>
                <c:pt idx="33">
                  <c:v>1.4592000000000001</c:v>
                </c:pt>
                <c:pt idx="34">
                  <c:v>1.4628000000000001</c:v>
                </c:pt>
                <c:pt idx="35">
                  <c:v>1.4942</c:v>
                </c:pt>
                <c:pt idx="36">
                  <c:v>1.4863</c:v>
                </c:pt>
                <c:pt idx="37">
                  <c:v>1.4856</c:v>
                </c:pt>
                <c:pt idx="38">
                  <c:v>1.4722999999999999</c:v>
                </c:pt>
                <c:pt idx="39">
                  <c:v>1.4537</c:v>
                </c:pt>
                <c:pt idx="40">
                  <c:v>1.4319</c:v>
                </c:pt>
                <c:pt idx="41">
                  <c:v>1.4137</c:v>
                </c:pt>
                <c:pt idx="42">
                  <c:v>1.3653</c:v>
                </c:pt>
                <c:pt idx="43">
                  <c:v>1.2649999999999999</c:v>
                </c:pt>
                <c:pt idx="44">
                  <c:v>0.88539999999999996</c:v>
                </c:pt>
                <c:pt idx="45">
                  <c:v>0.66220000000000001</c:v>
                </c:pt>
                <c:pt idx="46">
                  <c:v>0.54500000000000004</c:v>
                </c:pt>
                <c:pt idx="47">
                  <c:v>0.44969999999999999</c:v>
                </c:pt>
              </c:numCache>
            </c:numRef>
          </c:val>
          <c:smooth val="0"/>
          <c:extLst>
            <c:ext xmlns:c16="http://schemas.microsoft.com/office/drawing/2014/chart" uri="{C3380CC4-5D6E-409C-BE32-E72D297353CC}">
              <c16:uniqueId val="{0000000C-F9BB-4D6E-B20A-D954B537ED5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0.64</c:v>
                </c:pt>
                <c:pt idx="2">
                  <c:v>0.7</c:v>
                </c:pt>
                <c:pt idx="3">
                  <c:v>0.64</c:v>
                </c:pt>
                <c:pt idx="4">
                  <c:v>0.66</c:v>
                </c:pt>
                <c:pt idx="5">
                  <c:v>0.64</c:v>
                </c:pt>
                <c:pt idx="6">
                  <c:v>0.62</c:v>
                </c:pt>
                <c:pt idx="7">
                  <c:v>0.62</c:v>
                </c:pt>
                <c:pt idx="8">
                  <c:v>0.61</c:v>
                </c:pt>
                <c:pt idx="9">
                  <c:v>0.6</c:v>
                </c:pt>
                <c:pt idx="10">
                  <c:v>0.6</c:v>
                </c:pt>
                <c:pt idx="11">
                  <c:v>0.61</c:v>
                </c:pt>
                <c:pt idx="12">
                  <c:v>0.57999999999999996</c:v>
                </c:pt>
                <c:pt idx="13">
                  <c:v>0.56999999999999995</c:v>
                </c:pt>
                <c:pt idx="14">
                  <c:v>0.55000000000000004</c:v>
                </c:pt>
                <c:pt idx="15">
                  <c:v>0.42</c:v>
                </c:pt>
                <c:pt idx="16">
                  <c:v>0.39</c:v>
                </c:pt>
                <c:pt idx="17">
                  <c:v>0.34</c:v>
                </c:pt>
                <c:pt idx="18">
                  <c:v>0.34</c:v>
                </c:pt>
                <c:pt idx="19">
                  <c:v>0.36</c:v>
                </c:pt>
                <c:pt idx="20">
                  <c:v>0.35</c:v>
                </c:pt>
                <c:pt idx="21">
                  <c:v>0.26</c:v>
                </c:pt>
                <c:pt idx="22">
                  <c:v>0.28999999999999998</c:v>
                </c:pt>
                <c:pt idx="23">
                  <c:v>0.251</c:v>
                </c:pt>
                <c:pt idx="24">
                  <c:v>0.26</c:v>
                </c:pt>
                <c:pt idx="25">
                  <c:v>0.28000000000000003</c:v>
                </c:pt>
                <c:pt idx="26">
                  <c:v>0.28999999999999998</c:v>
                </c:pt>
                <c:pt idx="27">
                  <c:v>0.37</c:v>
                </c:pt>
                <c:pt idx="28">
                  <c:v>0.41</c:v>
                </c:pt>
                <c:pt idx="29">
                  <c:v>0.43</c:v>
                </c:pt>
                <c:pt idx="30">
                  <c:v>0.42</c:v>
                </c:pt>
                <c:pt idx="31">
                  <c:v>0.36</c:v>
                </c:pt>
                <c:pt idx="32">
                  <c:v>0.3</c:v>
                </c:pt>
                <c:pt idx="33">
                  <c:v>0.28999999999999998</c:v>
                </c:pt>
                <c:pt idx="34">
                  <c:v>0.28000000000000003</c:v>
                </c:pt>
                <c:pt idx="35">
                  <c:v>0.39</c:v>
                </c:pt>
                <c:pt idx="36">
                  <c:v>0.38</c:v>
                </c:pt>
                <c:pt idx="37">
                  <c:v>0.38</c:v>
                </c:pt>
                <c:pt idx="38">
                  <c:v>0.36</c:v>
                </c:pt>
                <c:pt idx="39">
                  <c:v>0.37</c:v>
                </c:pt>
                <c:pt idx="40">
                  <c:v>0.34</c:v>
                </c:pt>
                <c:pt idx="41">
                  <c:v>0.34</c:v>
                </c:pt>
                <c:pt idx="42">
                  <c:v>0.35</c:v>
                </c:pt>
                <c:pt idx="43">
                  <c:v>0.35</c:v>
                </c:pt>
                <c:pt idx="44">
                  <c:v>0.39</c:v>
                </c:pt>
                <c:pt idx="45">
                  <c:v>0.43</c:v>
                </c:pt>
                <c:pt idx="46">
                  <c:v>0.46</c:v>
                </c:pt>
                <c:pt idx="47">
                  <c:v>0.52</c:v>
                </c:pt>
              </c:numCache>
            </c:numRef>
          </c:val>
          <c:smooth val="0"/>
          <c:extLst>
            <c:ext xmlns:c16="http://schemas.microsoft.com/office/drawing/2014/chart" uri="{C3380CC4-5D6E-409C-BE32-E72D297353CC}">
              <c16:uniqueId val="{0000000D-F9BB-4D6E-B20A-D954B537ED5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21.847100000000001</c:v>
                </c:pt>
                <c:pt idx="1">
                  <c:v>21.170950000000001</c:v>
                </c:pt>
                <c:pt idx="2">
                  <c:v>21.480930000000001</c:v>
                </c:pt>
                <c:pt idx="3">
                  <c:v>21.886479999999999</c:v>
                </c:pt>
                <c:pt idx="4">
                  <c:v>21.69455</c:v>
                </c:pt>
                <c:pt idx="5">
                  <c:v>20.293199999999999</c:v>
                </c:pt>
                <c:pt idx="6">
                  <c:v>20.730910000000002</c:v>
                </c:pt>
                <c:pt idx="7">
                  <c:v>20.665330000000001</c:v>
                </c:pt>
                <c:pt idx="8">
                  <c:v>18.317620000000002</c:v>
                </c:pt>
                <c:pt idx="9">
                  <c:v>17.500260000000001</c:v>
                </c:pt>
                <c:pt idx="10">
                  <c:v>17.48593</c:v>
                </c:pt>
                <c:pt idx="11">
                  <c:v>16.12923</c:v>
                </c:pt>
                <c:pt idx="12">
                  <c:v>15.42501</c:v>
                </c:pt>
                <c:pt idx="13">
                  <c:v>17.159210000000002</c:v>
                </c:pt>
                <c:pt idx="14">
                  <c:v>17.62811</c:v>
                </c:pt>
                <c:pt idx="15">
                  <c:v>18.873850000000001</c:v>
                </c:pt>
                <c:pt idx="16">
                  <c:v>19.92004</c:v>
                </c:pt>
                <c:pt idx="17">
                  <c:v>20.070889999999999</c:v>
                </c:pt>
                <c:pt idx="18">
                  <c:v>21.098669999999998</c:v>
                </c:pt>
                <c:pt idx="19">
                  <c:v>21.572859999999999</c:v>
                </c:pt>
                <c:pt idx="20">
                  <c:v>21.568899999999999</c:v>
                </c:pt>
                <c:pt idx="21">
                  <c:v>21.961729999999999</c:v>
                </c:pt>
                <c:pt idx="22">
                  <c:v>21.646809999999999</c:v>
                </c:pt>
                <c:pt idx="23">
                  <c:v>22.3446</c:v>
                </c:pt>
                <c:pt idx="24">
                  <c:v>21.08212</c:v>
                </c:pt>
                <c:pt idx="25">
                  <c:v>21.950150000000001</c:v>
                </c:pt>
                <c:pt idx="26">
                  <c:v>21.855350000000001</c:v>
                </c:pt>
                <c:pt idx="27">
                  <c:v>21.733090000000001</c:v>
                </c:pt>
                <c:pt idx="28">
                  <c:v>22.539729999999999</c:v>
                </c:pt>
                <c:pt idx="29">
                  <c:v>22.551939999999998</c:v>
                </c:pt>
                <c:pt idx="30">
                  <c:v>23.279589999999999</c:v>
                </c:pt>
                <c:pt idx="31">
                  <c:v>22.4482</c:v>
                </c:pt>
                <c:pt idx="32">
                  <c:v>22.512609999999999</c:v>
                </c:pt>
                <c:pt idx="33">
                  <c:v>21.92981</c:v>
                </c:pt>
                <c:pt idx="34">
                  <c:v>21.108049999999999</c:v>
                </c:pt>
                <c:pt idx="35">
                  <c:v>18.80199</c:v>
                </c:pt>
                <c:pt idx="36">
                  <c:v>18.70533</c:v>
                </c:pt>
                <c:pt idx="37">
                  <c:v>18.08989</c:v>
                </c:pt>
                <c:pt idx="38">
                  <c:v>18.38739</c:v>
                </c:pt>
                <c:pt idx="39">
                  <c:v>19.056319999999999</c:v>
                </c:pt>
                <c:pt idx="40">
                  <c:v>19.279299999999999</c:v>
                </c:pt>
                <c:pt idx="41">
                  <c:v>18.900189999999998</c:v>
                </c:pt>
                <c:pt idx="42">
                  <c:v>20.646350000000002</c:v>
                </c:pt>
                <c:pt idx="43">
                  <c:v>20.40842</c:v>
                </c:pt>
                <c:pt idx="44">
                  <c:v>19.876719999999999</c:v>
                </c:pt>
                <c:pt idx="45">
                  <c:v>20.863250000000001</c:v>
                </c:pt>
                <c:pt idx="46">
                  <c:v>21.102370000000001</c:v>
                </c:pt>
                <c:pt idx="47">
                  <c:v>21.82658</c:v>
                </c:pt>
              </c:numCache>
            </c:numRef>
          </c:val>
          <c:smooth val="0"/>
          <c:extLst>
            <c:ext xmlns:c16="http://schemas.microsoft.com/office/drawing/2014/chart" uri="{C3380CC4-5D6E-409C-BE32-E72D297353CC}">
              <c16:uniqueId val="{0000000E-F9BB-4D6E-B20A-D954B537ED5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426.41120999999998</c:v>
                </c:pt>
                <c:pt idx="1">
                  <c:v>425.00328999999999</c:v>
                </c:pt>
                <c:pt idx="2">
                  <c:v>426.50617</c:v>
                </c:pt>
                <c:pt idx="3">
                  <c:v>426.03804000000002</c:v>
                </c:pt>
                <c:pt idx="4">
                  <c:v>405.82089999999999</c:v>
                </c:pt>
                <c:pt idx="5">
                  <c:v>426.79897</c:v>
                </c:pt>
                <c:pt idx="6">
                  <c:v>427.54998999999998</c:v>
                </c:pt>
                <c:pt idx="7">
                  <c:v>430.62558000000001</c:v>
                </c:pt>
                <c:pt idx="8">
                  <c:v>429.15298000000001</c:v>
                </c:pt>
                <c:pt idx="9">
                  <c:v>427.84010999999998</c:v>
                </c:pt>
                <c:pt idx="10">
                  <c:v>425.15850999999998</c:v>
                </c:pt>
                <c:pt idx="11">
                  <c:v>415.56934999999999</c:v>
                </c:pt>
                <c:pt idx="12">
                  <c:v>426.10572000000002</c:v>
                </c:pt>
                <c:pt idx="13">
                  <c:v>429.90852999999998</c:v>
                </c:pt>
                <c:pt idx="14">
                  <c:v>434.15487999999999</c:v>
                </c:pt>
                <c:pt idx="15">
                  <c:v>435.50360999999998</c:v>
                </c:pt>
                <c:pt idx="16">
                  <c:v>437.37907000000001</c:v>
                </c:pt>
                <c:pt idx="17">
                  <c:v>441.47156000000001</c:v>
                </c:pt>
                <c:pt idx="18">
                  <c:v>438.75896</c:v>
                </c:pt>
                <c:pt idx="19">
                  <c:v>440.9434</c:v>
                </c:pt>
                <c:pt idx="20">
                  <c:v>435.75855000000001</c:v>
                </c:pt>
                <c:pt idx="21">
                  <c:v>440.30236000000002</c:v>
                </c:pt>
                <c:pt idx="22">
                  <c:v>439.18349999999998</c:v>
                </c:pt>
                <c:pt idx="23">
                  <c:v>437.03264000000001</c:v>
                </c:pt>
                <c:pt idx="24">
                  <c:v>433.54387000000003</c:v>
                </c:pt>
                <c:pt idx="25">
                  <c:v>436.16206</c:v>
                </c:pt>
                <c:pt idx="26">
                  <c:v>442.58445</c:v>
                </c:pt>
                <c:pt idx="27">
                  <c:v>433.4049</c:v>
                </c:pt>
                <c:pt idx="28">
                  <c:v>430.92228</c:v>
                </c:pt>
                <c:pt idx="29">
                  <c:v>433.87957999999998</c:v>
                </c:pt>
                <c:pt idx="30">
                  <c:v>433.96519999999998</c:v>
                </c:pt>
                <c:pt idx="31">
                  <c:v>434.42824999999999</c:v>
                </c:pt>
                <c:pt idx="32">
                  <c:v>422.70931999999999</c:v>
                </c:pt>
                <c:pt idx="33">
                  <c:v>434.49892</c:v>
                </c:pt>
                <c:pt idx="34">
                  <c:v>437.98448999999999</c:v>
                </c:pt>
                <c:pt idx="35">
                  <c:v>436.83922999999999</c:v>
                </c:pt>
                <c:pt idx="36">
                  <c:v>433.46690000000001</c:v>
                </c:pt>
                <c:pt idx="37">
                  <c:v>433.43972000000002</c:v>
                </c:pt>
                <c:pt idx="38">
                  <c:v>421.81751000000003</c:v>
                </c:pt>
                <c:pt idx="39">
                  <c:v>421.88015999999999</c:v>
                </c:pt>
                <c:pt idx="40">
                  <c:v>422.70085</c:v>
                </c:pt>
                <c:pt idx="41">
                  <c:v>429.98455999999999</c:v>
                </c:pt>
                <c:pt idx="42">
                  <c:v>432.17910000000001</c:v>
                </c:pt>
                <c:pt idx="43">
                  <c:v>431.67426999999998</c:v>
                </c:pt>
                <c:pt idx="44">
                  <c:v>434.23665</c:v>
                </c:pt>
                <c:pt idx="45">
                  <c:v>431.46647000000002</c:v>
                </c:pt>
                <c:pt idx="46">
                  <c:v>432.13457</c:v>
                </c:pt>
                <c:pt idx="47">
                  <c:v>430.34679</c:v>
                </c:pt>
              </c:numCache>
            </c:numRef>
          </c:val>
          <c:smooth val="0"/>
          <c:extLst>
            <c:ext xmlns:c16="http://schemas.microsoft.com/office/drawing/2014/chart" uri="{C3380CC4-5D6E-409C-BE32-E72D297353CC}">
              <c16:uniqueId val="{0000000F-F9BB-4D6E-B20A-D954B537ED5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11.1966</c:v>
                </c:pt>
                <c:pt idx="1">
                  <c:v>11.0924</c:v>
                </c:pt>
                <c:pt idx="2">
                  <c:v>11.0158</c:v>
                </c:pt>
                <c:pt idx="3">
                  <c:v>11.071300000000001</c:v>
                </c:pt>
                <c:pt idx="4">
                  <c:v>11.045400000000001</c:v>
                </c:pt>
                <c:pt idx="5">
                  <c:v>11.1685</c:v>
                </c:pt>
                <c:pt idx="6">
                  <c:v>11.296099999999999</c:v>
                </c:pt>
                <c:pt idx="7">
                  <c:v>11.345700000000001</c:v>
                </c:pt>
                <c:pt idx="8">
                  <c:v>11.104200000000001</c:v>
                </c:pt>
                <c:pt idx="9">
                  <c:v>10.9956</c:v>
                </c:pt>
                <c:pt idx="10">
                  <c:v>10.8721</c:v>
                </c:pt>
                <c:pt idx="11">
                  <c:v>10.706300000000001</c:v>
                </c:pt>
                <c:pt idx="12">
                  <c:v>9.9153000000000002</c:v>
                </c:pt>
                <c:pt idx="13">
                  <c:v>9.7434999999999992</c:v>
                </c:pt>
                <c:pt idx="14">
                  <c:v>9.7942</c:v>
                </c:pt>
                <c:pt idx="15">
                  <c:v>9.8840000000000003</c:v>
                </c:pt>
                <c:pt idx="16">
                  <c:v>10.2035</c:v>
                </c:pt>
                <c:pt idx="17">
                  <c:v>10.4206</c:v>
                </c:pt>
                <c:pt idx="18">
                  <c:v>10.2662</c:v>
                </c:pt>
                <c:pt idx="19">
                  <c:v>10.359500000000001</c:v>
                </c:pt>
                <c:pt idx="20">
                  <c:v>10.537699999999999</c:v>
                </c:pt>
                <c:pt idx="21">
                  <c:v>10.6638</c:v>
                </c:pt>
                <c:pt idx="22">
                  <c:v>10.7143</c:v>
                </c:pt>
                <c:pt idx="23">
                  <c:v>10.9719</c:v>
                </c:pt>
                <c:pt idx="24">
                  <c:v>10.9312</c:v>
                </c:pt>
                <c:pt idx="25">
                  <c:v>11.1068</c:v>
                </c:pt>
                <c:pt idx="26">
                  <c:v>10.8491</c:v>
                </c:pt>
                <c:pt idx="27">
                  <c:v>10.785500000000001</c:v>
                </c:pt>
                <c:pt idx="28">
                  <c:v>10.7715</c:v>
                </c:pt>
                <c:pt idx="29">
                  <c:v>10.803599999999999</c:v>
                </c:pt>
                <c:pt idx="30">
                  <c:v>11.109299999999999</c:v>
                </c:pt>
                <c:pt idx="31">
                  <c:v>11.084099999999999</c:v>
                </c:pt>
                <c:pt idx="32">
                  <c:v>11.170999999999999</c:v>
                </c:pt>
                <c:pt idx="33">
                  <c:v>11.056800000000001</c:v>
                </c:pt>
                <c:pt idx="34">
                  <c:v>10.7277</c:v>
                </c:pt>
                <c:pt idx="35">
                  <c:v>10.617800000000001</c:v>
                </c:pt>
                <c:pt idx="36">
                  <c:v>9.9187999999999992</c:v>
                </c:pt>
                <c:pt idx="37">
                  <c:v>9.9331999999999994</c:v>
                </c:pt>
                <c:pt idx="38">
                  <c:v>10.3005</c:v>
                </c:pt>
                <c:pt idx="39">
                  <c:v>10.3256</c:v>
                </c:pt>
                <c:pt idx="40">
                  <c:v>10.7791</c:v>
                </c:pt>
                <c:pt idx="41">
                  <c:v>10.8385</c:v>
                </c:pt>
                <c:pt idx="42">
                  <c:v>10.833299999999999</c:v>
                </c:pt>
                <c:pt idx="43">
                  <c:v>10.858599999999999</c:v>
                </c:pt>
                <c:pt idx="44">
                  <c:v>10.9552</c:v>
                </c:pt>
                <c:pt idx="45">
                  <c:v>10.7971</c:v>
                </c:pt>
                <c:pt idx="46">
                  <c:v>11.0398</c:v>
                </c:pt>
                <c:pt idx="47">
                  <c:v>11.1517</c:v>
                </c:pt>
              </c:numCache>
            </c:numRef>
          </c:val>
          <c:smooth val="0"/>
          <c:extLst>
            <c:ext xmlns:c16="http://schemas.microsoft.com/office/drawing/2014/chart" uri="{C3380CC4-5D6E-409C-BE32-E72D297353CC}">
              <c16:uniqueId val="{00000010-F9BB-4D6E-B20A-D954B537ED5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154.5171</c:v>
                </c:pt>
                <c:pt idx="1">
                  <c:v>157.2672</c:v>
                </c:pt>
                <c:pt idx="2">
                  <c:v>155.41820000000001</c:v>
                </c:pt>
                <c:pt idx="3">
                  <c:v>154.98570000000001</c:v>
                </c:pt>
                <c:pt idx="4">
                  <c:v>156.67779999999999</c:v>
                </c:pt>
                <c:pt idx="5">
                  <c:v>153.8785</c:v>
                </c:pt>
                <c:pt idx="6">
                  <c:v>152.77279999999999</c:v>
                </c:pt>
                <c:pt idx="7">
                  <c:v>156.06960000000001</c:v>
                </c:pt>
                <c:pt idx="8">
                  <c:v>154.1395</c:v>
                </c:pt>
                <c:pt idx="9">
                  <c:v>157.97989999999999</c:v>
                </c:pt>
                <c:pt idx="10">
                  <c:v>152.494</c:v>
                </c:pt>
                <c:pt idx="11">
                  <c:v>158.0908</c:v>
                </c:pt>
                <c:pt idx="12">
                  <c:v>151.38509999999999</c:v>
                </c:pt>
                <c:pt idx="13">
                  <c:v>154.30699999999999</c:v>
                </c:pt>
                <c:pt idx="14">
                  <c:v>148.46469999999999</c:v>
                </c:pt>
                <c:pt idx="15">
                  <c:v>158.03899999999999</c:v>
                </c:pt>
                <c:pt idx="16">
                  <c:v>161.25649999999999</c:v>
                </c:pt>
                <c:pt idx="17">
                  <c:v>158.93170000000001</c:v>
                </c:pt>
                <c:pt idx="18">
                  <c:v>154.68510000000001</c:v>
                </c:pt>
                <c:pt idx="19">
                  <c:v>162.86539999999999</c:v>
                </c:pt>
                <c:pt idx="20">
                  <c:v>158.62559999999999</c:v>
                </c:pt>
                <c:pt idx="21">
                  <c:v>154.50530000000001</c:v>
                </c:pt>
                <c:pt idx="22">
                  <c:v>157.53460000000001</c:v>
                </c:pt>
                <c:pt idx="23">
                  <c:v>153.58369999999999</c:v>
                </c:pt>
                <c:pt idx="24">
                  <c:v>156.22919999999999</c:v>
                </c:pt>
                <c:pt idx="25">
                  <c:v>159.51759999999999</c:v>
                </c:pt>
                <c:pt idx="26">
                  <c:v>159.80029999999999</c:v>
                </c:pt>
                <c:pt idx="27">
                  <c:v>160.66550000000001</c:v>
                </c:pt>
                <c:pt idx="28">
                  <c:v>158.48869999999999</c:v>
                </c:pt>
                <c:pt idx="29">
                  <c:v>156.3116</c:v>
                </c:pt>
                <c:pt idx="30">
                  <c:v>159.4845</c:v>
                </c:pt>
                <c:pt idx="31">
                  <c:v>159.72</c:v>
                </c:pt>
                <c:pt idx="32">
                  <c:v>162.06739999999999</c:v>
                </c:pt>
                <c:pt idx="33">
                  <c:v>159.26009999999999</c:v>
                </c:pt>
                <c:pt idx="34">
                  <c:v>162.24610000000001</c:v>
                </c:pt>
                <c:pt idx="35">
                  <c:v>159.82599999999999</c:v>
                </c:pt>
                <c:pt idx="36">
                  <c:v>157.30430000000001</c:v>
                </c:pt>
                <c:pt idx="37">
                  <c:v>156.03809999999999</c:v>
                </c:pt>
                <c:pt idx="38">
                  <c:v>155.83750000000001</c:v>
                </c:pt>
                <c:pt idx="39">
                  <c:v>162.26730000000001</c:v>
                </c:pt>
                <c:pt idx="40">
                  <c:v>156.3425</c:v>
                </c:pt>
                <c:pt idx="41">
                  <c:v>159.27019999999999</c:v>
                </c:pt>
                <c:pt idx="42">
                  <c:v>155.6858</c:v>
                </c:pt>
                <c:pt idx="43">
                  <c:v>153.76480000000001</c:v>
                </c:pt>
                <c:pt idx="44">
                  <c:v>158.8843</c:v>
                </c:pt>
                <c:pt idx="45">
                  <c:v>156.60140000000001</c:v>
                </c:pt>
                <c:pt idx="46">
                  <c:v>159.27080000000001</c:v>
                </c:pt>
                <c:pt idx="47">
                  <c:v>155.2593</c:v>
                </c:pt>
              </c:numCache>
            </c:numRef>
          </c:val>
          <c:smooth val="0"/>
          <c:extLst>
            <c:ext xmlns:c16="http://schemas.microsoft.com/office/drawing/2014/chart" uri="{C3380CC4-5D6E-409C-BE32-E72D297353CC}">
              <c16:uniqueId val="{00000011-F9BB-4D6E-B20A-D954B537ED5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17.104970000000002</c:v>
                </c:pt>
                <c:pt idx="1">
                  <c:v>17.19988</c:v>
                </c:pt>
                <c:pt idx="2">
                  <c:v>16.98488</c:v>
                </c:pt>
                <c:pt idx="3">
                  <c:v>17.13447</c:v>
                </c:pt>
                <c:pt idx="4">
                  <c:v>17.043769999999999</c:v>
                </c:pt>
                <c:pt idx="5">
                  <c:v>16.93403</c:v>
                </c:pt>
                <c:pt idx="6">
                  <c:v>16.995460000000001</c:v>
                </c:pt>
                <c:pt idx="7">
                  <c:v>17.39282</c:v>
                </c:pt>
                <c:pt idx="8">
                  <c:v>17.464130000000001</c:v>
                </c:pt>
                <c:pt idx="9">
                  <c:v>18.35501</c:v>
                </c:pt>
                <c:pt idx="10">
                  <c:v>18.21246</c:v>
                </c:pt>
                <c:pt idx="11">
                  <c:v>17.947939999999999</c:v>
                </c:pt>
                <c:pt idx="12">
                  <c:v>17.598839999999999</c:v>
                </c:pt>
                <c:pt idx="13">
                  <c:v>16.737629999999999</c:v>
                </c:pt>
                <c:pt idx="14">
                  <c:v>17.00639</c:v>
                </c:pt>
                <c:pt idx="15">
                  <c:v>17.404319999999998</c:v>
                </c:pt>
                <c:pt idx="16">
                  <c:v>17.233280000000001</c:v>
                </c:pt>
                <c:pt idx="17">
                  <c:v>17.217390000000002</c:v>
                </c:pt>
                <c:pt idx="18">
                  <c:v>17.118480000000002</c:v>
                </c:pt>
                <c:pt idx="19">
                  <c:v>15.88227</c:v>
                </c:pt>
                <c:pt idx="20">
                  <c:v>16.677209999999999</c:v>
                </c:pt>
                <c:pt idx="21">
                  <c:v>16.781199999999998</c:v>
                </c:pt>
                <c:pt idx="22">
                  <c:v>16.561019999999999</c:v>
                </c:pt>
                <c:pt idx="23">
                  <c:v>17.072959999999998</c:v>
                </c:pt>
                <c:pt idx="24">
                  <c:v>17.54646</c:v>
                </c:pt>
                <c:pt idx="25">
                  <c:v>17.41826</c:v>
                </c:pt>
                <c:pt idx="26">
                  <c:v>16.713989999999999</c:v>
                </c:pt>
                <c:pt idx="27">
                  <c:v>16.425509999999999</c:v>
                </c:pt>
                <c:pt idx="28">
                  <c:v>16.471129999999999</c:v>
                </c:pt>
                <c:pt idx="29">
                  <c:v>16.558900000000001</c:v>
                </c:pt>
                <c:pt idx="30">
                  <c:v>16.303139999999999</c:v>
                </c:pt>
                <c:pt idx="31">
                  <c:v>16.5047</c:v>
                </c:pt>
                <c:pt idx="32">
                  <c:v>15.891529999999999</c:v>
                </c:pt>
                <c:pt idx="33">
                  <c:v>16.622409999999999</c:v>
                </c:pt>
                <c:pt idx="34">
                  <c:v>16.722270000000002</c:v>
                </c:pt>
                <c:pt idx="35">
                  <c:v>17.141680000000001</c:v>
                </c:pt>
                <c:pt idx="36">
                  <c:v>16.436170000000001</c:v>
                </c:pt>
                <c:pt idx="37">
                  <c:v>15.50309</c:v>
                </c:pt>
                <c:pt idx="38">
                  <c:v>15.437379999999999</c:v>
                </c:pt>
                <c:pt idx="39">
                  <c:v>16.816739999999999</c:v>
                </c:pt>
                <c:pt idx="40">
                  <c:v>16.291229999999999</c:v>
                </c:pt>
                <c:pt idx="41">
                  <c:v>16.079270000000001</c:v>
                </c:pt>
                <c:pt idx="42">
                  <c:v>15.59591</c:v>
                </c:pt>
                <c:pt idx="43">
                  <c:v>16.078579999999999</c:v>
                </c:pt>
                <c:pt idx="44">
                  <c:v>16.37444</c:v>
                </c:pt>
                <c:pt idx="45">
                  <c:v>16.991399999999999</c:v>
                </c:pt>
                <c:pt idx="46">
                  <c:v>17.13991</c:v>
                </c:pt>
                <c:pt idx="47">
                  <c:v>17.212129999999998</c:v>
                </c:pt>
              </c:numCache>
            </c:numRef>
          </c:val>
          <c:smooth val="0"/>
          <c:extLst>
            <c:ext xmlns:c16="http://schemas.microsoft.com/office/drawing/2014/chart" uri="{C3380CC4-5D6E-409C-BE32-E72D297353CC}">
              <c16:uniqueId val="{00000012-F9BB-4D6E-B20A-D954B537ED5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9BB-4D6E-B20A-D954B537ED5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9BB-4D6E-B20A-D954B537ED5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9BB-4D6E-B20A-D954B537ED5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5.0160200000000001</c:v>
                </c:pt>
                <c:pt idx="1">
                  <c:v>5.0434200000000002</c:v>
                </c:pt>
                <c:pt idx="2">
                  <c:v>5.0435100000000004</c:v>
                </c:pt>
                <c:pt idx="3">
                  <c:v>4.9632899999999998</c:v>
                </c:pt>
                <c:pt idx="4">
                  <c:v>4.7098899999999997</c:v>
                </c:pt>
                <c:pt idx="5">
                  <c:v>4.7080399999999996</c:v>
                </c:pt>
                <c:pt idx="6">
                  <c:v>4.7113699999999996</c:v>
                </c:pt>
                <c:pt idx="7">
                  <c:v>4.78545</c:v>
                </c:pt>
                <c:pt idx="8">
                  <c:v>5.0464500000000001</c:v>
                </c:pt>
                <c:pt idx="9">
                  <c:v>5.00441</c:v>
                </c:pt>
                <c:pt idx="10">
                  <c:v>4.9874299999999998</c:v>
                </c:pt>
                <c:pt idx="11">
                  <c:v>4.7532300000000003</c:v>
                </c:pt>
                <c:pt idx="12">
                  <c:v>4.5875899999999996</c:v>
                </c:pt>
                <c:pt idx="13">
                  <c:v>4.5182399999999996</c:v>
                </c:pt>
                <c:pt idx="14">
                  <c:v>4.5268899999999999</c:v>
                </c:pt>
                <c:pt idx="15">
                  <c:v>4.5229699999999999</c:v>
                </c:pt>
                <c:pt idx="16">
                  <c:v>4.4712699999999996</c:v>
                </c:pt>
                <c:pt idx="17">
                  <c:v>4.7484099999999998</c:v>
                </c:pt>
                <c:pt idx="18">
                  <c:v>4.7362299999999999</c:v>
                </c:pt>
                <c:pt idx="19">
                  <c:v>4.7117899999999997</c:v>
                </c:pt>
                <c:pt idx="20">
                  <c:v>4.5932899999999997</c:v>
                </c:pt>
                <c:pt idx="21">
                  <c:v>4.8296000000000001</c:v>
                </c:pt>
                <c:pt idx="22">
                  <c:v>4.8818700000000002</c:v>
                </c:pt>
                <c:pt idx="23">
                  <c:v>4.8740600000000001</c:v>
                </c:pt>
                <c:pt idx="24">
                  <c:v>4.8131199999999996</c:v>
                </c:pt>
                <c:pt idx="25">
                  <c:v>4.54305</c:v>
                </c:pt>
                <c:pt idx="26">
                  <c:v>4.5769299999999999</c:v>
                </c:pt>
                <c:pt idx="27">
                  <c:v>4.8026999999999997</c:v>
                </c:pt>
                <c:pt idx="28">
                  <c:v>4.42699</c:v>
                </c:pt>
                <c:pt idx="29">
                  <c:v>4.3125200000000001</c:v>
                </c:pt>
                <c:pt idx="30">
                  <c:v>4.7617000000000003</c:v>
                </c:pt>
                <c:pt idx="31">
                  <c:v>4.9037699999999997</c:v>
                </c:pt>
                <c:pt idx="32">
                  <c:v>4.7899700000000003</c:v>
                </c:pt>
                <c:pt idx="33">
                  <c:v>5.0218499999999997</c:v>
                </c:pt>
                <c:pt idx="34">
                  <c:v>4.6761100000000004</c:v>
                </c:pt>
                <c:pt idx="35">
                  <c:v>4.5770799999999996</c:v>
                </c:pt>
                <c:pt idx="36">
                  <c:v>4.5736800000000004</c:v>
                </c:pt>
                <c:pt idx="37">
                  <c:v>4.5687699999999998</c:v>
                </c:pt>
                <c:pt idx="38">
                  <c:v>4.5448300000000001</c:v>
                </c:pt>
                <c:pt idx="39">
                  <c:v>4.5453599999999996</c:v>
                </c:pt>
                <c:pt idx="40">
                  <c:v>4.6457600000000001</c:v>
                </c:pt>
                <c:pt idx="41">
                  <c:v>4.6097700000000001</c:v>
                </c:pt>
                <c:pt idx="42">
                  <c:v>5.0113799999999999</c:v>
                </c:pt>
                <c:pt idx="43">
                  <c:v>5.0454400000000001</c:v>
                </c:pt>
                <c:pt idx="44">
                  <c:v>5.0700799999999999</c:v>
                </c:pt>
                <c:pt idx="45">
                  <c:v>4.9588999999999999</c:v>
                </c:pt>
                <c:pt idx="46">
                  <c:v>4.9488599999999998</c:v>
                </c:pt>
                <c:pt idx="47">
                  <c:v>4.8630699999999996</c:v>
                </c:pt>
              </c:numCache>
            </c:numRef>
          </c:val>
          <c:smooth val="0"/>
          <c:extLst>
            <c:ext xmlns:c16="http://schemas.microsoft.com/office/drawing/2014/chart" uri="{C3380CC4-5D6E-409C-BE32-E72D297353CC}">
              <c16:uniqueId val="{00000016-F9BB-4D6E-B20A-D954B537ED5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9BB-4D6E-B20A-D954B537ED5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9BB-4D6E-B20A-D954B537ED5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15.85918</c:v>
                </c:pt>
                <c:pt idx="1">
                  <c:v>15.58329</c:v>
                </c:pt>
                <c:pt idx="2">
                  <c:v>14.87628</c:v>
                </c:pt>
                <c:pt idx="3">
                  <c:v>15.076879999999999</c:v>
                </c:pt>
                <c:pt idx="4">
                  <c:v>15.18144</c:v>
                </c:pt>
                <c:pt idx="5">
                  <c:v>15.60145</c:v>
                </c:pt>
                <c:pt idx="6">
                  <c:v>15.805120000000001</c:v>
                </c:pt>
                <c:pt idx="7">
                  <c:v>15.73634</c:v>
                </c:pt>
                <c:pt idx="8">
                  <c:v>15.577529999999999</c:v>
                </c:pt>
                <c:pt idx="9">
                  <c:v>14.9361</c:v>
                </c:pt>
                <c:pt idx="10">
                  <c:v>14.363849999999999</c:v>
                </c:pt>
                <c:pt idx="11">
                  <c:v>12.66254</c:v>
                </c:pt>
                <c:pt idx="12">
                  <c:v>12.206300000000001</c:v>
                </c:pt>
                <c:pt idx="13">
                  <c:v>11.510210000000001</c:v>
                </c:pt>
                <c:pt idx="14">
                  <c:v>11.59468</c:v>
                </c:pt>
                <c:pt idx="15">
                  <c:v>11.85013</c:v>
                </c:pt>
                <c:pt idx="16">
                  <c:v>12.95692</c:v>
                </c:pt>
                <c:pt idx="17">
                  <c:v>12.40882</c:v>
                </c:pt>
                <c:pt idx="18">
                  <c:v>13.51263</c:v>
                </c:pt>
                <c:pt idx="19">
                  <c:v>14.79768</c:v>
                </c:pt>
                <c:pt idx="20">
                  <c:v>14.313700000000001</c:v>
                </c:pt>
                <c:pt idx="21">
                  <c:v>14.68116</c:v>
                </c:pt>
                <c:pt idx="22">
                  <c:v>15.469189999999999</c:v>
                </c:pt>
                <c:pt idx="23">
                  <c:v>15.589040000000001</c:v>
                </c:pt>
                <c:pt idx="24">
                  <c:v>15.302569999999999</c:v>
                </c:pt>
                <c:pt idx="25">
                  <c:v>15.417020000000001</c:v>
                </c:pt>
                <c:pt idx="26">
                  <c:v>15.28148</c:v>
                </c:pt>
                <c:pt idx="27">
                  <c:v>16.265999999999998</c:v>
                </c:pt>
                <c:pt idx="28">
                  <c:v>16.516449999999999</c:v>
                </c:pt>
                <c:pt idx="29">
                  <c:v>15.96157</c:v>
                </c:pt>
                <c:pt idx="30">
                  <c:v>16.3172</c:v>
                </c:pt>
                <c:pt idx="31">
                  <c:v>16.29289</c:v>
                </c:pt>
                <c:pt idx="32">
                  <c:v>15.819330000000001</c:v>
                </c:pt>
                <c:pt idx="33">
                  <c:v>15.45069</c:v>
                </c:pt>
                <c:pt idx="34">
                  <c:v>14.390079999999999</c:v>
                </c:pt>
                <c:pt idx="35">
                  <c:v>12.77117</c:v>
                </c:pt>
                <c:pt idx="36">
                  <c:v>11.568250000000001</c:v>
                </c:pt>
                <c:pt idx="37">
                  <c:v>11.27177</c:v>
                </c:pt>
                <c:pt idx="38">
                  <c:v>11.36063</c:v>
                </c:pt>
                <c:pt idx="39">
                  <c:v>13.45966</c:v>
                </c:pt>
                <c:pt idx="40">
                  <c:v>13.870850000000001</c:v>
                </c:pt>
                <c:pt idx="41">
                  <c:v>14.66147</c:v>
                </c:pt>
                <c:pt idx="42">
                  <c:v>12.54471</c:v>
                </c:pt>
                <c:pt idx="43">
                  <c:v>11.17821</c:v>
                </c:pt>
                <c:pt idx="44">
                  <c:v>13.317310000000001</c:v>
                </c:pt>
                <c:pt idx="45">
                  <c:v>15.39845</c:v>
                </c:pt>
                <c:pt idx="46">
                  <c:v>15.45044</c:v>
                </c:pt>
                <c:pt idx="47">
                  <c:v>15.52224</c:v>
                </c:pt>
              </c:numCache>
            </c:numRef>
          </c:val>
          <c:smooth val="0"/>
          <c:extLst>
            <c:ext xmlns:c16="http://schemas.microsoft.com/office/drawing/2014/chart" uri="{C3380CC4-5D6E-409C-BE32-E72D297353CC}">
              <c16:uniqueId val="{00000019-F9BB-4D6E-B20A-D954B537ED5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291.31</c:v>
                </c:pt>
                <c:pt idx="1">
                  <c:v>294.82</c:v>
                </c:pt>
                <c:pt idx="2">
                  <c:v>293.86</c:v>
                </c:pt>
                <c:pt idx="3">
                  <c:v>285.76</c:v>
                </c:pt>
                <c:pt idx="4">
                  <c:v>281.63</c:v>
                </c:pt>
                <c:pt idx="5">
                  <c:v>291.32</c:v>
                </c:pt>
                <c:pt idx="6">
                  <c:v>279.87</c:v>
                </c:pt>
                <c:pt idx="7">
                  <c:v>284.67</c:v>
                </c:pt>
                <c:pt idx="8">
                  <c:v>291.39999999999998</c:v>
                </c:pt>
                <c:pt idx="9">
                  <c:v>281.87</c:v>
                </c:pt>
                <c:pt idx="10">
                  <c:v>287.11</c:v>
                </c:pt>
                <c:pt idx="11">
                  <c:v>293.57</c:v>
                </c:pt>
                <c:pt idx="12">
                  <c:v>292.48</c:v>
                </c:pt>
                <c:pt idx="13">
                  <c:v>283.5</c:v>
                </c:pt>
                <c:pt idx="14">
                  <c:v>278.10000000000002</c:v>
                </c:pt>
                <c:pt idx="15">
                  <c:v>274.05</c:v>
                </c:pt>
                <c:pt idx="16">
                  <c:v>274.42</c:v>
                </c:pt>
                <c:pt idx="17">
                  <c:v>280.83</c:v>
                </c:pt>
                <c:pt idx="18">
                  <c:v>272.23</c:v>
                </c:pt>
                <c:pt idx="19">
                  <c:v>273.08</c:v>
                </c:pt>
                <c:pt idx="20">
                  <c:v>277.11</c:v>
                </c:pt>
                <c:pt idx="21">
                  <c:v>282.98</c:v>
                </c:pt>
                <c:pt idx="22">
                  <c:v>284.98</c:v>
                </c:pt>
                <c:pt idx="23">
                  <c:v>280.05</c:v>
                </c:pt>
                <c:pt idx="24">
                  <c:v>283.02</c:v>
                </c:pt>
                <c:pt idx="25">
                  <c:v>277.38</c:v>
                </c:pt>
                <c:pt idx="26">
                  <c:v>260.70999999999998</c:v>
                </c:pt>
                <c:pt idx="27">
                  <c:v>273.25</c:v>
                </c:pt>
                <c:pt idx="28">
                  <c:v>276.36</c:v>
                </c:pt>
                <c:pt idx="29">
                  <c:v>269.79000000000002</c:v>
                </c:pt>
                <c:pt idx="30">
                  <c:v>285.48</c:v>
                </c:pt>
                <c:pt idx="31">
                  <c:v>286.99</c:v>
                </c:pt>
                <c:pt idx="32">
                  <c:v>288.26</c:v>
                </c:pt>
                <c:pt idx="33">
                  <c:v>286.63</c:v>
                </c:pt>
                <c:pt idx="34">
                  <c:v>292.66000000000003</c:v>
                </c:pt>
                <c:pt idx="35">
                  <c:v>293.19</c:v>
                </c:pt>
                <c:pt idx="36">
                  <c:v>294.7</c:v>
                </c:pt>
                <c:pt idx="37">
                  <c:v>282.29000000000002</c:v>
                </c:pt>
                <c:pt idx="38">
                  <c:v>277.89999999999998</c:v>
                </c:pt>
                <c:pt idx="39">
                  <c:v>273.75</c:v>
                </c:pt>
                <c:pt idx="40">
                  <c:v>279.31</c:v>
                </c:pt>
                <c:pt idx="41">
                  <c:v>282.27999999999997</c:v>
                </c:pt>
                <c:pt idx="42">
                  <c:v>280.77999999999997</c:v>
                </c:pt>
                <c:pt idx="43">
                  <c:v>288.8</c:v>
                </c:pt>
                <c:pt idx="44">
                  <c:v>288.75</c:v>
                </c:pt>
                <c:pt idx="45">
                  <c:v>278.54000000000002</c:v>
                </c:pt>
                <c:pt idx="46">
                  <c:v>289.69</c:v>
                </c:pt>
                <c:pt idx="47">
                  <c:v>289.39999999999998</c:v>
                </c:pt>
              </c:numCache>
            </c:numRef>
          </c:val>
          <c:smooth val="0"/>
          <c:extLst>
            <c:ext xmlns:c16="http://schemas.microsoft.com/office/drawing/2014/chart" uri="{C3380CC4-5D6E-409C-BE32-E72D297353CC}">
              <c16:uniqueId val="{0000001A-F9BB-4D6E-B20A-D954B537ED5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9BB-4D6E-B20A-D954B537ED5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41.36</c:v>
                </c:pt>
                <c:pt idx="1">
                  <c:v>39.725999999999999</c:v>
                </c:pt>
                <c:pt idx="2">
                  <c:v>41.021999999999998</c:v>
                </c:pt>
                <c:pt idx="3">
                  <c:v>41.003999999999998</c:v>
                </c:pt>
                <c:pt idx="4">
                  <c:v>40.965000000000003</c:v>
                </c:pt>
                <c:pt idx="5">
                  <c:v>41.088999999999999</c:v>
                </c:pt>
                <c:pt idx="6">
                  <c:v>40.999000000000002</c:v>
                </c:pt>
                <c:pt idx="7">
                  <c:v>40.277999999999999</c:v>
                </c:pt>
                <c:pt idx="8">
                  <c:v>40.329000000000001</c:v>
                </c:pt>
                <c:pt idx="9">
                  <c:v>41.237000000000002</c:v>
                </c:pt>
                <c:pt idx="10">
                  <c:v>40.582999999999998</c:v>
                </c:pt>
                <c:pt idx="11">
                  <c:v>41.043999999999997</c:v>
                </c:pt>
                <c:pt idx="12">
                  <c:v>40.411999999999999</c:v>
                </c:pt>
                <c:pt idx="13">
                  <c:v>39.909999999999997</c:v>
                </c:pt>
                <c:pt idx="14">
                  <c:v>40.363</c:v>
                </c:pt>
                <c:pt idx="15">
                  <c:v>40.619999999999997</c:v>
                </c:pt>
                <c:pt idx="16">
                  <c:v>40.965000000000003</c:v>
                </c:pt>
                <c:pt idx="17">
                  <c:v>37.345999999999997</c:v>
                </c:pt>
                <c:pt idx="18">
                  <c:v>37.03</c:v>
                </c:pt>
                <c:pt idx="19">
                  <c:v>37.01</c:v>
                </c:pt>
                <c:pt idx="20">
                  <c:v>37.31</c:v>
                </c:pt>
                <c:pt idx="21">
                  <c:v>37.098999999999997</c:v>
                </c:pt>
                <c:pt idx="22">
                  <c:v>37.274999999999999</c:v>
                </c:pt>
                <c:pt idx="23">
                  <c:v>36.594999999999999</c:v>
                </c:pt>
                <c:pt idx="24">
                  <c:v>35.994999999999997</c:v>
                </c:pt>
                <c:pt idx="25">
                  <c:v>36.648000000000003</c:v>
                </c:pt>
                <c:pt idx="26">
                  <c:v>34.954999999999998</c:v>
                </c:pt>
                <c:pt idx="27">
                  <c:v>37.073999999999998</c:v>
                </c:pt>
                <c:pt idx="28">
                  <c:v>37.198</c:v>
                </c:pt>
                <c:pt idx="29">
                  <c:v>39.918999999999997</c:v>
                </c:pt>
                <c:pt idx="30">
                  <c:v>40.152000000000001</c:v>
                </c:pt>
                <c:pt idx="31">
                  <c:v>40.685000000000002</c:v>
                </c:pt>
                <c:pt idx="32">
                  <c:v>40.868000000000002</c:v>
                </c:pt>
                <c:pt idx="33">
                  <c:v>41.011000000000003</c:v>
                </c:pt>
                <c:pt idx="34">
                  <c:v>37.746000000000002</c:v>
                </c:pt>
                <c:pt idx="35">
                  <c:v>37.685000000000002</c:v>
                </c:pt>
                <c:pt idx="36">
                  <c:v>37.887999999999998</c:v>
                </c:pt>
                <c:pt idx="37">
                  <c:v>40.454000000000001</c:v>
                </c:pt>
                <c:pt idx="38">
                  <c:v>39.822000000000003</c:v>
                </c:pt>
                <c:pt idx="39">
                  <c:v>40.283999999999999</c:v>
                </c:pt>
                <c:pt idx="40">
                  <c:v>40.594000000000001</c:v>
                </c:pt>
                <c:pt idx="41">
                  <c:v>40.529000000000003</c:v>
                </c:pt>
                <c:pt idx="42">
                  <c:v>40.889000000000003</c:v>
                </c:pt>
                <c:pt idx="43">
                  <c:v>40.944000000000003</c:v>
                </c:pt>
                <c:pt idx="44">
                  <c:v>40.466999999999999</c:v>
                </c:pt>
                <c:pt idx="45">
                  <c:v>39.970999999999997</c:v>
                </c:pt>
                <c:pt idx="46">
                  <c:v>40.212000000000003</c:v>
                </c:pt>
                <c:pt idx="47">
                  <c:v>40.642000000000003</c:v>
                </c:pt>
              </c:numCache>
            </c:numRef>
          </c:val>
          <c:smooth val="0"/>
          <c:extLst>
            <c:ext xmlns:c16="http://schemas.microsoft.com/office/drawing/2014/chart" uri="{C3380CC4-5D6E-409C-BE32-E72D297353CC}">
              <c16:uniqueId val="{0000001C-F9BB-4D6E-B20A-D954B537ED5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9BB-4D6E-B20A-D954B537ED5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30.018999999999998</c:v>
                </c:pt>
                <c:pt idx="1">
                  <c:v>30.376000000000001</c:v>
                </c:pt>
                <c:pt idx="2">
                  <c:v>30.23</c:v>
                </c:pt>
                <c:pt idx="3">
                  <c:v>30.291</c:v>
                </c:pt>
                <c:pt idx="4">
                  <c:v>30.161000000000001</c:v>
                </c:pt>
                <c:pt idx="5">
                  <c:v>30.16</c:v>
                </c:pt>
                <c:pt idx="6">
                  <c:v>30.27</c:v>
                </c:pt>
                <c:pt idx="7">
                  <c:v>30.045000000000002</c:v>
                </c:pt>
                <c:pt idx="8">
                  <c:v>30.242999999999999</c:v>
                </c:pt>
                <c:pt idx="9">
                  <c:v>30.515000000000001</c:v>
                </c:pt>
                <c:pt idx="10">
                  <c:v>31.655999999999999</c:v>
                </c:pt>
                <c:pt idx="11">
                  <c:v>30.687999999999999</c:v>
                </c:pt>
                <c:pt idx="12">
                  <c:v>33.579000000000001</c:v>
                </c:pt>
                <c:pt idx="13">
                  <c:v>24.404</c:v>
                </c:pt>
                <c:pt idx="14">
                  <c:v>21.716000000000001</c:v>
                </c:pt>
                <c:pt idx="15">
                  <c:v>19.466999999999999</c:v>
                </c:pt>
                <c:pt idx="16">
                  <c:v>19.14</c:v>
                </c:pt>
                <c:pt idx="17">
                  <c:v>17.332999999999998</c:v>
                </c:pt>
                <c:pt idx="18">
                  <c:v>17.795000000000002</c:v>
                </c:pt>
                <c:pt idx="19">
                  <c:v>12.718</c:v>
                </c:pt>
                <c:pt idx="20">
                  <c:v>7.5519999999999996</c:v>
                </c:pt>
                <c:pt idx="21">
                  <c:v>8.2059999999999995</c:v>
                </c:pt>
                <c:pt idx="22">
                  <c:v>14.06</c:v>
                </c:pt>
                <c:pt idx="23">
                  <c:v>14.118</c:v>
                </c:pt>
                <c:pt idx="24">
                  <c:v>13.904</c:v>
                </c:pt>
                <c:pt idx="25">
                  <c:v>13.976000000000001</c:v>
                </c:pt>
                <c:pt idx="26">
                  <c:v>14.06</c:v>
                </c:pt>
                <c:pt idx="27">
                  <c:v>14.387</c:v>
                </c:pt>
                <c:pt idx="28">
                  <c:v>14.226000000000001</c:v>
                </c:pt>
                <c:pt idx="29">
                  <c:v>15.257</c:v>
                </c:pt>
                <c:pt idx="30">
                  <c:v>15.382</c:v>
                </c:pt>
                <c:pt idx="31">
                  <c:v>18.617000000000001</c:v>
                </c:pt>
                <c:pt idx="32">
                  <c:v>17.786000000000001</c:v>
                </c:pt>
                <c:pt idx="33">
                  <c:v>22.661999999999999</c:v>
                </c:pt>
                <c:pt idx="34">
                  <c:v>26.411000000000001</c:v>
                </c:pt>
                <c:pt idx="35">
                  <c:v>28.602</c:v>
                </c:pt>
                <c:pt idx="36">
                  <c:v>29.234000000000002</c:v>
                </c:pt>
                <c:pt idx="37">
                  <c:v>29.414000000000001</c:v>
                </c:pt>
                <c:pt idx="38">
                  <c:v>29.882999999999999</c:v>
                </c:pt>
                <c:pt idx="39">
                  <c:v>29.954999999999998</c:v>
                </c:pt>
                <c:pt idx="40">
                  <c:v>30.001999999999999</c:v>
                </c:pt>
                <c:pt idx="41">
                  <c:v>30.026</c:v>
                </c:pt>
                <c:pt idx="42">
                  <c:v>29.832000000000001</c:v>
                </c:pt>
                <c:pt idx="43">
                  <c:v>29.814</c:v>
                </c:pt>
                <c:pt idx="44">
                  <c:v>30.414999999999999</c:v>
                </c:pt>
                <c:pt idx="45">
                  <c:v>27.972999999999999</c:v>
                </c:pt>
                <c:pt idx="46">
                  <c:v>28.184000000000001</c:v>
                </c:pt>
                <c:pt idx="47">
                  <c:v>30.34</c:v>
                </c:pt>
              </c:numCache>
            </c:numRef>
          </c:val>
          <c:smooth val="0"/>
          <c:extLst>
            <c:ext xmlns:c16="http://schemas.microsoft.com/office/drawing/2014/chart" uri="{C3380CC4-5D6E-409C-BE32-E72D297353CC}">
              <c16:uniqueId val="{0000001E-F9BB-4D6E-B20A-D954B537ED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1115.06636</c:v>
                </c:pt>
                <c:pt idx="1">
                  <c:v>1117.8049900000001</c:v>
                </c:pt>
                <c:pt idx="2">
                  <c:v>1113.97891</c:v>
                </c:pt>
                <c:pt idx="3">
                  <c:v>1127.0726199999999</c:v>
                </c:pt>
                <c:pt idx="4">
                  <c:v>1113.36816</c:v>
                </c:pt>
                <c:pt idx="5">
                  <c:v>1120.75801</c:v>
                </c:pt>
                <c:pt idx="6">
                  <c:v>1130.58348</c:v>
                </c:pt>
                <c:pt idx="7">
                  <c:v>1118.70316</c:v>
                </c:pt>
                <c:pt idx="8">
                  <c:v>1118.7908199999999</c:v>
                </c:pt>
                <c:pt idx="9">
                  <c:v>1137.8593499999999</c:v>
                </c:pt>
                <c:pt idx="10">
                  <c:v>1098.9403500000001</c:v>
                </c:pt>
                <c:pt idx="11">
                  <c:v>1107.71469</c:v>
                </c:pt>
                <c:pt idx="12">
                  <c:v>1093.6804199999999</c:v>
                </c:pt>
                <c:pt idx="13">
                  <c:v>1082.6889000000001</c:v>
                </c:pt>
                <c:pt idx="14">
                  <c:v>1083.6754900000001</c:v>
                </c:pt>
                <c:pt idx="15">
                  <c:v>1090.8655000000001</c:v>
                </c:pt>
                <c:pt idx="16">
                  <c:v>1090.92759</c:v>
                </c:pt>
                <c:pt idx="17">
                  <c:v>1084.82744</c:v>
                </c:pt>
                <c:pt idx="18">
                  <c:v>1088.5662199999999</c:v>
                </c:pt>
                <c:pt idx="19">
                  <c:v>1080.3572999999999</c:v>
                </c:pt>
                <c:pt idx="20">
                  <c:v>1095.2689600000001</c:v>
                </c:pt>
                <c:pt idx="21">
                  <c:v>1093.44776</c:v>
                </c:pt>
                <c:pt idx="22">
                  <c:v>1089.2135900000001</c:v>
                </c:pt>
                <c:pt idx="23">
                  <c:v>1090.6788799999999</c:v>
                </c:pt>
                <c:pt idx="24">
                  <c:v>1077.86016</c:v>
                </c:pt>
                <c:pt idx="25">
                  <c:v>1069.3287800000001</c:v>
                </c:pt>
                <c:pt idx="26">
                  <c:v>1072.92227</c:v>
                </c:pt>
                <c:pt idx="27">
                  <c:v>1061.0354500000001</c:v>
                </c:pt>
                <c:pt idx="28">
                  <c:v>1066.5925299999999</c:v>
                </c:pt>
                <c:pt idx="29">
                  <c:v>1053.93553</c:v>
                </c:pt>
                <c:pt idx="30">
                  <c:v>1044.87374</c:v>
                </c:pt>
                <c:pt idx="31">
                  <c:v>1051.04358</c:v>
                </c:pt>
                <c:pt idx="32">
                  <c:v>1070.5266999999999</c:v>
                </c:pt>
                <c:pt idx="33">
                  <c:v>1066.5992200000001</c:v>
                </c:pt>
                <c:pt idx="34">
                  <c:v>1070.17848</c:v>
                </c:pt>
                <c:pt idx="35">
                  <c:v>1080.6051399999999</c:v>
                </c:pt>
                <c:pt idx="36">
                  <c:v>1076.77783</c:v>
                </c:pt>
                <c:pt idx="37">
                  <c:v>1078.9484299999999</c:v>
                </c:pt>
                <c:pt idx="38">
                  <c:v>1085.2517499999999</c:v>
                </c:pt>
                <c:pt idx="39">
                  <c:v>1082.25928</c:v>
                </c:pt>
                <c:pt idx="40">
                  <c:v>1082.2626499999999</c:v>
                </c:pt>
                <c:pt idx="41">
                  <c:v>1082.5576599999999</c:v>
                </c:pt>
                <c:pt idx="42">
                  <c:v>1084.6987099999999</c:v>
                </c:pt>
                <c:pt idx="43">
                  <c:v>1089.6657600000001</c:v>
                </c:pt>
                <c:pt idx="44">
                  <c:v>1079.44021</c:v>
                </c:pt>
                <c:pt idx="45">
                  <c:v>1071.2304799999999</c:v>
                </c:pt>
                <c:pt idx="46">
                  <c:v>1084.1998100000001</c:v>
                </c:pt>
                <c:pt idx="47">
                  <c:v>1078.7090599999999</c:v>
                </c:pt>
              </c:numCache>
            </c:numRef>
          </c:val>
          <c:extLst>
            <c:ext xmlns:c16="http://schemas.microsoft.com/office/drawing/2014/chart" uri="{C3380CC4-5D6E-409C-BE32-E72D297353CC}">
              <c16:uniqueId val="{00000000-ECC2-4EBA-BF2C-7F2CEB45A30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2632.1</c:v>
                </c:pt>
                <c:pt idx="1">
                  <c:v>2556.3000000000002</c:v>
                </c:pt>
                <c:pt idx="2">
                  <c:v>2526.4</c:v>
                </c:pt>
                <c:pt idx="3">
                  <c:v>2488.9</c:v>
                </c:pt>
                <c:pt idx="4">
                  <c:v>2301.5</c:v>
                </c:pt>
                <c:pt idx="5">
                  <c:v>2320.8000000000002</c:v>
                </c:pt>
                <c:pt idx="6">
                  <c:v>2282.4</c:v>
                </c:pt>
                <c:pt idx="7">
                  <c:v>2218.5</c:v>
                </c:pt>
                <c:pt idx="8">
                  <c:v>2228.4</c:v>
                </c:pt>
                <c:pt idx="9">
                  <c:v>2279.9</c:v>
                </c:pt>
                <c:pt idx="10">
                  <c:v>2242</c:v>
                </c:pt>
                <c:pt idx="11">
                  <c:v>2112.1999999999998</c:v>
                </c:pt>
                <c:pt idx="12">
                  <c:v>1911.4</c:v>
                </c:pt>
                <c:pt idx="13">
                  <c:v>1763.8</c:v>
                </c:pt>
                <c:pt idx="14">
                  <c:v>1870.8</c:v>
                </c:pt>
                <c:pt idx="15">
                  <c:v>1940.1</c:v>
                </c:pt>
                <c:pt idx="16">
                  <c:v>2207.4</c:v>
                </c:pt>
                <c:pt idx="17">
                  <c:v>2255</c:v>
                </c:pt>
                <c:pt idx="18">
                  <c:v>2251.1</c:v>
                </c:pt>
                <c:pt idx="19">
                  <c:v>2220.6999999999998</c:v>
                </c:pt>
                <c:pt idx="20">
                  <c:v>2266.5</c:v>
                </c:pt>
                <c:pt idx="21">
                  <c:v>2289.6999999999998</c:v>
                </c:pt>
                <c:pt idx="22">
                  <c:v>2334.4</c:v>
                </c:pt>
                <c:pt idx="23">
                  <c:v>2167.4</c:v>
                </c:pt>
                <c:pt idx="24">
                  <c:v>2038.4</c:v>
                </c:pt>
                <c:pt idx="25">
                  <c:v>1986.7</c:v>
                </c:pt>
                <c:pt idx="26">
                  <c:v>1945</c:v>
                </c:pt>
                <c:pt idx="27">
                  <c:v>1839.5</c:v>
                </c:pt>
                <c:pt idx="28">
                  <c:v>1775</c:v>
                </c:pt>
                <c:pt idx="29">
                  <c:v>1843.3</c:v>
                </c:pt>
                <c:pt idx="30">
                  <c:v>1773.4</c:v>
                </c:pt>
                <c:pt idx="31">
                  <c:v>1886.6</c:v>
                </c:pt>
                <c:pt idx="32">
                  <c:v>1907.2</c:v>
                </c:pt>
                <c:pt idx="33">
                  <c:v>2031.1</c:v>
                </c:pt>
                <c:pt idx="34">
                  <c:v>2346</c:v>
                </c:pt>
                <c:pt idx="35">
                  <c:v>2431.9</c:v>
                </c:pt>
                <c:pt idx="36">
                  <c:v>2676.5</c:v>
                </c:pt>
                <c:pt idx="37">
                  <c:v>2855.2</c:v>
                </c:pt>
                <c:pt idx="38">
                  <c:v>2905.6</c:v>
                </c:pt>
                <c:pt idx="39">
                  <c:v>3016.2</c:v>
                </c:pt>
                <c:pt idx="40">
                  <c:v>3048</c:v>
                </c:pt>
                <c:pt idx="41">
                  <c:v>3079.8</c:v>
                </c:pt>
                <c:pt idx="42">
                  <c:v>3131</c:v>
                </c:pt>
                <c:pt idx="43">
                  <c:v>3176.6</c:v>
                </c:pt>
                <c:pt idx="44">
                  <c:v>3220.5</c:v>
                </c:pt>
                <c:pt idx="45">
                  <c:v>3122.1</c:v>
                </c:pt>
                <c:pt idx="46">
                  <c:v>3051.8</c:v>
                </c:pt>
                <c:pt idx="47">
                  <c:v>2829.6</c:v>
                </c:pt>
              </c:numCache>
            </c:numRef>
          </c:val>
          <c:extLst>
            <c:ext xmlns:c16="http://schemas.microsoft.com/office/drawing/2014/chart" uri="{C3380CC4-5D6E-409C-BE32-E72D297353CC}">
              <c16:uniqueId val="{00000001-ECC2-4EBA-BF2C-7F2CEB45A30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2736.6</c:v>
                </c:pt>
                <c:pt idx="1">
                  <c:v>2715.8</c:v>
                </c:pt>
                <c:pt idx="2">
                  <c:v>2698.4</c:v>
                </c:pt>
                <c:pt idx="3">
                  <c:v>2626.9</c:v>
                </c:pt>
                <c:pt idx="4">
                  <c:v>2739.7</c:v>
                </c:pt>
                <c:pt idx="5">
                  <c:v>2746.2</c:v>
                </c:pt>
                <c:pt idx="6">
                  <c:v>2709.6</c:v>
                </c:pt>
                <c:pt idx="7">
                  <c:v>2641.7</c:v>
                </c:pt>
                <c:pt idx="8">
                  <c:v>2656.1</c:v>
                </c:pt>
                <c:pt idx="9">
                  <c:v>2672.6</c:v>
                </c:pt>
                <c:pt idx="10">
                  <c:v>2682.7</c:v>
                </c:pt>
                <c:pt idx="11">
                  <c:v>2511.9</c:v>
                </c:pt>
                <c:pt idx="12">
                  <c:v>2626.8</c:v>
                </c:pt>
                <c:pt idx="13">
                  <c:v>2608.9</c:v>
                </c:pt>
                <c:pt idx="14">
                  <c:v>2704.5</c:v>
                </c:pt>
                <c:pt idx="15">
                  <c:v>2737.7</c:v>
                </c:pt>
                <c:pt idx="16">
                  <c:v>2681.2</c:v>
                </c:pt>
                <c:pt idx="17">
                  <c:v>2672.8</c:v>
                </c:pt>
                <c:pt idx="18">
                  <c:v>2810.4</c:v>
                </c:pt>
                <c:pt idx="19">
                  <c:v>2842</c:v>
                </c:pt>
                <c:pt idx="20">
                  <c:v>2856.6</c:v>
                </c:pt>
                <c:pt idx="21">
                  <c:v>2866.5</c:v>
                </c:pt>
                <c:pt idx="22">
                  <c:v>2868</c:v>
                </c:pt>
                <c:pt idx="23">
                  <c:v>2745.6</c:v>
                </c:pt>
                <c:pt idx="24">
                  <c:v>2735.6</c:v>
                </c:pt>
                <c:pt idx="25">
                  <c:v>2855.2</c:v>
                </c:pt>
                <c:pt idx="26">
                  <c:v>2804.4</c:v>
                </c:pt>
                <c:pt idx="27">
                  <c:v>2822.4</c:v>
                </c:pt>
                <c:pt idx="28">
                  <c:v>2844.9</c:v>
                </c:pt>
                <c:pt idx="29">
                  <c:v>2822.6</c:v>
                </c:pt>
                <c:pt idx="30">
                  <c:v>2808.8</c:v>
                </c:pt>
                <c:pt idx="31">
                  <c:v>2788.4</c:v>
                </c:pt>
                <c:pt idx="32">
                  <c:v>2751.6</c:v>
                </c:pt>
                <c:pt idx="33">
                  <c:v>2825.2</c:v>
                </c:pt>
                <c:pt idx="34">
                  <c:v>2729.1</c:v>
                </c:pt>
                <c:pt idx="35">
                  <c:v>2577.6999999999998</c:v>
                </c:pt>
                <c:pt idx="36">
                  <c:v>2727.1</c:v>
                </c:pt>
                <c:pt idx="37">
                  <c:v>2725.4</c:v>
                </c:pt>
                <c:pt idx="38">
                  <c:v>2729.1</c:v>
                </c:pt>
                <c:pt idx="39">
                  <c:v>2738.2</c:v>
                </c:pt>
                <c:pt idx="40">
                  <c:v>2689.1</c:v>
                </c:pt>
                <c:pt idx="41">
                  <c:v>2650.9</c:v>
                </c:pt>
                <c:pt idx="42">
                  <c:v>2676.3</c:v>
                </c:pt>
                <c:pt idx="43">
                  <c:v>2639.1</c:v>
                </c:pt>
                <c:pt idx="44">
                  <c:v>2600</c:v>
                </c:pt>
                <c:pt idx="45">
                  <c:v>2577.6</c:v>
                </c:pt>
                <c:pt idx="46">
                  <c:v>2503.9</c:v>
                </c:pt>
                <c:pt idx="47">
                  <c:v>2509.5</c:v>
                </c:pt>
              </c:numCache>
            </c:numRef>
          </c:val>
          <c:extLst>
            <c:ext xmlns:c16="http://schemas.microsoft.com/office/drawing/2014/chart" uri="{C3380CC4-5D6E-409C-BE32-E72D297353CC}">
              <c16:uniqueId val="{00000002-ECC2-4EBA-BF2C-7F2CEB45A30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47.3</c:v>
                </c:pt>
                <c:pt idx="2">
                  <c:v>47</c:v>
                </c:pt>
                <c:pt idx="3">
                  <c:v>46.7</c:v>
                </c:pt>
                <c:pt idx="4">
                  <c:v>46.8</c:v>
                </c:pt>
                <c:pt idx="5">
                  <c:v>47.6</c:v>
                </c:pt>
                <c:pt idx="6">
                  <c:v>46.8</c:v>
                </c:pt>
                <c:pt idx="7">
                  <c:v>47</c:v>
                </c:pt>
                <c:pt idx="8">
                  <c:v>46.9</c:v>
                </c:pt>
                <c:pt idx="9">
                  <c:v>47.5</c:v>
                </c:pt>
                <c:pt idx="10">
                  <c:v>47</c:v>
                </c:pt>
                <c:pt idx="11">
                  <c:v>47.2</c:v>
                </c:pt>
                <c:pt idx="12">
                  <c:v>47</c:v>
                </c:pt>
                <c:pt idx="13">
                  <c:v>17.100000000000001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28.6</c:v>
                </c:pt>
                <c:pt idx="28">
                  <c:v>45.8</c:v>
                </c:pt>
                <c:pt idx="29">
                  <c:v>46.2</c:v>
                </c:pt>
                <c:pt idx="30">
                  <c:v>46.4</c:v>
                </c:pt>
                <c:pt idx="31">
                  <c:v>46.4</c:v>
                </c:pt>
                <c:pt idx="32">
                  <c:v>46.3</c:v>
                </c:pt>
                <c:pt idx="33">
                  <c:v>46.4</c:v>
                </c:pt>
                <c:pt idx="34">
                  <c:v>46.7</c:v>
                </c:pt>
                <c:pt idx="35">
                  <c:v>46.7</c:v>
                </c:pt>
                <c:pt idx="36">
                  <c:v>46.8</c:v>
                </c:pt>
                <c:pt idx="37">
                  <c:v>47.1</c:v>
                </c:pt>
                <c:pt idx="38">
                  <c:v>46.9</c:v>
                </c:pt>
                <c:pt idx="39">
                  <c:v>47.1</c:v>
                </c:pt>
                <c:pt idx="40">
                  <c:v>47.2</c:v>
                </c:pt>
                <c:pt idx="41">
                  <c:v>47.3</c:v>
                </c:pt>
                <c:pt idx="42">
                  <c:v>47.1</c:v>
                </c:pt>
                <c:pt idx="43">
                  <c:v>47.4</c:v>
                </c:pt>
                <c:pt idx="44">
                  <c:v>47.4</c:v>
                </c:pt>
                <c:pt idx="45">
                  <c:v>47.5</c:v>
                </c:pt>
                <c:pt idx="46">
                  <c:v>47.1</c:v>
                </c:pt>
                <c:pt idx="47">
                  <c:v>47.3</c:v>
                </c:pt>
              </c:numCache>
            </c:numRef>
          </c:val>
          <c:extLst>
            <c:ext xmlns:c16="http://schemas.microsoft.com/office/drawing/2014/chart" uri="{C3380CC4-5D6E-409C-BE32-E72D297353CC}">
              <c16:uniqueId val="{00000003-ECC2-4EBA-BF2C-7F2CEB45A30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42.7</c:v>
                </c:pt>
                <c:pt idx="36">
                  <c:v>41.4</c:v>
                </c:pt>
                <c:pt idx="37">
                  <c:v>41.4</c:v>
                </c:pt>
                <c:pt idx="38">
                  <c:v>41.4</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CC2-4EBA-BF2C-7F2CEB45A30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65.180000000000007</c:v>
                </c:pt>
                <c:pt idx="1">
                  <c:v>62.19</c:v>
                </c:pt>
                <c:pt idx="2">
                  <c:v>64.2</c:v>
                </c:pt>
                <c:pt idx="3">
                  <c:v>62.4</c:v>
                </c:pt>
                <c:pt idx="4">
                  <c:v>64.14</c:v>
                </c:pt>
                <c:pt idx="5">
                  <c:v>64.430000000000007</c:v>
                </c:pt>
                <c:pt idx="6">
                  <c:v>63.59</c:v>
                </c:pt>
                <c:pt idx="7">
                  <c:v>60.99</c:v>
                </c:pt>
                <c:pt idx="8">
                  <c:v>61.39</c:v>
                </c:pt>
                <c:pt idx="9">
                  <c:v>60.39</c:v>
                </c:pt>
                <c:pt idx="10">
                  <c:v>60.68</c:v>
                </c:pt>
                <c:pt idx="11">
                  <c:v>64.19</c:v>
                </c:pt>
                <c:pt idx="12">
                  <c:v>63.5</c:v>
                </c:pt>
                <c:pt idx="13">
                  <c:v>63.49</c:v>
                </c:pt>
                <c:pt idx="14">
                  <c:v>63.39</c:v>
                </c:pt>
                <c:pt idx="15">
                  <c:v>61.2</c:v>
                </c:pt>
                <c:pt idx="16">
                  <c:v>61.11</c:v>
                </c:pt>
                <c:pt idx="17">
                  <c:v>66.67</c:v>
                </c:pt>
                <c:pt idx="18">
                  <c:v>64.599999999999994</c:v>
                </c:pt>
                <c:pt idx="19">
                  <c:v>64.69</c:v>
                </c:pt>
                <c:pt idx="20">
                  <c:v>63.17</c:v>
                </c:pt>
                <c:pt idx="21">
                  <c:v>63.08</c:v>
                </c:pt>
                <c:pt idx="22">
                  <c:v>62.25</c:v>
                </c:pt>
                <c:pt idx="23">
                  <c:v>60.67</c:v>
                </c:pt>
                <c:pt idx="24">
                  <c:v>62.18</c:v>
                </c:pt>
                <c:pt idx="25">
                  <c:v>63.69</c:v>
                </c:pt>
                <c:pt idx="26">
                  <c:v>62.7</c:v>
                </c:pt>
                <c:pt idx="27">
                  <c:v>59.69</c:v>
                </c:pt>
                <c:pt idx="28">
                  <c:v>62</c:v>
                </c:pt>
                <c:pt idx="29">
                  <c:v>58.66</c:v>
                </c:pt>
                <c:pt idx="30">
                  <c:v>59.57</c:v>
                </c:pt>
                <c:pt idx="31">
                  <c:v>59.76</c:v>
                </c:pt>
                <c:pt idx="32">
                  <c:v>59.08</c:v>
                </c:pt>
                <c:pt idx="33">
                  <c:v>59.52</c:v>
                </c:pt>
                <c:pt idx="34">
                  <c:v>64.010000000000005</c:v>
                </c:pt>
                <c:pt idx="35">
                  <c:v>65.86</c:v>
                </c:pt>
                <c:pt idx="36">
                  <c:v>65.7</c:v>
                </c:pt>
                <c:pt idx="37">
                  <c:v>65.819999999999993</c:v>
                </c:pt>
                <c:pt idx="38">
                  <c:v>62.38</c:v>
                </c:pt>
                <c:pt idx="39">
                  <c:v>61.39</c:v>
                </c:pt>
                <c:pt idx="40">
                  <c:v>61.89</c:v>
                </c:pt>
                <c:pt idx="41">
                  <c:v>63.8</c:v>
                </c:pt>
                <c:pt idx="42">
                  <c:v>61.35</c:v>
                </c:pt>
                <c:pt idx="43">
                  <c:v>62.28</c:v>
                </c:pt>
                <c:pt idx="44">
                  <c:v>63.48</c:v>
                </c:pt>
                <c:pt idx="45">
                  <c:v>61.77</c:v>
                </c:pt>
                <c:pt idx="46">
                  <c:v>62.76</c:v>
                </c:pt>
                <c:pt idx="47">
                  <c:v>61.98</c:v>
                </c:pt>
              </c:numCache>
            </c:numRef>
          </c:val>
          <c:extLst>
            <c:ext xmlns:c16="http://schemas.microsoft.com/office/drawing/2014/chart" uri="{C3380CC4-5D6E-409C-BE32-E72D297353CC}">
              <c16:uniqueId val="{00000005-ECC2-4EBA-BF2C-7F2CEB45A30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5.3</c:v>
                </c:pt>
                <c:pt idx="1">
                  <c:v>5.3</c:v>
                </c:pt>
                <c:pt idx="2">
                  <c:v>5.3</c:v>
                </c:pt>
                <c:pt idx="3">
                  <c:v>5.3</c:v>
                </c:pt>
                <c:pt idx="4">
                  <c:v>5.3</c:v>
                </c:pt>
                <c:pt idx="5">
                  <c:v>5.3</c:v>
                </c:pt>
                <c:pt idx="6">
                  <c:v>5.3</c:v>
                </c:pt>
                <c:pt idx="7">
                  <c:v>5.3</c:v>
                </c:pt>
                <c:pt idx="8">
                  <c:v>5.3</c:v>
                </c:pt>
                <c:pt idx="9">
                  <c:v>5.3</c:v>
                </c:pt>
                <c:pt idx="10">
                  <c:v>5.3</c:v>
                </c:pt>
                <c:pt idx="11">
                  <c:v>5.3</c:v>
                </c:pt>
                <c:pt idx="12">
                  <c:v>5.3</c:v>
                </c:pt>
                <c:pt idx="13">
                  <c:v>5.3</c:v>
                </c:pt>
                <c:pt idx="14">
                  <c:v>5.3</c:v>
                </c:pt>
                <c:pt idx="15">
                  <c:v>5.3</c:v>
                </c:pt>
                <c:pt idx="16">
                  <c:v>5.3</c:v>
                </c:pt>
                <c:pt idx="17">
                  <c:v>5.3</c:v>
                </c:pt>
                <c:pt idx="18">
                  <c:v>5.3</c:v>
                </c:pt>
                <c:pt idx="19">
                  <c:v>5.3</c:v>
                </c:pt>
                <c:pt idx="20">
                  <c:v>5.3</c:v>
                </c:pt>
                <c:pt idx="21">
                  <c:v>5.3</c:v>
                </c:pt>
                <c:pt idx="22">
                  <c:v>5.3</c:v>
                </c:pt>
                <c:pt idx="23">
                  <c:v>5.3</c:v>
                </c:pt>
                <c:pt idx="24">
                  <c:v>5.3</c:v>
                </c:pt>
                <c:pt idx="25">
                  <c:v>5.3</c:v>
                </c:pt>
                <c:pt idx="26">
                  <c:v>5.3</c:v>
                </c:pt>
                <c:pt idx="27">
                  <c:v>5.3</c:v>
                </c:pt>
                <c:pt idx="28">
                  <c:v>5.3</c:v>
                </c:pt>
                <c:pt idx="29">
                  <c:v>5.3</c:v>
                </c:pt>
                <c:pt idx="30">
                  <c:v>5.3</c:v>
                </c:pt>
                <c:pt idx="31">
                  <c:v>5.5</c:v>
                </c:pt>
                <c:pt idx="32">
                  <c:v>5.6</c:v>
                </c:pt>
                <c:pt idx="33">
                  <c:v>5.3</c:v>
                </c:pt>
                <c:pt idx="34">
                  <c:v>5.3</c:v>
                </c:pt>
                <c:pt idx="35">
                  <c:v>5.6</c:v>
                </c:pt>
                <c:pt idx="36">
                  <c:v>5.8</c:v>
                </c:pt>
                <c:pt idx="37">
                  <c:v>6</c:v>
                </c:pt>
                <c:pt idx="38">
                  <c:v>6</c:v>
                </c:pt>
                <c:pt idx="39">
                  <c:v>5.8</c:v>
                </c:pt>
                <c:pt idx="40">
                  <c:v>6.1</c:v>
                </c:pt>
                <c:pt idx="41">
                  <c:v>6.1</c:v>
                </c:pt>
                <c:pt idx="42">
                  <c:v>6.1</c:v>
                </c:pt>
                <c:pt idx="43">
                  <c:v>6.1</c:v>
                </c:pt>
                <c:pt idx="44">
                  <c:v>6.1</c:v>
                </c:pt>
                <c:pt idx="45">
                  <c:v>6.1</c:v>
                </c:pt>
                <c:pt idx="46">
                  <c:v>6.1</c:v>
                </c:pt>
                <c:pt idx="47">
                  <c:v>6.1</c:v>
                </c:pt>
              </c:numCache>
            </c:numRef>
          </c:val>
          <c:extLst>
            <c:ext xmlns:c16="http://schemas.microsoft.com/office/drawing/2014/chart" uri="{C3380CC4-5D6E-409C-BE32-E72D297353CC}">
              <c16:uniqueId val="{00000006-ECC2-4EBA-BF2C-7F2CEB45A30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0.4</c:v>
                </c:pt>
                <c:pt idx="10">
                  <c:v>25.6</c:v>
                </c:pt>
                <c:pt idx="11">
                  <c:v>149.4</c:v>
                </c:pt>
                <c:pt idx="12">
                  <c:v>409.7</c:v>
                </c:pt>
                <c:pt idx="13">
                  <c:v>691.5</c:v>
                </c:pt>
                <c:pt idx="14">
                  <c:v>809.6</c:v>
                </c:pt>
                <c:pt idx="15">
                  <c:v>857.5</c:v>
                </c:pt>
                <c:pt idx="16">
                  <c:v>875.6</c:v>
                </c:pt>
                <c:pt idx="17">
                  <c:v>900.7</c:v>
                </c:pt>
                <c:pt idx="18">
                  <c:v>924.6</c:v>
                </c:pt>
                <c:pt idx="19">
                  <c:v>931.2</c:v>
                </c:pt>
                <c:pt idx="20">
                  <c:v>934.3</c:v>
                </c:pt>
                <c:pt idx="21">
                  <c:v>941.6</c:v>
                </c:pt>
                <c:pt idx="22">
                  <c:v>949.8</c:v>
                </c:pt>
                <c:pt idx="23">
                  <c:v>947.8</c:v>
                </c:pt>
                <c:pt idx="24">
                  <c:v>944.6</c:v>
                </c:pt>
                <c:pt idx="25">
                  <c:v>938.7</c:v>
                </c:pt>
                <c:pt idx="26">
                  <c:v>932.9</c:v>
                </c:pt>
                <c:pt idx="27">
                  <c:v>923</c:v>
                </c:pt>
                <c:pt idx="28">
                  <c:v>907.2</c:v>
                </c:pt>
                <c:pt idx="29">
                  <c:v>880.5</c:v>
                </c:pt>
                <c:pt idx="30">
                  <c:v>853.2</c:v>
                </c:pt>
                <c:pt idx="31">
                  <c:v>783.1</c:v>
                </c:pt>
                <c:pt idx="32">
                  <c:v>675.4</c:v>
                </c:pt>
                <c:pt idx="33">
                  <c:v>379.4</c:v>
                </c:pt>
                <c:pt idx="34">
                  <c:v>156.9</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CC2-4EBA-BF2C-7F2CEB45A30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26123.171080000004</c:v>
                </c:pt>
                <c:pt idx="1">
                  <c:v>56792.350000000013</c:v>
                </c:pt>
                <c:pt idx="2">
                  <c:v>65145.65</c:v>
                </c:pt>
                <c:pt idx="3">
                  <c:v>797.39999999999986</c:v>
                </c:pt>
                <c:pt idx="4">
                  <c:v>83.45</c:v>
                </c:pt>
                <c:pt idx="5">
                  <c:v>0</c:v>
                </c:pt>
                <c:pt idx="6">
                  <c:v>0</c:v>
                </c:pt>
                <c:pt idx="7">
                  <c:v>1515.8000000000004</c:v>
                </c:pt>
                <c:pt idx="8">
                  <c:v>1501.4550000000006</c:v>
                </c:pt>
                <c:pt idx="9">
                  <c:v>132.00000000000003</c:v>
                </c:pt>
                <c:pt idx="10">
                  <c:v>9367.0500000000029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ECD-4340-B1B9-D48DF57A683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388.5</c:v>
                </c:pt>
                <c:pt idx="1">
                  <c:v>471.5</c:v>
                </c:pt>
                <c:pt idx="2">
                  <c:v>179.7</c:v>
                </c:pt>
                <c:pt idx="3">
                  <c:v>264.90499999999997</c:v>
                </c:pt>
                <c:pt idx="4">
                  <c:v>341.55</c:v>
                </c:pt>
                <c:pt idx="5">
                  <c:v>60</c:v>
                </c:pt>
                <c:pt idx="6">
                  <c:v>0</c:v>
                </c:pt>
                <c:pt idx="7">
                  <c:v>196.85</c:v>
                </c:pt>
                <c:pt idx="8">
                  <c:v>9.0500000000000007</c:v>
                </c:pt>
                <c:pt idx="9">
                  <c:v>142.15</c:v>
                </c:pt>
                <c:pt idx="10">
                  <c:v>0</c:v>
                </c:pt>
                <c:pt idx="11">
                  <c:v>219.55</c:v>
                </c:pt>
                <c:pt idx="12">
                  <c:v>307.95</c:v>
                </c:pt>
                <c:pt idx="13">
                  <c:v>160.5</c:v>
                </c:pt>
                <c:pt idx="14">
                  <c:v>69.650000000000006</c:v>
                </c:pt>
                <c:pt idx="15">
                  <c:v>61.75</c:v>
                </c:pt>
                <c:pt idx="16">
                  <c:v>395.95</c:v>
                </c:pt>
                <c:pt idx="17">
                  <c:v>486.9</c:v>
                </c:pt>
                <c:pt idx="18">
                  <c:v>479.5</c:v>
                </c:pt>
                <c:pt idx="19">
                  <c:v>456.8</c:v>
                </c:pt>
                <c:pt idx="20">
                  <c:v>1143.5999999999999</c:v>
                </c:pt>
                <c:pt idx="21">
                  <c:v>318.64999999999998</c:v>
                </c:pt>
                <c:pt idx="22">
                  <c:v>2234.4</c:v>
                </c:pt>
                <c:pt idx="23">
                  <c:v>259.95</c:v>
                </c:pt>
                <c:pt idx="24">
                  <c:v>2699.4</c:v>
                </c:pt>
                <c:pt idx="25">
                  <c:v>0</c:v>
                </c:pt>
                <c:pt idx="26">
                  <c:v>340.9</c:v>
                </c:pt>
                <c:pt idx="27">
                  <c:v>423.15</c:v>
                </c:pt>
                <c:pt idx="28">
                  <c:v>95.1</c:v>
                </c:pt>
                <c:pt idx="29">
                  <c:v>489.6</c:v>
                </c:pt>
                <c:pt idx="30">
                  <c:v>489.6</c:v>
                </c:pt>
                <c:pt idx="31">
                  <c:v>482.4</c:v>
                </c:pt>
                <c:pt idx="32">
                  <c:v>183.65</c:v>
                </c:pt>
                <c:pt idx="33">
                  <c:v>854.7</c:v>
                </c:pt>
                <c:pt idx="34">
                  <c:v>114.65</c:v>
                </c:pt>
                <c:pt idx="35">
                  <c:v>56.75</c:v>
                </c:pt>
                <c:pt idx="36">
                  <c:v>80.349999999999994</c:v>
                </c:pt>
                <c:pt idx="37">
                  <c:v>441.25</c:v>
                </c:pt>
                <c:pt idx="38">
                  <c:v>0</c:v>
                </c:pt>
                <c:pt idx="39">
                  <c:v>0</c:v>
                </c:pt>
                <c:pt idx="40">
                  <c:v>2545.5500000000002</c:v>
                </c:pt>
                <c:pt idx="41">
                  <c:v>0</c:v>
                </c:pt>
                <c:pt idx="42">
                  <c:v>2181.5</c:v>
                </c:pt>
                <c:pt idx="43">
                  <c:v>2.35</c:v>
                </c:pt>
                <c:pt idx="44">
                  <c:v>48.6</c:v>
                </c:pt>
                <c:pt idx="45">
                  <c:v>132.05000000000001</c:v>
                </c:pt>
                <c:pt idx="46">
                  <c:v>0</c:v>
                </c:pt>
                <c:pt idx="47">
                  <c:v>155.65</c:v>
                </c:pt>
                <c:pt idx="48">
                  <c:v>0</c:v>
                </c:pt>
                <c:pt idx="49">
                  <c:v>237.6</c:v>
                </c:pt>
                <c:pt idx="50">
                  <c:v>1134.8</c:v>
                </c:pt>
                <c:pt idx="51">
                  <c:v>1153.3499999999999</c:v>
                </c:pt>
                <c:pt idx="52">
                  <c:v>14.4</c:v>
                </c:pt>
                <c:pt idx="53">
                  <c:v>1123.6500000000001</c:v>
                </c:pt>
                <c:pt idx="54">
                  <c:v>1505.25</c:v>
                </c:pt>
                <c:pt idx="55">
                  <c:v>198.05</c:v>
                </c:pt>
                <c:pt idx="56">
                  <c:v>479.35</c:v>
                </c:pt>
                <c:pt idx="57">
                  <c:v>1350.85</c:v>
                </c:pt>
                <c:pt idx="58">
                  <c:v>332.55</c:v>
                </c:pt>
                <c:pt idx="59">
                  <c:v>0</c:v>
                </c:pt>
                <c:pt idx="60">
                  <c:v>28.4</c:v>
                </c:pt>
                <c:pt idx="61">
                  <c:v>52.8</c:v>
                </c:pt>
                <c:pt idx="62">
                  <c:v>50.8</c:v>
                </c:pt>
                <c:pt idx="63">
                  <c:v>135.69999999999999</c:v>
                </c:pt>
                <c:pt idx="64">
                  <c:v>28.75</c:v>
                </c:pt>
                <c:pt idx="65">
                  <c:v>454.25</c:v>
                </c:pt>
                <c:pt idx="66">
                  <c:v>123.05</c:v>
                </c:pt>
                <c:pt idx="67">
                  <c:v>182.65</c:v>
                </c:pt>
                <c:pt idx="68">
                  <c:v>244.37108000000001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EA-40E2-91F9-ABAC93BA6B1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29297.176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1633.4549999999999</c:v>
                </c:pt>
                <c:pt idx="1">
                  <c:v>7350.9210800000001</c:v>
                </c:pt>
                <c:pt idx="2">
                  <c:v>9367.0499999999993</c:v>
                </c:pt>
                <c:pt idx="3">
                  <c:v>10945.75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9E-48C3-A6BE-841C5C6E062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16.7</c:v>
                </c:pt>
                <c:pt idx="2">
                  <c:v>17</c:v>
                </c:pt>
                <c:pt idx="3">
                  <c:v>16.5</c:v>
                </c:pt>
                <c:pt idx="4">
                  <c:v>16</c:v>
                </c:pt>
                <c:pt idx="5">
                  <c:v>15.8</c:v>
                </c:pt>
                <c:pt idx="6">
                  <c:v>15.9</c:v>
                </c:pt>
                <c:pt idx="7">
                  <c:v>15.4</c:v>
                </c:pt>
                <c:pt idx="8">
                  <c:v>15.9</c:v>
                </c:pt>
                <c:pt idx="9">
                  <c:v>15</c:v>
                </c:pt>
                <c:pt idx="10">
                  <c:v>14.5</c:v>
                </c:pt>
                <c:pt idx="11">
                  <c:v>16.100000000000001</c:v>
                </c:pt>
                <c:pt idx="12">
                  <c:v>16.2</c:v>
                </c:pt>
                <c:pt idx="13">
                  <c:v>16</c:v>
                </c:pt>
                <c:pt idx="14">
                  <c:v>16.5</c:v>
                </c:pt>
                <c:pt idx="15">
                  <c:v>16.5</c:v>
                </c:pt>
                <c:pt idx="16">
                  <c:v>16.5</c:v>
                </c:pt>
                <c:pt idx="17">
                  <c:v>16.5</c:v>
                </c:pt>
                <c:pt idx="18">
                  <c:v>16.7</c:v>
                </c:pt>
                <c:pt idx="19">
                  <c:v>16.3</c:v>
                </c:pt>
                <c:pt idx="20">
                  <c:v>15.5</c:v>
                </c:pt>
                <c:pt idx="21">
                  <c:v>15.7</c:v>
                </c:pt>
                <c:pt idx="22">
                  <c:v>15.5</c:v>
                </c:pt>
                <c:pt idx="23">
                  <c:v>15.2</c:v>
                </c:pt>
                <c:pt idx="24">
                  <c:v>15.8</c:v>
                </c:pt>
                <c:pt idx="25">
                  <c:v>16.5</c:v>
                </c:pt>
                <c:pt idx="26">
                  <c:v>16.5</c:v>
                </c:pt>
                <c:pt idx="27">
                  <c:v>15.7</c:v>
                </c:pt>
                <c:pt idx="28">
                  <c:v>16.5</c:v>
                </c:pt>
                <c:pt idx="29">
                  <c:v>16.8</c:v>
                </c:pt>
                <c:pt idx="30">
                  <c:v>16.2</c:v>
                </c:pt>
                <c:pt idx="31">
                  <c:v>16.399999999999999</c:v>
                </c:pt>
                <c:pt idx="32">
                  <c:v>16.5</c:v>
                </c:pt>
                <c:pt idx="33">
                  <c:v>16</c:v>
                </c:pt>
                <c:pt idx="34">
                  <c:v>16</c:v>
                </c:pt>
                <c:pt idx="35">
                  <c:v>16.2</c:v>
                </c:pt>
                <c:pt idx="36">
                  <c:v>16.399999999999999</c:v>
                </c:pt>
                <c:pt idx="37">
                  <c:v>16.5</c:v>
                </c:pt>
                <c:pt idx="38">
                  <c:v>16.8</c:v>
                </c:pt>
                <c:pt idx="39">
                  <c:v>16.5</c:v>
                </c:pt>
                <c:pt idx="40">
                  <c:v>16.7</c:v>
                </c:pt>
                <c:pt idx="41">
                  <c:v>16.5</c:v>
                </c:pt>
                <c:pt idx="42">
                  <c:v>16</c:v>
                </c:pt>
                <c:pt idx="43">
                  <c:v>16</c:v>
                </c:pt>
                <c:pt idx="44">
                  <c:v>15.6</c:v>
                </c:pt>
                <c:pt idx="45">
                  <c:v>16.600000000000001</c:v>
                </c:pt>
                <c:pt idx="46">
                  <c:v>16.8</c:v>
                </c:pt>
                <c:pt idx="47">
                  <c:v>16.8</c:v>
                </c:pt>
              </c:numCache>
            </c:numRef>
          </c:val>
          <c:extLst>
            <c:ext xmlns:c16="http://schemas.microsoft.com/office/drawing/2014/chart" uri="{C3380CC4-5D6E-409C-BE32-E72D297353CC}">
              <c16:uniqueId val="{00000000-7398-4425-B019-2ED30F4BC37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20.2</c:v>
                </c:pt>
                <c:pt idx="1">
                  <c:v>20.2</c:v>
                </c:pt>
                <c:pt idx="2">
                  <c:v>20.2</c:v>
                </c:pt>
                <c:pt idx="3">
                  <c:v>19.600000000000001</c:v>
                </c:pt>
                <c:pt idx="4">
                  <c:v>20.2</c:v>
                </c:pt>
                <c:pt idx="5">
                  <c:v>20.2</c:v>
                </c:pt>
                <c:pt idx="6">
                  <c:v>20.3</c:v>
                </c:pt>
                <c:pt idx="7">
                  <c:v>19.8</c:v>
                </c:pt>
                <c:pt idx="8">
                  <c:v>19.8</c:v>
                </c:pt>
                <c:pt idx="9">
                  <c:v>19.8</c:v>
                </c:pt>
                <c:pt idx="10">
                  <c:v>20.2</c:v>
                </c:pt>
                <c:pt idx="11">
                  <c:v>20.2</c:v>
                </c:pt>
                <c:pt idx="12">
                  <c:v>20.3</c:v>
                </c:pt>
                <c:pt idx="13">
                  <c:v>20.3</c:v>
                </c:pt>
                <c:pt idx="14">
                  <c:v>20.3</c:v>
                </c:pt>
                <c:pt idx="15">
                  <c:v>20.3</c:v>
                </c:pt>
                <c:pt idx="16">
                  <c:v>20.399999999999999</c:v>
                </c:pt>
                <c:pt idx="17">
                  <c:v>20.399999999999999</c:v>
                </c:pt>
                <c:pt idx="18">
                  <c:v>20.399999999999999</c:v>
                </c:pt>
                <c:pt idx="19">
                  <c:v>20.399999999999999</c:v>
                </c:pt>
                <c:pt idx="20">
                  <c:v>20.3</c:v>
                </c:pt>
                <c:pt idx="21">
                  <c:v>20.399999999999999</c:v>
                </c:pt>
                <c:pt idx="22">
                  <c:v>20.399999999999999</c:v>
                </c:pt>
                <c:pt idx="23">
                  <c:v>18.7</c:v>
                </c:pt>
                <c:pt idx="24">
                  <c:v>19.5</c:v>
                </c:pt>
                <c:pt idx="25">
                  <c:v>20.399999999999999</c:v>
                </c:pt>
                <c:pt idx="26">
                  <c:v>20.399999999999999</c:v>
                </c:pt>
                <c:pt idx="27">
                  <c:v>20.399999999999999</c:v>
                </c:pt>
                <c:pt idx="28">
                  <c:v>20.3</c:v>
                </c:pt>
                <c:pt idx="29">
                  <c:v>17.2</c:v>
                </c:pt>
                <c:pt idx="30">
                  <c:v>17.2</c:v>
                </c:pt>
                <c:pt idx="31">
                  <c:v>17.2</c:v>
                </c:pt>
                <c:pt idx="32">
                  <c:v>17.2</c:v>
                </c:pt>
                <c:pt idx="33">
                  <c:v>17.2</c:v>
                </c:pt>
                <c:pt idx="34">
                  <c:v>19.100000000000001</c:v>
                </c:pt>
                <c:pt idx="35">
                  <c:v>20.3</c:v>
                </c:pt>
                <c:pt idx="36">
                  <c:v>20.3</c:v>
                </c:pt>
                <c:pt idx="37">
                  <c:v>20.399999999999999</c:v>
                </c:pt>
                <c:pt idx="38">
                  <c:v>17.2</c:v>
                </c:pt>
                <c:pt idx="39">
                  <c:v>17.2</c:v>
                </c:pt>
                <c:pt idx="40">
                  <c:v>17.5</c:v>
                </c:pt>
                <c:pt idx="41">
                  <c:v>19.399999999999999</c:v>
                </c:pt>
                <c:pt idx="42">
                  <c:v>19.7</c:v>
                </c:pt>
                <c:pt idx="43">
                  <c:v>20.3</c:v>
                </c:pt>
                <c:pt idx="44">
                  <c:v>20.3</c:v>
                </c:pt>
                <c:pt idx="45">
                  <c:v>20.399999999999999</c:v>
                </c:pt>
                <c:pt idx="46">
                  <c:v>20.3</c:v>
                </c:pt>
                <c:pt idx="47">
                  <c:v>20.3</c:v>
                </c:pt>
              </c:numCache>
            </c:numRef>
          </c:val>
          <c:extLst>
            <c:ext xmlns:c16="http://schemas.microsoft.com/office/drawing/2014/chart" uri="{C3380CC4-5D6E-409C-BE32-E72D297353CC}">
              <c16:uniqueId val="{00000001-7398-4425-B019-2ED30F4BC37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5.7</c:v>
                </c:pt>
                <c:pt idx="2">
                  <c:v>6.8</c:v>
                </c:pt>
                <c:pt idx="3">
                  <c:v>6.2</c:v>
                </c:pt>
                <c:pt idx="4">
                  <c:v>8</c:v>
                </c:pt>
                <c:pt idx="5">
                  <c:v>8.1</c:v>
                </c:pt>
                <c:pt idx="6">
                  <c:v>8.1</c:v>
                </c:pt>
                <c:pt idx="7">
                  <c:v>6.8</c:v>
                </c:pt>
                <c:pt idx="8">
                  <c:v>6.1</c:v>
                </c:pt>
                <c:pt idx="9">
                  <c:v>5.8</c:v>
                </c:pt>
                <c:pt idx="10">
                  <c:v>6.2</c:v>
                </c:pt>
                <c:pt idx="11">
                  <c:v>8.6</c:v>
                </c:pt>
                <c:pt idx="12">
                  <c:v>7.2</c:v>
                </c:pt>
                <c:pt idx="13">
                  <c:v>7.2</c:v>
                </c:pt>
                <c:pt idx="14">
                  <c:v>7</c:v>
                </c:pt>
                <c:pt idx="15">
                  <c:v>8.3000000000000007</c:v>
                </c:pt>
                <c:pt idx="16">
                  <c:v>6.9</c:v>
                </c:pt>
                <c:pt idx="17">
                  <c:v>9.1999999999999993</c:v>
                </c:pt>
                <c:pt idx="18">
                  <c:v>7.5</c:v>
                </c:pt>
                <c:pt idx="19">
                  <c:v>8.3000000000000007</c:v>
                </c:pt>
                <c:pt idx="20">
                  <c:v>7.9</c:v>
                </c:pt>
                <c:pt idx="21">
                  <c:v>7.6</c:v>
                </c:pt>
                <c:pt idx="22">
                  <c:v>7.2</c:v>
                </c:pt>
                <c:pt idx="23">
                  <c:v>6.9</c:v>
                </c:pt>
                <c:pt idx="24">
                  <c:v>7.1</c:v>
                </c:pt>
                <c:pt idx="25">
                  <c:v>6.7</c:v>
                </c:pt>
                <c:pt idx="26">
                  <c:v>6.2</c:v>
                </c:pt>
                <c:pt idx="27">
                  <c:v>6.5</c:v>
                </c:pt>
                <c:pt idx="28">
                  <c:v>8.1</c:v>
                </c:pt>
                <c:pt idx="29">
                  <c:v>7.7</c:v>
                </c:pt>
                <c:pt idx="30">
                  <c:v>8.5</c:v>
                </c:pt>
                <c:pt idx="31">
                  <c:v>7.6</c:v>
                </c:pt>
                <c:pt idx="32">
                  <c:v>6.3</c:v>
                </c:pt>
                <c:pt idx="33">
                  <c:v>6.6</c:v>
                </c:pt>
                <c:pt idx="34">
                  <c:v>8.9</c:v>
                </c:pt>
                <c:pt idx="35">
                  <c:v>9</c:v>
                </c:pt>
                <c:pt idx="36">
                  <c:v>8.6</c:v>
                </c:pt>
                <c:pt idx="37">
                  <c:v>8.4</c:v>
                </c:pt>
                <c:pt idx="38">
                  <c:v>8.1</c:v>
                </c:pt>
                <c:pt idx="39">
                  <c:v>7.4</c:v>
                </c:pt>
                <c:pt idx="40">
                  <c:v>7.5</c:v>
                </c:pt>
                <c:pt idx="41">
                  <c:v>8.1</c:v>
                </c:pt>
                <c:pt idx="42">
                  <c:v>6.6</c:v>
                </c:pt>
                <c:pt idx="43">
                  <c:v>6.3</c:v>
                </c:pt>
                <c:pt idx="44">
                  <c:v>9.1999999999999993</c:v>
                </c:pt>
                <c:pt idx="45">
                  <c:v>9.1999999999999993</c:v>
                </c:pt>
                <c:pt idx="46">
                  <c:v>7.8</c:v>
                </c:pt>
                <c:pt idx="47">
                  <c:v>6.9</c:v>
                </c:pt>
              </c:numCache>
            </c:numRef>
          </c:val>
          <c:extLst>
            <c:ext xmlns:c16="http://schemas.microsoft.com/office/drawing/2014/chart" uri="{C3380CC4-5D6E-409C-BE32-E72D297353CC}">
              <c16:uniqueId val="{00000002-7398-4425-B019-2ED30F4BC37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11.08</c:v>
                </c:pt>
                <c:pt idx="1">
                  <c:v>11.09</c:v>
                </c:pt>
                <c:pt idx="2">
                  <c:v>11.1</c:v>
                </c:pt>
                <c:pt idx="3">
                  <c:v>11.1</c:v>
                </c:pt>
                <c:pt idx="4">
                  <c:v>10.54</c:v>
                </c:pt>
                <c:pt idx="5">
                  <c:v>11.13</c:v>
                </c:pt>
                <c:pt idx="6">
                  <c:v>11.09</c:v>
                </c:pt>
                <c:pt idx="7">
                  <c:v>11.09</c:v>
                </c:pt>
                <c:pt idx="8">
                  <c:v>11.09</c:v>
                </c:pt>
                <c:pt idx="9">
                  <c:v>11.09</c:v>
                </c:pt>
                <c:pt idx="10">
                  <c:v>11.08</c:v>
                </c:pt>
                <c:pt idx="11">
                  <c:v>11.09</c:v>
                </c:pt>
                <c:pt idx="12">
                  <c:v>11.1</c:v>
                </c:pt>
                <c:pt idx="13">
                  <c:v>11.09</c:v>
                </c:pt>
                <c:pt idx="14">
                  <c:v>11.09</c:v>
                </c:pt>
                <c:pt idx="15">
                  <c:v>11.1</c:v>
                </c:pt>
                <c:pt idx="16">
                  <c:v>11.11</c:v>
                </c:pt>
                <c:pt idx="17">
                  <c:v>11.07</c:v>
                </c:pt>
                <c:pt idx="18">
                  <c:v>11.1</c:v>
                </c:pt>
                <c:pt idx="19">
                  <c:v>11.09</c:v>
                </c:pt>
                <c:pt idx="20">
                  <c:v>11.07</c:v>
                </c:pt>
                <c:pt idx="21">
                  <c:v>10.98</c:v>
                </c:pt>
                <c:pt idx="22">
                  <c:v>10.75</c:v>
                </c:pt>
                <c:pt idx="23">
                  <c:v>11.07</c:v>
                </c:pt>
                <c:pt idx="24">
                  <c:v>11.08</c:v>
                </c:pt>
                <c:pt idx="25">
                  <c:v>11.09</c:v>
                </c:pt>
                <c:pt idx="26">
                  <c:v>11.1</c:v>
                </c:pt>
                <c:pt idx="27">
                  <c:v>11.09</c:v>
                </c:pt>
                <c:pt idx="28">
                  <c:v>11</c:v>
                </c:pt>
                <c:pt idx="29">
                  <c:v>10.96</c:v>
                </c:pt>
                <c:pt idx="30">
                  <c:v>11.07</c:v>
                </c:pt>
                <c:pt idx="31">
                  <c:v>10.96</c:v>
                </c:pt>
                <c:pt idx="32">
                  <c:v>10.48</c:v>
                </c:pt>
                <c:pt idx="33">
                  <c:v>11.12</c:v>
                </c:pt>
                <c:pt idx="34">
                  <c:v>11.11</c:v>
                </c:pt>
                <c:pt idx="35">
                  <c:v>11.06</c:v>
                </c:pt>
                <c:pt idx="36">
                  <c:v>11.1</c:v>
                </c:pt>
                <c:pt idx="37">
                  <c:v>11.12</c:v>
                </c:pt>
                <c:pt idx="38">
                  <c:v>11.08</c:v>
                </c:pt>
                <c:pt idx="39">
                  <c:v>11.09</c:v>
                </c:pt>
                <c:pt idx="40">
                  <c:v>11.09</c:v>
                </c:pt>
                <c:pt idx="41">
                  <c:v>10.9</c:v>
                </c:pt>
                <c:pt idx="42">
                  <c:v>10.75</c:v>
                </c:pt>
                <c:pt idx="43">
                  <c:v>11.08</c:v>
                </c:pt>
                <c:pt idx="44">
                  <c:v>11.08</c:v>
                </c:pt>
                <c:pt idx="45">
                  <c:v>11.07</c:v>
                </c:pt>
                <c:pt idx="46">
                  <c:v>11.06</c:v>
                </c:pt>
                <c:pt idx="47">
                  <c:v>11.08</c:v>
                </c:pt>
              </c:numCache>
            </c:numRef>
          </c:val>
          <c:extLst>
            <c:ext xmlns:c16="http://schemas.microsoft.com/office/drawing/2014/chart" uri="{C3380CC4-5D6E-409C-BE32-E72D297353CC}">
              <c16:uniqueId val="{00000003-7398-4425-B019-2ED30F4BC37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8.5</c:v>
                </c:pt>
                <c:pt idx="2">
                  <c:v>9.1</c:v>
                </c:pt>
                <c:pt idx="3">
                  <c:v>9</c:v>
                </c:pt>
                <c:pt idx="4">
                  <c:v>9.4</c:v>
                </c:pt>
                <c:pt idx="5">
                  <c:v>9.1999999999999993</c:v>
                </c:pt>
                <c:pt idx="6">
                  <c:v>8.1999999999999993</c:v>
                </c:pt>
                <c:pt idx="7">
                  <c:v>7.9</c:v>
                </c:pt>
                <c:pt idx="8">
                  <c:v>8.5</c:v>
                </c:pt>
                <c:pt idx="9">
                  <c:v>8.6999999999999993</c:v>
                </c:pt>
                <c:pt idx="10">
                  <c:v>8.6999999999999993</c:v>
                </c:pt>
                <c:pt idx="11">
                  <c:v>8.1999999999999993</c:v>
                </c:pt>
                <c:pt idx="12">
                  <c:v>8.6999999999999993</c:v>
                </c:pt>
                <c:pt idx="13">
                  <c:v>8.9</c:v>
                </c:pt>
                <c:pt idx="14">
                  <c:v>8.5</c:v>
                </c:pt>
                <c:pt idx="15">
                  <c:v>5</c:v>
                </c:pt>
                <c:pt idx="16">
                  <c:v>6.2</c:v>
                </c:pt>
                <c:pt idx="17">
                  <c:v>9.5</c:v>
                </c:pt>
                <c:pt idx="18">
                  <c:v>8.9</c:v>
                </c:pt>
                <c:pt idx="19">
                  <c:v>8.6</c:v>
                </c:pt>
                <c:pt idx="20">
                  <c:v>8.4</c:v>
                </c:pt>
                <c:pt idx="21">
                  <c:v>8.4</c:v>
                </c:pt>
                <c:pt idx="22">
                  <c:v>8.4</c:v>
                </c:pt>
                <c:pt idx="23">
                  <c:v>8.8000000000000007</c:v>
                </c:pt>
                <c:pt idx="24">
                  <c:v>8.6999999999999993</c:v>
                </c:pt>
                <c:pt idx="25">
                  <c:v>9</c:v>
                </c:pt>
                <c:pt idx="26">
                  <c:v>8.5</c:v>
                </c:pt>
                <c:pt idx="27">
                  <c:v>6</c:v>
                </c:pt>
                <c:pt idx="28">
                  <c:v>6.1</c:v>
                </c:pt>
                <c:pt idx="29">
                  <c:v>6</c:v>
                </c:pt>
                <c:pt idx="30">
                  <c:v>6.6</c:v>
                </c:pt>
                <c:pt idx="31">
                  <c:v>7.6</c:v>
                </c:pt>
                <c:pt idx="32">
                  <c:v>8.6</c:v>
                </c:pt>
                <c:pt idx="33">
                  <c:v>8.6</c:v>
                </c:pt>
                <c:pt idx="34">
                  <c:v>8.9</c:v>
                </c:pt>
                <c:pt idx="35">
                  <c:v>9.3000000000000007</c:v>
                </c:pt>
                <c:pt idx="36">
                  <c:v>9.3000000000000007</c:v>
                </c:pt>
                <c:pt idx="37">
                  <c:v>9.4</c:v>
                </c:pt>
                <c:pt idx="38">
                  <c:v>9.1999999999999993</c:v>
                </c:pt>
                <c:pt idx="39">
                  <c:v>9.1999999999999993</c:v>
                </c:pt>
                <c:pt idx="40">
                  <c:v>9.1</c:v>
                </c:pt>
                <c:pt idx="41">
                  <c:v>8.9</c:v>
                </c:pt>
                <c:pt idx="42">
                  <c:v>8.3000000000000007</c:v>
                </c:pt>
                <c:pt idx="43">
                  <c:v>8.6</c:v>
                </c:pt>
                <c:pt idx="44">
                  <c:v>7.3</c:v>
                </c:pt>
                <c:pt idx="45">
                  <c:v>4.5</c:v>
                </c:pt>
                <c:pt idx="46">
                  <c:v>6.8</c:v>
                </c:pt>
                <c:pt idx="47">
                  <c:v>6.9</c:v>
                </c:pt>
              </c:numCache>
            </c:numRef>
          </c:val>
          <c:extLst>
            <c:ext xmlns:c16="http://schemas.microsoft.com/office/drawing/2014/chart" uri="{C3380CC4-5D6E-409C-BE32-E72D297353CC}">
              <c16:uniqueId val="{00000004-7398-4425-B019-2ED30F4BC37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63.8</c:v>
                </c:pt>
                <c:pt idx="1">
                  <c:v>64</c:v>
                </c:pt>
                <c:pt idx="2">
                  <c:v>64.599999999999994</c:v>
                </c:pt>
                <c:pt idx="3">
                  <c:v>63.9</c:v>
                </c:pt>
                <c:pt idx="4">
                  <c:v>63.8</c:v>
                </c:pt>
                <c:pt idx="5">
                  <c:v>64.2</c:v>
                </c:pt>
                <c:pt idx="6">
                  <c:v>64.099999999999994</c:v>
                </c:pt>
                <c:pt idx="7">
                  <c:v>63.8</c:v>
                </c:pt>
                <c:pt idx="8">
                  <c:v>64.099999999999994</c:v>
                </c:pt>
                <c:pt idx="9">
                  <c:v>63.8</c:v>
                </c:pt>
                <c:pt idx="10">
                  <c:v>63.8</c:v>
                </c:pt>
                <c:pt idx="11">
                  <c:v>64.400000000000006</c:v>
                </c:pt>
                <c:pt idx="12">
                  <c:v>63.6</c:v>
                </c:pt>
                <c:pt idx="13">
                  <c:v>63.5</c:v>
                </c:pt>
                <c:pt idx="14">
                  <c:v>62.8</c:v>
                </c:pt>
                <c:pt idx="15">
                  <c:v>63.6</c:v>
                </c:pt>
                <c:pt idx="16">
                  <c:v>63.5</c:v>
                </c:pt>
                <c:pt idx="17">
                  <c:v>63.6</c:v>
                </c:pt>
                <c:pt idx="18">
                  <c:v>63.9</c:v>
                </c:pt>
                <c:pt idx="19">
                  <c:v>63.6</c:v>
                </c:pt>
                <c:pt idx="20">
                  <c:v>63.4</c:v>
                </c:pt>
                <c:pt idx="21">
                  <c:v>61.6</c:v>
                </c:pt>
                <c:pt idx="22">
                  <c:v>61.8</c:v>
                </c:pt>
                <c:pt idx="23">
                  <c:v>63.4</c:v>
                </c:pt>
                <c:pt idx="24">
                  <c:v>62.8</c:v>
                </c:pt>
                <c:pt idx="25">
                  <c:v>63.1</c:v>
                </c:pt>
                <c:pt idx="26">
                  <c:v>62.7</c:v>
                </c:pt>
                <c:pt idx="27">
                  <c:v>62.1</c:v>
                </c:pt>
                <c:pt idx="28">
                  <c:v>62</c:v>
                </c:pt>
                <c:pt idx="29">
                  <c:v>62.1</c:v>
                </c:pt>
                <c:pt idx="30">
                  <c:v>61.5</c:v>
                </c:pt>
                <c:pt idx="31">
                  <c:v>61.5</c:v>
                </c:pt>
                <c:pt idx="32">
                  <c:v>62.5</c:v>
                </c:pt>
                <c:pt idx="33">
                  <c:v>61.8</c:v>
                </c:pt>
                <c:pt idx="34">
                  <c:v>62.3</c:v>
                </c:pt>
                <c:pt idx="35">
                  <c:v>62.6</c:v>
                </c:pt>
                <c:pt idx="36">
                  <c:v>62.9</c:v>
                </c:pt>
                <c:pt idx="37">
                  <c:v>62.8</c:v>
                </c:pt>
                <c:pt idx="38">
                  <c:v>63.3</c:v>
                </c:pt>
                <c:pt idx="39">
                  <c:v>62.9</c:v>
                </c:pt>
                <c:pt idx="40">
                  <c:v>62.5</c:v>
                </c:pt>
                <c:pt idx="41">
                  <c:v>63.3</c:v>
                </c:pt>
                <c:pt idx="42">
                  <c:v>63</c:v>
                </c:pt>
                <c:pt idx="43">
                  <c:v>63.3</c:v>
                </c:pt>
                <c:pt idx="44">
                  <c:v>63.4</c:v>
                </c:pt>
                <c:pt idx="45">
                  <c:v>63.7</c:v>
                </c:pt>
                <c:pt idx="46">
                  <c:v>63.6</c:v>
                </c:pt>
                <c:pt idx="47">
                  <c:v>63.3</c:v>
                </c:pt>
              </c:numCache>
            </c:numRef>
          </c:val>
          <c:extLst>
            <c:ext xmlns:c16="http://schemas.microsoft.com/office/drawing/2014/chart" uri="{C3380CC4-5D6E-409C-BE32-E72D297353CC}">
              <c16:uniqueId val="{00000005-7398-4425-B019-2ED30F4BC3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CHINANGO S.A.C.</c:v>
                </c:pt>
                <c:pt idx="11">
                  <c:v>EGEMSA</c:v>
                </c:pt>
                <c:pt idx="12">
                  <c:v>CELEPSA</c:v>
                </c:pt>
                <c:pt idx="13">
                  <c:v>EGASA</c:v>
                </c:pt>
                <c:pt idx="14">
                  <c:v>JOYA SOLAR S.A.C.</c:v>
                </c:pt>
                <c:pt idx="15">
                  <c:v>SAN GABAN</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CELEPSA RENOVABLES S.R.L.</c:v>
                </c:pt>
                <c:pt idx="31">
                  <c:v>HUAURA POWER GROUP S.A.</c:v>
                </c:pt>
                <c:pt idx="32">
                  <c:v>EMPRESA ELECTRICA RIO DOBLE</c:v>
                </c:pt>
                <c:pt idx="33">
                  <c:v>HIDROELECTRICA HUANCHOR S.A.C.</c:v>
                </c:pt>
                <c:pt idx="34">
                  <c:v>AGROAURORA S.A.C.</c:v>
                </c:pt>
                <c:pt idx="35">
                  <c:v>PERUANA DE INVERSIONES EN ENERGIAS RENOVABLES S.A.</c:v>
                </c:pt>
                <c:pt idx="36">
                  <c:v>EMPRESA ELECTRICA AGUA AZUL</c:v>
                </c:pt>
                <c:pt idx="37">
                  <c:v>EGESUR</c:v>
                </c:pt>
                <c:pt idx="38">
                  <c:v>ANDEAN POWER S.A.C.</c:v>
                </c:pt>
                <c:pt idx="39">
                  <c:v>EMPRESA DE GENERACION ELECTRICA RIO BAÑOS S.A.C.</c:v>
                </c:pt>
                <c:pt idx="40">
                  <c:v>AGRO INDUSTRIAL PARAMONGA S.A.</c:v>
                </c:pt>
                <c:pt idx="41">
                  <c:v>VARI ENERGIA S.A.C.</c:v>
                </c:pt>
                <c:pt idx="42">
                  <c:v>AGROLMOS SOCIEDAD ANONIMA - AGROLMOS S.A.</c:v>
                </c:pt>
                <c:pt idx="43">
                  <c:v>BIOENERGIA DEL CHIRA S.A.</c:v>
                </c:pt>
                <c:pt idx="44">
                  <c:v>EMPRESA DE GENERACION ELECTRICA SANTA ANA S.A.C.</c:v>
                </c:pt>
                <c:pt idx="45">
                  <c:v>PANAMERICANA  SOLAR SAC.</c:v>
                </c:pt>
                <c:pt idx="46">
                  <c:v>AGROINDUSTRIAS SAN JACINTO S.A.A.</c:v>
                </c:pt>
                <c:pt idx="47">
                  <c:v>TACNA SOLAR SAC.</c:v>
                </c:pt>
                <c:pt idx="48">
                  <c:v>MOQUEGUA FV S.A.C.</c:v>
                </c:pt>
                <c:pt idx="49">
                  <c:v>MAJES ARCUS S.A.C.</c:v>
                </c:pt>
                <c:pt idx="50">
                  <c:v>REPARTICIÓN ARCUS S.A.C.</c:v>
                </c:pt>
                <c:pt idx="51">
                  <c:v>PETRAMAS</c:v>
                </c:pt>
                <c:pt idx="52">
                  <c:v>TRANSMISION ANDINA DE GENERACION S.A.C.</c:v>
                </c:pt>
                <c:pt idx="53">
                  <c:v>GR TARUCA SOCIEDAD ANONIMA CERRADA</c:v>
                </c:pt>
                <c:pt idx="54">
                  <c:v>GR PAINO SOCIEDAD ANONIMA CERRADA</c:v>
                </c:pt>
                <c:pt idx="55">
                  <c:v>INVERSIONES SHAQSHA S.A.C.</c:v>
                </c:pt>
                <c:pt idx="56">
                  <c:v>ELECTRICA YANAPAMPA SAC</c:v>
                </c:pt>
                <c:pt idx="57">
                  <c:v>EMPRESA DE GENERACION ELECTRICA CANCHAYLLO SAC</c:v>
                </c:pt>
                <c:pt idx="58">
                  <c:v>HIDROCAÑETE S.A.</c:v>
                </c:pt>
                <c:pt idx="59">
                  <c:v>ASOCIACIÓN SANTA LUCIA DE CHACAS</c:v>
                </c:pt>
                <c:pt idx="60">
                  <c:v>MAJA ENERGIA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779278.71</c:v>
                </c:pt>
                <c:pt idx="1">
                  <c:v>707444.72499999998</c:v>
                </c:pt>
                <c:pt idx="2">
                  <c:v>572256.32499999995</c:v>
                </c:pt>
                <c:pt idx="3">
                  <c:v>568545.58507999999</c:v>
                </c:pt>
                <c:pt idx="4">
                  <c:v>246639.55</c:v>
                </c:pt>
                <c:pt idx="5">
                  <c:v>201066.71299999999</c:v>
                </c:pt>
                <c:pt idx="6">
                  <c:v>189344.85</c:v>
                </c:pt>
                <c:pt idx="7">
                  <c:v>161926.75</c:v>
                </c:pt>
                <c:pt idx="8">
                  <c:v>141878.45000000001</c:v>
                </c:pt>
                <c:pt idx="9">
                  <c:v>133765</c:v>
                </c:pt>
                <c:pt idx="10">
                  <c:v>107655.11</c:v>
                </c:pt>
                <c:pt idx="11">
                  <c:v>107242.95</c:v>
                </c:pt>
                <c:pt idx="12">
                  <c:v>73195.850000000006</c:v>
                </c:pt>
                <c:pt idx="13">
                  <c:v>68134.535000000003</c:v>
                </c:pt>
                <c:pt idx="14">
                  <c:v>65680.149999999994</c:v>
                </c:pt>
                <c:pt idx="15">
                  <c:v>61292.35</c:v>
                </c:pt>
                <c:pt idx="16">
                  <c:v>58010.05</c:v>
                </c:pt>
                <c:pt idx="17">
                  <c:v>56491</c:v>
                </c:pt>
                <c:pt idx="18">
                  <c:v>49252.85</c:v>
                </c:pt>
                <c:pt idx="19">
                  <c:v>47014.6</c:v>
                </c:pt>
                <c:pt idx="20">
                  <c:v>45521.4</c:v>
                </c:pt>
                <c:pt idx="21">
                  <c:v>42626.12</c:v>
                </c:pt>
                <c:pt idx="22">
                  <c:v>41729.300000000003</c:v>
                </c:pt>
                <c:pt idx="23">
                  <c:v>32945.25</c:v>
                </c:pt>
                <c:pt idx="24">
                  <c:v>28826.400000000001</c:v>
                </c:pt>
                <c:pt idx="25">
                  <c:v>23715.65</c:v>
                </c:pt>
                <c:pt idx="26">
                  <c:v>17608.5</c:v>
                </c:pt>
                <c:pt idx="27">
                  <c:v>17022.400000000001</c:v>
                </c:pt>
                <c:pt idx="28">
                  <c:v>14297.4</c:v>
                </c:pt>
                <c:pt idx="29">
                  <c:v>14038.95</c:v>
                </c:pt>
                <c:pt idx="30">
                  <c:v>12889.8</c:v>
                </c:pt>
                <c:pt idx="31">
                  <c:v>12847.1</c:v>
                </c:pt>
                <c:pt idx="32">
                  <c:v>12643.15</c:v>
                </c:pt>
                <c:pt idx="33">
                  <c:v>12624.95</c:v>
                </c:pt>
                <c:pt idx="34">
                  <c:v>11882.245000000001</c:v>
                </c:pt>
                <c:pt idx="35">
                  <c:v>11868.17489</c:v>
                </c:pt>
                <c:pt idx="36">
                  <c:v>11807.95</c:v>
                </c:pt>
                <c:pt idx="37">
                  <c:v>11603.45</c:v>
                </c:pt>
                <c:pt idx="38">
                  <c:v>11015.1</c:v>
                </c:pt>
                <c:pt idx="39">
                  <c:v>9803.85</c:v>
                </c:pt>
                <c:pt idx="40">
                  <c:v>9685.9</c:v>
                </c:pt>
                <c:pt idx="41">
                  <c:v>8613.8995149999992</c:v>
                </c:pt>
                <c:pt idx="42">
                  <c:v>7563.5447000000004</c:v>
                </c:pt>
                <c:pt idx="43">
                  <c:v>5941.45</c:v>
                </c:pt>
                <c:pt idx="44">
                  <c:v>5682.1</c:v>
                </c:pt>
                <c:pt idx="45">
                  <c:v>5410.37</c:v>
                </c:pt>
                <c:pt idx="46">
                  <c:v>5179.29</c:v>
                </c:pt>
                <c:pt idx="47">
                  <c:v>4665.3599999999997</c:v>
                </c:pt>
                <c:pt idx="48">
                  <c:v>4435.0450000000001</c:v>
                </c:pt>
                <c:pt idx="49">
                  <c:v>3917.05</c:v>
                </c:pt>
                <c:pt idx="50">
                  <c:v>3822.3</c:v>
                </c:pt>
                <c:pt idx="51">
                  <c:v>3712.3</c:v>
                </c:pt>
                <c:pt idx="52">
                  <c:v>3165.7795000000001</c:v>
                </c:pt>
                <c:pt idx="53">
                  <c:v>2892.6824999999999</c:v>
                </c:pt>
                <c:pt idx="54">
                  <c:v>2870.25</c:v>
                </c:pt>
                <c:pt idx="55">
                  <c:v>2288.5419999999999</c:v>
                </c:pt>
                <c:pt idx="56">
                  <c:v>2246.35</c:v>
                </c:pt>
                <c:pt idx="57">
                  <c:v>1937.65</c:v>
                </c:pt>
                <c:pt idx="58">
                  <c:v>1914.2</c:v>
                </c:pt>
                <c:pt idx="59">
                  <c:v>1777.96</c:v>
                </c:pt>
                <c:pt idx="60">
                  <c:v>1703.35</c:v>
                </c:pt>
                <c:pt idx="61">
                  <c:v>541.6</c:v>
                </c:pt>
                <c:pt idx="62">
                  <c:v>370.8</c:v>
                </c:pt>
                <c:pt idx="63">
                  <c:v>242.65</c:v>
                </c:pt>
                <c:pt idx="64">
                  <c:v>172.9</c:v>
                </c:pt>
                <c:pt idx="65">
                  <c:v>69.599999999999994</c:v>
                </c:pt>
                <c:pt idx="66">
                  <c:v>64.849999999999994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873-41D4-A8FB-2F5A10931D8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611.38</c:v>
                </c:pt>
                <c:pt idx="1">
                  <c:v>541.39</c:v>
                </c:pt>
                <c:pt idx="2">
                  <c:v>538.6</c:v>
                </c:pt>
                <c:pt idx="3">
                  <c:v>535.9</c:v>
                </c:pt>
                <c:pt idx="4">
                  <c:v>534.24</c:v>
                </c:pt>
                <c:pt idx="5">
                  <c:v>531.92999999999995</c:v>
                </c:pt>
                <c:pt idx="6">
                  <c:v>529.79</c:v>
                </c:pt>
                <c:pt idx="7">
                  <c:v>530.99</c:v>
                </c:pt>
                <c:pt idx="8">
                  <c:v>523.49</c:v>
                </c:pt>
                <c:pt idx="9">
                  <c:v>523.09</c:v>
                </c:pt>
                <c:pt idx="10">
                  <c:v>511.68</c:v>
                </c:pt>
                <c:pt idx="11">
                  <c:v>508.89</c:v>
                </c:pt>
                <c:pt idx="12">
                  <c:v>508.8</c:v>
                </c:pt>
                <c:pt idx="13">
                  <c:v>483.19</c:v>
                </c:pt>
                <c:pt idx="14">
                  <c:v>472.69</c:v>
                </c:pt>
                <c:pt idx="15">
                  <c:v>476.9</c:v>
                </c:pt>
                <c:pt idx="16">
                  <c:v>470.31</c:v>
                </c:pt>
                <c:pt idx="17">
                  <c:v>544.47</c:v>
                </c:pt>
                <c:pt idx="18">
                  <c:v>553.70000000000005</c:v>
                </c:pt>
                <c:pt idx="19">
                  <c:v>561.39</c:v>
                </c:pt>
                <c:pt idx="20">
                  <c:v>576.57000000000005</c:v>
                </c:pt>
                <c:pt idx="21">
                  <c:v>583.28</c:v>
                </c:pt>
                <c:pt idx="22">
                  <c:v>580.45000000000005</c:v>
                </c:pt>
                <c:pt idx="23">
                  <c:v>592.97</c:v>
                </c:pt>
                <c:pt idx="24">
                  <c:v>591.98</c:v>
                </c:pt>
                <c:pt idx="25">
                  <c:v>594.89</c:v>
                </c:pt>
                <c:pt idx="26">
                  <c:v>577</c:v>
                </c:pt>
                <c:pt idx="27">
                  <c:v>558.89</c:v>
                </c:pt>
                <c:pt idx="28">
                  <c:v>566</c:v>
                </c:pt>
                <c:pt idx="29">
                  <c:v>566.96</c:v>
                </c:pt>
                <c:pt idx="30">
                  <c:v>574.47</c:v>
                </c:pt>
                <c:pt idx="31">
                  <c:v>580.86</c:v>
                </c:pt>
                <c:pt idx="32">
                  <c:v>596.78</c:v>
                </c:pt>
                <c:pt idx="33">
                  <c:v>589.91999999999996</c:v>
                </c:pt>
                <c:pt idx="34">
                  <c:v>594.51</c:v>
                </c:pt>
                <c:pt idx="35">
                  <c:v>603.96</c:v>
                </c:pt>
                <c:pt idx="36">
                  <c:v>720.5</c:v>
                </c:pt>
                <c:pt idx="37">
                  <c:v>717.12</c:v>
                </c:pt>
                <c:pt idx="38">
                  <c:v>702.78</c:v>
                </c:pt>
                <c:pt idx="39">
                  <c:v>689.99</c:v>
                </c:pt>
                <c:pt idx="40">
                  <c:v>682.29</c:v>
                </c:pt>
                <c:pt idx="41">
                  <c:v>673.7</c:v>
                </c:pt>
                <c:pt idx="42">
                  <c:v>645.04999999999995</c:v>
                </c:pt>
                <c:pt idx="43">
                  <c:v>568.38</c:v>
                </c:pt>
                <c:pt idx="44">
                  <c:v>558.67999999999995</c:v>
                </c:pt>
                <c:pt idx="45">
                  <c:v>558.16999999999996</c:v>
                </c:pt>
                <c:pt idx="46">
                  <c:v>552.36</c:v>
                </c:pt>
                <c:pt idx="47">
                  <c:v>543.28</c:v>
                </c:pt>
              </c:numCache>
            </c:numRef>
          </c:val>
          <c:extLst>
            <c:ext xmlns:c16="http://schemas.microsoft.com/office/drawing/2014/chart" uri="{C3380CC4-5D6E-409C-BE32-E72D297353CC}">
              <c16:uniqueId val="{00000000-4620-4F67-B969-51BB0BBF0B6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5621.7663599999996</c:v>
                </c:pt>
                <c:pt idx="1">
                  <c:v>5560.1049899999998</c:v>
                </c:pt>
                <c:pt idx="2">
                  <c:v>5465.77891</c:v>
                </c:pt>
                <c:pt idx="3">
                  <c:v>5355.1726200000003</c:v>
                </c:pt>
                <c:pt idx="4">
                  <c:v>5304.86816</c:v>
                </c:pt>
                <c:pt idx="5">
                  <c:v>5319.2580099999996</c:v>
                </c:pt>
                <c:pt idx="6">
                  <c:v>5264.8834800000004</c:v>
                </c:pt>
                <c:pt idx="7">
                  <c:v>5177.0031600000002</c:v>
                </c:pt>
                <c:pt idx="8">
                  <c:v>5271.49082</c:v>
                </c:pt>
                <c:pt idx="9">
                  <c:v>5307.3593499999997</c:v>
                </c:pt>
                <c:pt idx="10">
                  <c:v>5256.5403500000002</c:v>
                </c:pt>
                <c:pt idx="11">
                  <c:v>4957.01469</c:v>
                </c:pt>
                <c:pt idx="12">
                  <c:v>4843.28042</c:v>
                </c:pt>
                <c:pt idx="13">
                  <c:v>4650.8888999999999</c:v>
                </c:pt>
                <c:pt idx="14">
                  <c:v>4839.77549</c:v>
                </c:pt>
                <c:pt idx="15">
                  <c:v>4975.0654999999997</c:v>
                </c:pt>
                <c:pt idx="16">
                  <c:v>5196.4275900000002</c:v>
                </c:pt>
                <c:pt idx="17">
                  <c:v>5188.0274399999998</c:v>
                </c:pt>
                <c:pt idx="18">
                  <c:v>5329.6662200000001</c:v>
                </c:pt>
                <c:pt idx="19">
                  <c:v>5358.4573</c:v>
                </c:pt>
                <c:pt idx="20">
                  <c:v>5444.8689599999998</c:v>
                </c:pt>
                <c:pt idx="21">
                  <c:v>5517.8477599999997</c:v>
                </c:pt>
                <c:pt idx="22">
                  <c:v>5595.9135900000001</c:v>
                </c:pt>
                <c:pt idx="23">
                  <c:v>5455.8788800000002</c:v>
                </c:pt>
                <c:pt idx="24">
                  <c:v>5371.8601600000002</c:v>
                </c:pt>
                <c:pt idx="25">
                  <c:v>5420.5287799999996</c:v>
                </c:pt>
                <c:pt idx="26">
                  <c:v>5379.1222699999998</c:v>
                </c:pt>
                <c:pt idx="27">
                  <c:v>5369.7354500000001</c:v>
                </c:pt>
                <c:pt idx="28">
                  <c:v>5362.4925300000004</c:v>
                </c:pt>
                <c:pt idx="29">
                  <c:v>5438.4355299999997</c:v>
                </c:pt>
                <c:pt idx="30">
                  <c:v>5337.0737399999998</c:v>
                </c:pt>
                <c:pt idx="31">
                  <c:v>5417.9435800000001</c:v>
                </c:pt>
                <c:pt idx="32">
                  <c:v>5399.8266999999996</c:v>
                </c:pt>
                <c:pt idx="33">
                  <c:v>5632.9992199999997</c:v>
                </c:pt>
                <c:pt idx="34">
                  <c:v>5853.1784799999996</c:v>
                </c:pt>
                <c:pt idx="35">
                  <c:v>5798.9051399999998</c:v>
                </c:pt>
                <c:pt idx="36">
                  <c:v>6058.6778299999996</c:v>
                </c:pt>
                <c:pt idx="37">
                  <c:v>6195.1484300000002</c:v>
                </c:pt>
                <c:pt idx="38">
                  <c:v>6210.9517500000002</c:v>
                </c:pt>
                <c:pt idx="39">
                  <c:v>6231.95928</c:v>
                </c:pt>
                <c:pt idx="40">
                  <c:v>6203.36265</c:v>
                </c:pt>
                <c:pt idx="41">
                  <c:v>6147.2576600000002</c:v>
                </c:pt>
                <c:pt idx="42">
                  <c:v>6192.79871</c:v>
                </c:pt>
                <c:pt idx="43">
                  <c:v>6174.96576</c:v>
                </c:pt>
                <c:pt idx="44">
                  <c:v>6146.8402100000003</c:v>
                </c:pt>
                <c:pt idx="45">
                  <c:v>5979.1304799999998</c:v>
                </c:pt>
                <c:pt idx="46">
                  <c:v>5849.9998100000003</c:v>
                </c:pt>
                <c:pt idx="47">
                  <c:v>5633.40906</c:v>
                </c:pt>
              </c:numCache>
            </c:numRef>
          </c:val>
          <c:extLst>
            <c:ext xmlns:c16="http://schemas.microsoft.com/office/drawing/2014/chart" uri="{C3380CC4-5D6E-409C-BE32-E72D297353CC}">
              <c16:uniqueId val="{00000001-4620-4F67-B969-51BB0BBF0B6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680.1</c:v>
                </c:pt>
                <c:pt idx="1">
                  <c:v>681</c:v>
                </c:pt>
                <c:pt idx="2">
                  <c:v>682</c:v>
                </c:pt>
                <c:pt idx="3">
                  <c:v>691.1</c:v>
                </c:pt>
                <c:pt idx="4">
                  <c:v>678.1</c:v>
                </c:pt>
                <c:pt idx="5">
                  <c:v>679.2</c:v>
                </c:pt>
                <c:pt idx="6">
                  <c:v>682.8</c:v>
                </c:pt>
                <c:pt idx="7">
                  <c:v>677.3</c:v>
                </c:pt>
                <c:pt idx="8">
                  <c:v>675.3</c:v>
                </c:pt>
                <c:pt idx="9">
                  <c:v>691.3</c:v>
                </c:pt>
                <c:pt idx="10">
                  <c:v>705.5</c:v>
                </c:pt>
                <c:pt idx="11">
                  <c:v>842.1</c:v>
                </c:pt>
                <c:pt idx="12">
                  <c:v>1089.3</c:v>
                </c:pt>
                <c:pt idx="13">
                  <c:v>1365.1</c:v>
                </c:pt>
                <c:pt idx="14">
                  <c:v>1485.3</c:v>
                </c:pt>
                <c:pt idx="15">
                  <c:v>1538.6</c:v>
                </c:pt>
                <c:pt idx="16">
                  <c:v>1557.3</c:v>
                </c:pt>
                <c:pt idx="17">
                  <c:v>1567.8</c:v>
                </c:pt>
                <c:pt idx="18">
                  <c:v>1597.3</c:v>
                </c:pt>
                <c:pt idx="19">
                  <c:v>1592.1</c:v>
                </c:pt>
                <c:pt idx="20">
                  <c:v>1616</c:v>
                </c:pt>
                <c:pt idx="21">
                  <c:v>1616.7</c:v>
                </c:pt>
                <c:pt idx="22">
                  <c:v>1624.4</c:v>
                </c:pt>
                <c:pt idx="23">
                  <c:v>1637.9</c:v>
                </c:pt>
                <c:pt idx="24">
                  <c:v>1618.4</c:v>
                </c:pt>
                <c:pt idx="25">
                  <c:v>1611.3</c:v>
                </c:pt>
                <c:pt idx="26">
                  <c:v>1616.1</c:v>
                </c:pt>
                <c:pt idx="27">
                  <c:v>1599.5</c:v>
                </c:pt>
                <c:pt idx="28">
                  <c:v>1595.5</c:v>
                </c:pt>
                <c:pt idx="29">
                  <c:v>1564.2</c:v>
                </c:pt>
                <c:pt idx="30">
                  <c:v>1532.9</c:v>
                </c:pt>
                <c:pt idx="31">
                  <c:v>1477.1</c:v>
                </c:pt>
                <c:pt idx="32">
                  <c:v>1380.4</c:v>
                </c:pt>
                <c:pt idx="33">
                  <c:v>1079.5999999999999</c:v>
                </c:pt>
                <c:pt idx="34">
                  <c:v>862.2</c:v>
                </c:pt>
                <c:pt idx="35">
                  <c:v>760.3</c:v>
                </c:pt>
                <c:pt idx="36">
                  <c:v>742.4</c:v>
                </c:pt>
                <c:pt idx="37">
                  <c:v>746.2</c:v>
                </c:pt>
                <c:pt idx="38">
                  <c:v>747.6</c:v>
                </c:pt>
                <c:pt idx="39">
                  <c:v>748.4</c:v>
                </c:pt>
                <c:pt idx="40">
                  <c:v>763.1</c:v>
                </c:pt>
                <c:pt idx="41">
                  <c:v>764.5</c:v>
                </c:pt>
                <c:pt idx="42">
                  <c:v>765.2</c:v>
                </c:pt>
                <c:pt idx="43">
                  <c:v>768.9</c:v>
                </c:pt>
                <c:pt idx="44">
                  <c:v>765.1</c:v>
                </c:pt>
                <c:pt idx="45">
                  <c:v>739.2</c:v>
                </c:pt>
                <c:pt idx="46">
                  <c:v>708.2</c:v>
                </c:pt>
                <c:pt idx="47">
                  <c:v>699.7</c:v>
                </c:pt>
              </c:numCache>
            </c:numRef>
          </c:val>
          <c:extLst>
            <c:ext xmlns:c16="http://schemas.microsoft.com/office/drawing/2014/chart" uri="{C3380CC4-5D6E-409C-BE32-E72D297353CC}">
              <c16:uniqueId val="{00000002-4620-4F67-B969-51BB0BBF0B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3747.1663600000002</c:v>
                </c:pt>
                <c:pt idx="1">
                  <c:v>3674.1049899999998</c:v>
                </c:pt>
                <c:pt idx="2">
                  <c:v>3640.3789099999999</c:v>
                </c:pt>
                <c:pt idx="3">
                  <c:v>3615.97262</c:v>
                </c:pt>
                <c:pt idx="4">
                  <c:v>3414.86816</c:v>
                </c:pt>
                <c:pt idx="5">
                  <c:v>3441.5580100000002</c:v>
                </c:pt>
                <c:pt idx="6">
                  <c:v>3412.9834799999999</c:v>
                </c:pt>
                <c:pt idx="7">
                  <c:v>3337.20316</c:v>
                </c:pt>
                <c:pt idx="8">
                  <c:v>3347.1908199999998</c:v>
                </c:pt>
                <c:pt idx="9">
                  <c:v>3417.7593499999998</c:v>
                </c:pt>
                <c:pt idx="10">
                  <c:v>3340.9403499999999</c:v>
                </c:pt>
                <c:pt idx="11">
                  <c:v>3219.9146900000001</c:v>
                </c:pt>
                <c:pt idx="12">
                  <c:v>3005.0804199999998</c:v>
                </c:pt>
                <c:pt idx="13">
                  <c:v>2846.4888999999998</c:v>
                </c:pt>
                <c:pt idx="14">
                  <c:v>2954.4754899999998</c:v>
                </c:pt>
                <c:pt idx="15">
                  <c:v>3030.9654999999998</c:v>
                </c:pt>
                <c:pt idx="16">
                  <c:v>3298.3275899999999</c:v>
                </c:pt>
                <c:pt idx="17">
                  <c:v>3339.82744</c:v>
                </c:pt>
                <c:pt idx="18">
                  <c:v>3339.6662200000001</c:v>
                </c:pt>
                <c:pt idx="19">
                  <c:v>3301.0572999999999</c:v>
                </c:pt>
                <c:pt idx="20">
                  <c:v>3361.7689599999999</c:v>
                </c:pt>
                <c:pt idx="21">
                  <c:v>3383.1477599999998</c:v>
                </c:pt>
                <c:pt idx="22">
                  <c:v>3423.6135899999999</c:v>
                </c:pt>
                <c:pt idx="23">
                  <c:v>3258.07888</c:v>
                </c:pt>
                <c:pt idx="24">
                  <c:v>3116.2601599999998</c:v>
                </c:pt>
                <c:pt idx="25">
                  <c:v>3056.0287800000001</c:v>
                </c:pt>
                <c:pt idx="26">
                  <c:v>3017.92227</c:v>
                </c:pt>
                <c:pt idx="27">
                  <c:v>2900.5354499999999</c:v>
                </c:pt>
                <c:pt idx="28">
                  <c:v>2841.5925299999999</c:v>
                </c:pt>
                <c:pt idx="29">
                  <c:v>2897.2355299999999</c:v>
                </c:pt>
                <c:pt idx="30">
                  <c:v>2818.2737400000001</c:v>
                </c:pt>
                <c:pt idx="31">
                  <c:v>2937.6435799999999</c:v>
                </c:pt>
                <c:pt idx="32">
                  <c:v>2977.7267000000002</c:v>
                </c:pt>
                <c:pt idx="33">
                  <c:v>3097.69922</c:v>
                </c:pt>
                <c:pt idx="34">
                  <c:v>3416.17848</c:v>
                </c:pt>
                <c:pt idx="35">
                  <c:v>3512.5051400000002</c:v>
                </c:pt>
                <c:pt idx="36">
                  <c:v>3753.27783</c:v>
                </c:pt>
                <c:pt idx="37">
                  <c:v>3934.1484300000002</c:v>
                </c:pt>
                <c:pt idx="38">
                  <c:v>3990.8517499999998</c:v>
                </c:pt>
                <c:pt idx="39">
                  <c:v>4098.45928</c:v>
                </c:pt>
                <c:pt idx="40">
                  <c:v>4130.2626499999997</c:v>
                </c:pt>
                <c:pt idx="41">
                  <c:v>4162.3576599999997</c:v>
                </c:pt>
                <c:pt idx="42">
                  <c:v>4215.6987099999997</c:v>
                </c:pt>
                <c:pt idx="43">
                  <c:v>4266.2657600000002</c:v>
                </c:pt>
                <c:pt idx="44">
                  <c:v>4299.9402099999998</c:v>
                </c:pt>
                <c:pt idx="45">
                  <c:v>4193.3304799999996</c:v>
                </c:pt>
                <c:pt idx="46">
                  <c:v>4135.9998100000003</c:v>
                </c:pt>
                <c:pt idx="47">
                  <c:v>3908.30906</c:v>
                </c:pt>
              </c:numCache>
            </c:numRef>
          </c:val>
          <c:extLst>
            <c:ext xmlns:c16="http://schemas.microsoft.com/office/drawing/2014/chart" uri="{C3380CC4-5D6E-409C-BE32-E72D297353CC}">
              <c16:uniqueId val="{00000000-302F-4685-B22F-602640FE342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2918.08</c:v>
                </c:pt>
                <c:pt idx="1">
                  <c:v>2894.59</c:v>
                </c:pt>
                <c:pt idx="2">
                  <c:v>2879.5</c:v>
                </c:pt>
                <c:pt idx="3">
                  <c:v>2805.2</c:v>
                </c:pt>
                <c:pt idx="4">
                  <c:v>2919.74</c:v>
                </c:pt>
                <c:pt idx="5">
                  <c:v>2927.73</c:v>
                </c:pt>
                <c:pt idx="6">
                  <c:v>2889.39</c:v>
                </c:pt>
                <c:pt idx="7">
                  <c:v>2818.79</c:v>
                </c:pt>
                <c:pt idx="8">
                  <c:v>2833.79</c:v>
                </c:pt>
                <c:pt idx="9">
                  <c:v>2849.59</c:v>
                </c:pt>
                <c:pt idx="10">
                  <c:v>2859.48</c:v>
                </c:pt>
                <c:pt idx="11">
                  <c:v>2692.99</c:v>
                </c:pt>
                <c:pt idx="12">
                  <c:v>2806.2</c:v>
                </c:pt>
                <c:pt idx="13">
                  <c:v>2758.29</c:v>
                </c:pt>
                <c:pt idx="14">
                  <c:v>2835.99</c:v>
                </c:pt>
                <c:pt idx="15">
                  <c:v>2867.8</c:v>
                </c:pt>
                <c:pt idx="16">
                  <c:v>2811.11</c:v>
                </c:pt>
                <c:pt idx="17">
                  <c:v>2808.37</c:v>
                </c:pt>
                <c:pt idx="18">
                  <c:v>2944.2</c:v>
                </c:pt>
                <c:pt idx="19">
                  <c:v>2975.59</c:v>
                </c:pt>
                <c:pt idx="20">
                  <c:v>2988.47</c:v>
                </c:pt>
                <c:pt idx="21">
                  <c:v>2996.48</c:v>
                </c:pt>
                <c:pt idx="22">
                  <c:v>2997.35</c:v>
                </c:pt>
                <c:pt idx="23">
                  <c:v>2874.97</c:v>
                </c:pt>
                <c:pt idx="24">
                  <c:v>2865.88</c:v>
                </c:pt>
                <c:pt idx="25">
                  <c:v>2987.29</c:v>
                </c:pt>
                <c:pt idx="26">
                  <c:v>2935.1</c:v>
                </c:pt>
                <c:pt idx="27">
                  <c:v>2978.09</c:v>
                </c:pt>
                <c:pt idx="28">
                  <c:v>3020</c:v>
                </c:pt>
                <c:pt idx="29">
                  <c:v>2994.86</c:v>
                </c:pt>
                <c:pt idx="30">
                  <c:v>2981.57</c:v>
                </c:pt>
                <c:pt idx="31">
                  <c:v>2961.56</c:v>
                </c:pt>
                <c:pt idx="32">
                  <c:v>2925.08</c:v>
                </c:pt>
                <c:pt idx="33">
                  <c:v>2998.22</c:v>
                </c:pt>
                <c:pt idx="34">
                  <c:v>2907.41</c:v>
                </c:pt>
                <c:pt idx="35">
                  <c:v>2801.16</c:v>
                </c:pt>
                <c:pt idx="36">
                  <c:v>2949.7</c:v>
                </c:pt>
                <c:pt idx="37">
                  <c:v>2948.52</c:v>
                </c:pt>
                <c:pt idx="38">
                  <c:v>2949.08</c:v>
                </c:pt>
                <c:pt idx="39">
                  <c:v>2915.39</c:v>
                </c:pt>
                <c:pt idx="40">
                  <c:v>2866.79</c:v>
                </c:pt>
                <c:pt idx="41">
                  <c:v>2831.4</c:v>
                </c:pt>
                <c:pt idx="42">
                  <c:v>2853.85</c:v>
                </c:pt>
                <c:pt idx="43">
                  <c:v>2818.18</c:v>
                </c:pt>
                <c:pt idx="44">
                  <c:v>2780.38</c:v>
                </c:pt>
                <c:pt idx="45">
                  <c:v>2756.67</c:v>
                </c:pt>
                <c:pt idx="46">
                  <c:v>2683.46</c:v>
                </c:pt>
                <c:pt idx="47">
                  <c:v>2688.18</c:v>
                </c:pt>
              </c:numCache>
            </c:numRef>
          </c:val>
          <c:extLst>
            <c:ext xmlns:c16="http://schemas.microsoft.com/office/drawing/2014/chart" uri="{C3380CC4-5D6E-409C-BE32-E72D297353CC}">
              <c16:uniqueId val="{00000001-302F-4685-B22F-602640FE342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25.6</c:v>
                </c:pt>
                <c:pt idx="11">
                  <c:v>149.4</c:v>
                </c:pt>
                <c:pt idx="12">
                  <c:v>409.7</c:v>
                </c:pt>
                <c:pt idx="13">
                  <c:v>691.5</c:v>
                </c:pt>
                <c:pt idx="14">
                  <c:v>809.6</c:v>
                </c:pt>
                <c:pt idx="15">
                  <c:v>857.5</c:v>
                </c:pt>
                <c:pt idx="16">
                  <c:v>875.6</c:v>
                </c:pt>
                <c:pt idx="17">
                  <c:v>900.7</c:v>
                </c:pt>
                <c:pt idx="18">
                  <c:v>924.6</c:v>
                </c:pt>
                <c:pt idx="19">
                  <c:v>931.2</c:v>
                </c:pt>
                <c:pt idx="20">
                  <c:v>934.3</c:v>
                </c:pt>
                <c:pt idx="21">
                  <c:v>941.6</c:v>
                </c:pt>
                <c:pt idx="22">
                  <c:v>949.8</c:v>
                </c:pt>
                <c:pt idx="23">
                  <c:v>947.8</c:v>
                </c:pt>
                <c:pt idx="24">
                  <c:v>944.6</c:v>
                </c:pt>
                <c:pt idx="25">
                  <c:v>938.7</c:v>
                </c:pt>
                <c:pt idx="26">
                  <c:v>932.9</c:v>
                </c:pt>
                <c:pt idx="27">
                  <c:v>923</c:v>
                </c:pt>
                <c:pt idx="28">
                  <c:v>907.2</c:v>
                </c:pt>
                <c:pt idx="29">
                  <c:v>880.5</c:v>
                </c:pt>
                <c:pt idx="30">
                  <c:v>853.2</c:v>
                </c:pt>
                <c:pt idx="31">
                  <c:v>783.1</c:v>
                </c:pt>
                <c:pt idx="32">
                  <c:v>675.4</c:v>
                </c:pt>
                <c:pt idx="33">
                  <c:v>379.4</c:v>
                </c:pt>
                <c:pt idx="34">
                  <c:v>156.9</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02F-4685-B22F-602640FE342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248</c:v>
                </c:pt>
                <c:pt idx="1">
                  <c:v>213.8</c:v>
                </c:pt>
                <c:pt idx="2">
                  <c:v>166.5</c:v>
                </c:pt>
                <c:pt idx="3">
                  <c:v>161</c:v>
                </c:pt>
                <c:pt idx="4">
                  <c:v>182.6</c:v>
                </c:pt>
                <c:pt idx="5">
                  <c:v>161.1</c:v>
                </c:pt>
                <c:pt idx="6">
                  <c:v>175.1</c:v>
                </c:pt>
                <c:pt idx="7">
                  <c:v>229.3</c:v>
                </c:pt>
                <c:pt idx="8">
                  <c:v>289.3</c:v>
                </c:pt>
                <c:pt idx="9">
                  <c:v>254</c:v>
                </c:pt>
                <c:pt idx="10">
                  <c:v>247.7</c:v>
                </c:pt>
                <c:pt idx="11">
                  <c:v>245.7</c:v>
                </c:pt>
                <c:pt idx="12">
                  <c:v>220.4</c:v>
                </c:pt>
                <c:pt idx="13">
                  <c:v>202.9</c:v>
                </c:pt>
                <c:pt idx="14">
                  <c:v>197.7</c:v>
                </c:pt>
                <c:pt idx="15">
                  <c:v>234.3</c:v>
                </c:pt>
                <c:pt idx="16">
                  <c:v>239</c:v>
                </c:pt>
                <c:pt idx="17">
                  <c:v>251.4</c:v>
                </c:pt>
                <c:pt idx="18">
                  <c:v>272.2</c:v>
                </c:pt>
                <c:pt idx="19">
                  <c:v>304.10000000000002</c:v>
                </c:pt>
                <c:pt idx="20">
                  <c:v>352.9</c:v>
                </c:pt>
                <c:pt idx="21">
                  <c:v>396.6</c:v>
                </c:pt>
                <c:pt idx="22">
                  <c:v>430</c:v>
                </c:pt>
                <c:pt idx="23">
                  <c:v>605.9</c:v>
                </c:pt>
                <c:pt idx="24">
                  <c:v>655.5</c:v>
                </c:pt>
                <c:pt idx="25">
                  <c:v>644.70000000000005</c:v>
                </c:pt>
                <c:pt idx="26">
                  <c:v>686.3</c:v>
                </c:pt>
                <c:pt idx="27">
                  <c:v>726.5</c:v>
                </c:pt>
                <c:pt idx="28">
                  <c:v>755.2</c:v>
                </c:pt>
                <c:pt idx="29">
                  <c:v>797</c:v>
                </c:pt>
                <c:pt idx="30">
                  <c:v>791.4</c:v>
                </c:pt>
                <c:pt idx="31">
                  <c:v>793.6</c:v>
                </c:pt>
                <c:pt idx="32">
                  <c:v>798.8</c:v>
                </c:pt>
                <c:pt idx="33">
                  <c:v>827.2</c:v>
                </c:pt>
                <c:pt idx="34">
                  <c:v>829.4</c:v>
                </c:pt>
                <c:pt idx="35">
                  <c:v>839.6</c:v>
                </c:pt>
                <c:pt idx="36">
                  <c:v>818.6</c:v>
                </c:pt>
                <c:pt idx="37">
                  <c:v>775.8</c:v>
                </c:pt>
                <c:pt idx="38">
                  <c:v>721.4</c:v>
                </c:pt>
                <c:pt idx="39">
                  <c:v>656.5</c:v>
                </c:pt>
                <c:pt idx="40">
                  <c:v>651.70000000000005</c:v>
                </c:pt>
                <c:pt idx="41">
                  <c:v>591.70000000000005</c:v>
                </c:pt>
                <c:pt idx="42">
                  <c:v>533.5</c:v>
                </c:pt>
                <c:pt idx="43">
                  <c:v>427.8</c:v>
                </c:pt>
                <c:pt idx="44">
                  <c:v>390.3</c:v>
                </c:pt>
                <c:pt idx="45">
                  <c:v>326.5</c:v>
                </c:pt>
                <c:pt idx="46">
                  <c:v>291.10000000000002</c:v>
                </c:pt>
                <c:pt idx="47">
                  <c:v>279.89999999999998</c:v>
                </c:pt>
              </c:numCache>
            </c:numRef>
          </c:val>
          <c:extLst>
            <c:ext xmlns:c16="http://schemas.microsoft.com/office/drawing/2014/chart" uri="{C3380CC4-5D6E-409C-BE32-E72D297353CC}">
              <c16:uniqueId val="{00000003-302F-4685-B22F-602640FE34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310.96636000000001</c:v>
                </c:pt>
                <c:pt idx="1">
                  <c:v>312.10498999999999</c:v>
                </c:pt>
                <c:pt idx="2">
                  <c:v>311.67890999999997</c:v>
                </c:pt>
                <c:pt idx="3">
                  <c:v>312.77262000000002</c:v>
                </c:pt>
                <c:pt idx="4">
                  <c:v>310.26816000000002</c:v>
                </c:pt>
                <c:pt idx="5">
                  <c:v>315.95801</c:v>
                </c:pt>
                <c:pt idx="6">
                  <c:v>316.58348000000001</c:v>
                </c:pt>
                <c:pt idx="7">
                  <c:v>315.00315999999998</c:v>
                </c:pt>
                <c:pt idx="8">
                  <c:v>314.69081999999997</c:v>
                </c:pt>
                <c:pt idx="9">
                  <c:v>315.05934999999999</c:v>
                </c:pt>
                <c:pt idx="10">
                  <c:v>312.74034999999998</c:v>
                </c:pt>
                <c:pt idx="11">
                  <c:v>313.21469000000002</c:v>
                </c:pt>
                <c:pt idx="12">
                  <c:v>309.28041999999999</c:v>
                </c:pt>
                <c:pt idx="13">
                  <c:v>305.38889999999998</c:v>
                </c:pt>
                <c:pt idx="14">
                  <c:v>299.17549000000002</c:v>
                </c:pt>
                <c:pt idx="15">
                  <c:v>302.66550000000001</c:v>
                </c:pt>
                <c:pt idx="16">
                  <c:v>306.12759</c:v>
                </c:pt>
                <c:pt idx="17">
                  <c:v>311.52744000000001</c:v>
                </c:pt>
                <c:pt idx="18">
                  <c:v>311.46622000000002</c:v>
                </c:pt>
                <c:pt idx="19">
                  <c:v>311.15730000000002</c:v>
                </c:pt>
                <c:pt idx="20">
                  <c:v>310.76895999999999</c:v>
                </c:pt>
                <c:pt idx="21">
                  <c:v>310.54775999999998</c:v>
                </c:pt>
                <c:pt idx="22">
                  <c:v>308.41359</c:v>
                </c:pt>
                <c:pt idx="23">
                  <c:v>304.17887999999999</c:v>
                </c:pt>
                <c:pt idx="24">
                  <c:v>305.76015999999998</c:v>
                </c:pt>
                <c:pt idx="25">
                  <c:v>301.82877999999999</c:v>
                </c:pt>
                <c:pt idx="26">
                  <c:v>296.42227000000003</c:v>
                </c:pt>
                <c:pt idx="27">
                  <c:v>293.93545</c:v>
                </c:pt>
                <c:pt idx="28">
                  <c:v>289.29253</c:v>
                </c:pt>
                <c:pt idx="29">
                  <c:v>287.43553000000003</c:v>
                </c:pt>
                <c:pt idx="30">
                  <c:v>285.37374</c:v>
                </c:pt>
                <c:pt idx="31">
                  <c:v>286.54358000000002</c:v>
                </c:pt>
                <c:pt idx="32">
                  <c:v>299.42669999999998</c:v>
                </c:pt>
                <c:pt idx="33">
                  <c:v>301.29921999999999</c:v>
                </c:pt>
                <c:pt idx="34">
                  <c:v>301.97847999999999</c:v>
                </c:pt>
                <c:pt idx="35">
                  <c:v>309.00513999999998</c:v>
                </c:pt>
                <c:pt idx="36">
                  <c:v>308.87783000000002</c:v>
                </c:pt>
                <c:pt idx="37">
                  <c:v>307.84843000000001</c:v>
                </c:pt>
                <c:pt idx="38">
                  <c:v>308.15174999999999</c:v>
                </c:pt>
                <c:pt idx="39">
                  <c:v>308.35928000000001</c:v>
                </c:pt>
                <c:pt idx="40">
                  <c:v>307.66264999999999</c:v>
                </c:pt>
                <c:pt idx="41">
                  <c:v>308.35766000000001</c:v>
                </c:pt>
                <c:pt idx="42">
                  <c:v>309.19871000000001</c:v>
                </c:pt>
                <c:pt idx="43">
                  <c:v>308.56576000000001</c:v>
                </c:pt>
                <c:pt idx="44">
                  <c:v>306.94020999999998</c:v>
                </c:pt>
                <c:pt idx="45">
                  <c:v>306.23048</c:v>
                </c:pt>
                <c:pt idx="46">
                  <c:v>306.39981</c:v>
                </c:pt>
                <c:pt idx="47">
                  <c:v>305.20906000000002</c:v>
                </c:pt>
              </c:numCache>
            </c:numRef>
          </c:val>
          <c:extLst>
            <c:ext xmlns:c16="http://schemas.microsoft.com/office/drawing/2014/chart" uri="{C3380CC4-5D6E-409C-BE32-E72D297353CC}">
              <c16:uniqueId val="{00000000-8B3E-4C10-A95B-06E21255F61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70.48</c:v>
                </c:pt>
                <c:pt idx="1">
                  <c:v>67.489999999999995</c:v>
                </c:pt>
                <c:pt idx="2">
                  <c:v>69.5</c:v>
                </c:pt>
                <c:pt idx="3">
                  <c:v>67.7</c:v>
                </c:pt>
                <c:pt idx="4">
                  <c:v>69.44</c:v>
                </c:pt>
                <c:pt idx="5">
                  <c:v>69.73</c:v>
                </c:pt>
                <c:pt idx="6">
                  <c:v>68.89</c:v>
                </c:pt>
                <c:pt idx="7">
                  <c:v>66.290000000000006</c:v>
                </c:pt>
                <c:pt idx="8">
                  <c:v>66.69</c:v>
                </c:pt>
                <c:pt idx="9">
                  <c:v>65.69</c:v>
                </c:pt>
                <c:pt idx="10">
                  <c:v>65.98</c:v>
                </c:pt>
                <c:pt idx="11">
                  <c:v>69.489999999999995</c:v>
                </c:pt>
                <c:pt idx="12">
                  <c:v>68.8</c:v>
                </c:pt>
                <c:pt idx="13">
                  <c:v>68.790000000000006</c:v>
                </c:pt>
                <c:pt idx="14">
                  <c:v>68.69</c:v>
                </c:pt>
                <c:pt idx="15">
                  <c:v>66.5</c:v>
                </c:pt>
                <c:pt idx="16">
                  <c:v>66.41</c:v>
                </c:pt>
                <c:pt idx="17">
                  <c:v>71.97</c:v>
                </c:pt>
                <c:pt idx="18">
                  <c:v>69.900000000000006</c:v>
                </c:pt>
                <c:pt idx="19">
                  <c:v>69.989999999999995</c:v>
                </c:pt>
                <c:pt idx="20">
                  <c:v>68.47</c:v>
                </c:pt>
                <c:pt idx="21">
                  <c:v>68.38</c:v>
                </c:pt>
                <c:pt idx="22">
                  <c:v>67.55</c:v>
                </c:pt>
                <c:pt idx="23">
                  <c:v>65.97</c:v>
                </c:pt>
                <c:pt idx="24">
                  <c:v>67.48</c:v>
                </c:pt>
                <c:pt idx="25">
                  <c:v>68.989999999999995</c:v>
                </c:pt>
                <c:pt idx="26">
                  <c:v>68</c:v>
                </c:pt>
                <c:pt idx="27">
                  <c:v>64.989999999999995</c:v>
                </c:pt>
                <c:pt idx="28">
                  <c:v>67.3</c:v>
                </c:pt>
                <c:pt idx="29">
                  <c:v>63.96</c:v>
                </c:pt>
                <c:pt idx="30">
                  <c:v>64.87</c:v>
                </c:pt>
                <c:pt idx="31">
                  <c:v>65.260000000000005</c:v>
                </c:pt>
                <c:pt idx="32">
                  <c:v>64.680000000000007</c:v>
                </c:pt>
                <c:pt idx="33">
                  <c:v>64.819999999999993</c:v>
                </c:pt>
                <c:pt idx="34">
                  <c:v>69.31</c:v>
                </c:pt>
                <c:pt idx="35">
                  <c:v>71.459999999999994</c:v>
                </c:pt>
                <c:pt idx="36">
                  <c:v>71.5</c:v>
                </c:pt>
                <c:pt idx="37">
                  <c:v>71.819999999999993</c:v>
                </c:pt>
                <c:pt idx="38">
                  <c:v>68.38</c:v>
                </c:pt>
                <c:pt idx="39">
                  <c:v>67.19</c:v>
                </c:pt>
                <c:pt idx="40">
                  <c:v>67.989999999999995</c:v>
                </c:pt>
                <c:pt idx="41">
                  <c:v>69.900000000000006</c:v>
                </c:pt>
                <c:pt idx="42">
                  <c:v>67.45</c:v>
                </c:pt>
                <c:pt idx="43">
                  <c:v>68.38</c:v>
                </c:pt>
                <c:pt idx="44">
                  <c:v>69.58</c:v>
                </c:pt>
                <c:pt idx="45">
                  <c:v>67.87</c:v>
                </c:pt>
                <c:pt idx="46">
                  <c:v>68.86</c:v>
                </c:pt>
                <c:pt idx="47">
                  <c:v>68.08</c:v>
                </c:pt>
              </c:numCache>
            </c:numRef>
          </c:val>
          <c:extLst>
            <c:ext xmlns:c16="http://schemas.microsoft.com/office/drawing/2014/chart" uri="{C3380CC4-5D6E-409C-BE32-E72D297353CC}">
              <c16:uniqueId val="{00000001-8B3E-4C10-A95B-06E21255F61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25.6</c:v>
                </c:pt>
                <c:pt idx="11">
                  <c:v>149.4</c:v>
                </c:pt>
                <c:pt idx="12">
                  <c:v>409.7</c:v>
                </c:pt>
                <c:pt idx="13">
                  <c:v>691.5</c:v>
                </c:pt>
                <c:pt idx="14">
                  <c:v>809.6</c:v>
                </c:pt>
                <c:pt idx="15">
                  <c:v>857.5</c:v>
                </c:pt>
                <c:pt idx="16">
                  <c:v>875.6</c:v>
                </c:pt>
                <c:pt idx="17">
                  <c:v>900.7</c:v>
                </c:pt>
                <c:pt idx="18">
                  <c:v>924.6</c:v>
                </c:pt>
                <c:pt idx="19">
                  <c:v>931.2</c:v>
                </c:pt>
                <c:pt idx="20">
                  <c:v>934.3</c:v>
                </c:pt>
                <c:pt idx="21">
                  <c:v>941.6</c:v>
                </c:pt>
                <c:pt idx="22">
                  <c:v>949.8</c:v>
                </c:pt>
                <c:pt idx="23">
                  <c:v>947.8</c:v>
                </c:pt>
                <c:pt idx="24">
                  <c:v>944.6</c:v>
                </c:pt>
                <c:pt idx="25">
                  <c:v>938.7</c:v>
                </c:pt>
                <c:pt idx="26">
                  <c:v>932.9</c:v>
                </c:pt>
                <c:pt idx="27">
                  <c:v>923</c:v>
                </c:pt>
                <c:pt idx="28">
                  <c:v>907.2</c:v>
                </c:pt>
                <c:pt idx="29">
                  <c:v>880.5</c:v>
                </c:pt>
                <c:pt idx="30">
                  <c:v>853.2</c:v>
                </c:pt>
                <c:pt idx="31">
                  <c:v>783.1</c:v>
                </c:pt>
                <c:pt idx="32">
                  <c:v>675.4</c:v>
                </c:pt>
                <c:pt idx="33">
                  <c:v>379.4</c:v>
                </c:pt>
                <c:pt idx="34">
                  <c:v>156.9</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3E-4C10-A95B-06E21255F61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248</c:v>
                </c:pt>
                <c:pt idx="1">
                  <c:v>213.8</c:v>
                </c:pt>
                <c:pt idx="2">
                  <c:v>166.5</c:v>
                </c:pt>
                <c:pt idx="3">
                  <c:v>161</c:v>
                </c:pt>
                <c:pt idx="4">
                  <c:v>182.6</c:v>
                </c:pt>
                <c:pt idx="5">
                  <c:v>161.1</c:v>
                </c:pt>
                <c:pt idx="6">
                  <c:v>175.1</c:v>
                </c:pt>
                <c:pt idx="7">
                  <c:v>229.3</c:v>
                </c:pt>
                <c:pt idx="8">
                  <c:v>289.3</c:v>
                </c:pt>
                <c:pt idx="9">
                  <c:v>254</c:v>
                </c:pt>
                <c:pt idx="10">
                  <c:v>247.7</c:v>
                </c:pt>
                <c:pt idx="11">
                  <c:v>245.7</c:v>
                </c:pt>
                <c:pt idx="12">
                  <c:v>220.4</c:v>
                </c:pt>
                <c:pt idx="13">
                  <c:v>202.9</c:v>
                </c:pt>
                <c:pt idx="14">
                  <c:v>197.7</c:v>
                </c:pt>
                <c:pt idx="15">
                  <c:v>234.3</c:v>
                </c:pt>
                <c:pt idx="16">
                  <c:v>239</c:v>
                </c:pt>
                <c:pt idx="17">
                  <c:v>251.4</c:v>
                </c:pt>
                <c:pt idx="18">
                  <c:v>272.2</c:v>
                </c:pt>
                <c:pt idx="19">
                  <c:v>304.10000000000002</c:v>
                </c:pt>
                <c:pt idx="20">
                  <c:v>352.9</c:v>
                </c:pt>
                <c:pt idx="21">
                  <c:v>396.6</c:v>
                </c:pt>
                <c:pt idx="22">
                  <c:v>430</c:v>
                </c:pt>
                <c:pt idx="23">
                  <c:v>605.9</c:v>
                </c:pt>
                <c:pt idx="24">
                  <c:v>655.5</c:v>
                </c:pt>
                <c:pt idx="25">
                  <c:v>644.70000000000005</c:v>
                </c:pt>
                <c:pt idx="26">
                  <c:v>686.3</c:v>
                </c:pt>
                <c:pt idx="27">
                  <c:v>726.5</c:v>
                </c:pt>
                <c:pt idx="28">
                  <c:v>755.2</c:v>
                </c:pt>
                <c:pt idx="29">
                  <c:v>797</c:v>
                </c:pt>
                <c:pt idx="30">
                  <c:v>791.4</c:v>
                </c:pt>
                <c:pt idx="31">
                  <c:v>793.6</c:v>
                </c:pt>
                <c:pt idx="32">
                  <c:v>798.8</c:v>
                </c:pt>
                <c:pt idx="33">
                  <c:v>827.2</c:v>
                </c:pt>
                <c:pt idx="34">
                  <c:v>829.4</c:v>
                </c:pt>
                <c:pt idx="35">
                  <c:v>839.6</c:v>
                </c:pt>
                <c:pt idx="36">
                  <c:v>818.6</c:v>
                </c:pt>
                <c:pt idx="37">
                  <c:v>775.8</c:v>
                </c:pt>
                <c:pt idx="38">
                  <c:v>721.4</c:v>
                </c:pt>
                <c:pt idx="39">
                  <c:v>656.5</c:v>
                </c:pt>
                <c:pt idx="40">
                  <c:v>651.70000000000005</c:v>
                </c:pt>
                <c:pt idx="41">
                  <c:v>591.70000000000005</c:v>
                </c:pt>
                <c:pt idx="42">
                  <c:v>533.5</c:v>
                </c:pt>
                <c:pt idx="43">
                  <c:v>427.8</c:v>
                </c:pt>
                <c:pt idx="44">
                  <c:v>390.3</c:v>
                </c:pt>
                <c:pt idx="45">
                  <c:v>326.5</c:v>
                </c:pt>
                <c:pt idx="46">
                  <c:v>291.10000000000002</c:v>
                </c:pt>
                <c:pt idx="47">
                  <c:v>279.89999999999998</c:v>
                </c:pt>
              </c:numCache>
            </c:numRef>
          </c:val>
          <c:extLst>
            <c:ext xmlns:c16="http://schemas.microsoft.com/office/drawing/2014/chart" uri="{C3380CC4-5D6E-409C-BE32-E72D297353CC}">
              <c16:uniqueId val="{00000003-8B3E-4C10-A95B-06E21255F6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4709-4D76-9D23-6635468EAC2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29.18</c:v>
                </c:pt>
                <c:pt idx="1">
                  <c:v>43.17</c:v>
                </c:pt>
                <c:pt idx="2">
                  <c:v>40.1</c:v>
                </c:pt>
                <c:pt idx="3">
                  <c:v>40.85</c:v>
                </c:pt>
                <c:pt idx="4">
                  <c:v>26.56</c:v>
                </c:pt>
                <c:pt idx="5">
                  <c:v>25.27</c:v>
                </c:pt>
                <c:pt idx="6">
                  <c:v>26.41</c:v>
                </c:pt>
                <c:pt idx="7">
                  <c:v>28.57</c:v>
                </c:pt>
                <c:pt idx="8">
                  <c:v>26.86</c:v>
                </c:pt>
                <c:pt idx="9">
                  <c:v>30.16</c:v>
                </c:pt>
                <c:pt idx="10">
                  <c:v>29.07</c:v>
                </c:pt>
                <c:pt idx="11">
                  <c:v>32.58</c:v>
                </c:pt>
                <c:pt idx="12">
                  <c:v>21.5</c:v>
                </c:pt>
                <c:pt idx="13">
                  <c:v>23.78</c:v>
                </c:pt>
                <c:pt idx="14">
                  <c:v>30.31</c:v>
                </c:pt>
                <c:pt idx="15">
                  <c:v>30.31</c:v>
                </c:pt>
                <c:pt idx="16">
                  <c:v>30.31</c:v>
                </c:pt>
                <c:pt idx="17">
                  <c:v>30.31</c:v>
                </c:pt>
                <c:pt idx="18">
                  <c:v>30.31</c:v>
                </c:pt>
                <c:pt idx="19">
                  <c:v>41.36</c:v>
                </c:pt>
                <c:pt idx="20">
                  <c:v>37.06</c:v>
                </c:pt>
                <c:pt idx="21">
                  <c:v>37.659999999999997</c:v>
                </c:pt>
                <c:pt idx="22">
                  <c:v>43.06</c:v>
                </c:pt>
                <c:pt idx="23">
                  <c:v>44.9</c:v>
                </c:pt>
                <c:pt idx="24">
                  <c:v>42.29</c:v>
                </c:pt>
                <c:pt idx="25">
                  <c:v>37.450000000000003</c:v>
                </c:pt>
                <c:pt idx="26">
                  <c:v>40.57</c:v>
                </c:pt>
                <c:pt idx="27">
                  <c:v>39.14</c:v>
                </c:pt>
                <c:pt idx="28">
                  <c:v>37.31</c:v>
                </c:pt>
                <c:pt idx="29">
                  <c:v>36.99</c:v>
                </c:pt>
                <c:pt idx="30">
                  <c:v>34.79</c:v>
                </c:pt>
                <c:pt idx="31">
                  <c:v>38.97</c:v>
                </c:pt>
                <c:pt idx="32">
                  <c:v>31.99</c:v>
                </c:pt>
                <c:pt idx="33">
                  <c:v>43.28</c:v>
                </c:pt>
                <c:pt idx="34">
                  <c:v>44.1</c:v>
                </c:pt>
                <c:pt idx="35">
                  <c:v>50.83</c:v>
                </c:pt>
                <c:pt idx="36">
                  <c:v>36.200000000000003</c:v>
                </c:pt>
                <c:pt idx="37">
                  <c:v>42.77</c:v>
                </c:pt>
                <c:pt idx="38">
                  <c:v>44.99</c:v>
                </c:pt>
                <c:pt idx="39">
                  <c:v>41.21</c:v>
                </c:pt>
                <c:pt idx="40">
                  <c:v>47.39</c:v>
                </c:pt>
                <c:pt idx="41">
                  <c:v>49.01</c:v>
                </c:pt>
                <c:pt idx="42">
                  <c:v>52.35</c:v>
                </c:pt>
                <c:pt idx="43">
                  <c:v>59.53</c:v>
                </c:pt>
                <c:pt idx="44">
                  <c:v>58.88</c:v>
                </c:pt>
                <c:pt idx="45">
                  <c:v>40.65</c:v>
                </c:pt>
                <c:pt idx="46">
                  <c:v>54.98</c:v>
                </c:pt>
                <c:pt idx="47">
                  <c:v>43.62</c:v>
                </c:pt>
              </c:numCache>
            </c:numRef>
          </c:val>
          <c:extLst>
            <c:ext xmlns:c16="http://schemas.microsoft.com/office/drawing/2014/chart" uri="{C3380CC4-5D6E-409C-BE32-E72D297353CC}">
              <c16:uniqueId val="{00000001-4709-4D76-9D23-6635468EAC2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38.3123</c:v>
                </c:pt>
                <c:pt idx="1">
                  <c:v>38.044400000000003</c:v>
                </c:pt>
                <c:pt idx="2">
                  <c:v>39.919800000000002</c:v>
                </c:pt>
                <c:pt idx="3">
                  <c:v>36.838799999999999</c:v>
                </c:pt>
                <c:pt idx="4">
                  <c:v>37.106699999999996</c:v>
                </c:pt>
                <c:pt idx="5">
                  <c:v>35.9011</c:v>
                </c:pt>
                <c:pt idx="6">
                  <c:v>36.302900000000001</c:v>
                </c:pt>
                <c:pt idx="7">
                  <c:v>36.436900000000001</c:v>
                </c:pt>
                <c:pt idx="8">
                  <c:v>33.8917</c:v>
                </c:pt>
                <c:pt idx="9">
                  <c:v>41.795299999999997</c:v>
                </c:pt>
                <c:pt idx="10">
                  <c:v>36.302900000000001</c:v>
                </c:pt>
                <c:pt idx="11">
                  <c:v>42.331099999999999</c:v>
                </c:pt>
                <c:pt idx="12">
                  <c:v>32.954000000000001</c:v>
                </c:pt>
                <c:pt idx="13">
                  <c:v>32.284199999999998</c:v>
                </c:pt>
                <c:pt idx="14">
                  <c:v>48.627200000000002</c:v>
                </c:pt>
                <c:pt idx="15">
                  <c:v>46.215899999999998</c:v>
                </c:pt>
                <c:pt idx="16">
                  <c:v>52.110100000000003</c:v>
                </c:pt>
                <c:pt idx="17">
                  <c:v>45.948</c:v>
                </c:pt>
                <c:pt idx="18">
                  <c:v>53.851599999999998</c:v>
                </c:pt>
                <c:pt idx="19">
                  <c:v>49.0291</c:v>
                </c:pt>
                <c:pt idx="20">
                  <c:v>43.938600000000001</c:v>
                </c:pt>
                <c:pt idx="21">
                  <c:v>45.278199999999998</c:v>
                </c:pt>
                <c:pt idx="22">
                  <c:v>50.368600000000001</c:v>
                </c:pt>
                <c:pt idx="23">
                  <c:v>50.100700000000003</c:v>
                </c:pt>
                <c:pt idx="24">
                  <c:v>47.9574</c:v>
                </c:pt>
                <c:pt idx="25">
                  <c:v>43.402799999999999</c:v>
                </c:pt>
                <c:pt idx="26">
                  <c:v>47.421500000000002</c:v>
                </c:pt>
                <c:pt idx="27">
                  <c:v>44.340499999999999</c:v>
                </c:pt>
                <c:pt idx="28">
                  <c:v>38.446300000000001</c:v>
                </c:pt>
                <c:pt idx="29">
                  <c:v>41.125500000000002</c:v>
                </c:pt>
                <c:pt idx="30">
                  <c:v>35.633099999999999</c:v>
                </c:pt>
                <c:pt idx="31">
                  <c:v>42.866900000000001</c:v>
                </c:pt>
                <c:pt idx="32">
                  <c:v>33.8917</c:v>
                </c:pt>
                <c:pt idx="33">
                  <c:v>38.178400000000003</c:v>
                </c:pt>
                <c:pt idx="34">
                  <c:v>39.651899999999998</c:v>
                </c:pt>
                <c:pt idx="35">
                  <c:v>41.259399999999999</c:v>
                </c:pt>
                <c:pt idx="36">
                  <c:v>37.240600000000001</c:v>
                </c:pt>
                <c:pt idx="37">
                  <c:v>42.197099999999999</c:v>
                </c:pt>
                <c:pt idx="38">
                  <c:v>44.608400000000003</c:v>
                </c:pt>
                <c:pt idx="39">
                  <c:v>43.938600000000001</c:v>
                </c:pt>
                <c:pt idx="40">
                  <c:v>49.296999999999997</c:v>
                </c:pt>
                <c:pt idx="41">
                  <c:v>45.278199999999998</c:v>
                </c:pt>
                <c:pt idx="42">
                  <c:v>48.493200000000002</c:v>
                </c:pt>
                <c:pt idx="43">
                  <c:v>51.306399999999996</c:v>
                </c:pt>
                <c:pt idx="44">
                  <c:v>47.555500000000002</c:v>
                </c:pt>
                <c:pt idx="45">
                  <c:v>40.1877</c:v>
                </c:pt>
                <c:pt idx="46">
                  <c:v>46.751800000000003</c:v>
                </c:pt>
                <c:pt idx="47">
                  <c:v>40.3217</c:v>
                </c:pt>
              </c:numCache>
            </c:numRef>
          </c:val>
          <c:extLst>
            <c:ext xmlns:c16="http://schemas.microsoft.com/office/drawing/2014/chart" uri="{C3380CC4-5D6E-409C-BE32-E72D297353CC}">
              <c16:uniqueId val="{00000002-4709-4D76-9D23-6635468EAC2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38.919600000000003</c:v>
                </c:pt>
                <c:pt idx="1">
                  <c:v>38.515700000000002</c:v>
                </c:pt>
                <c:pt idx="2">
                  <c:v>39.463999999999999</c:v>
                </c:pt>
                <c:pt idx="3">
                  <c:v>37.950499999999998</c:v>
                </c:pt>
                <c:pt idx="4">
                  <c:v>37.400799999999997</c:v>
                </c:pt>
                <c:pt idx="5">
                  <c:v>36.1845</c:v>
                </c:pt>
                <c:pt idx="6">
                  <c:v>36.7742</c:v>
                </c:pt>
                <c:pt idx="7">
                  <c:v>37.339199999999998</c:v>
                </c:pt>
                <c:pt idx="8">
                  <c:v>33.8431</c:v>
                </c:pt>
                <c:pt idx="9">
                  <c:v>41.931399999999996</c:v>
                </c:pt>
                <c:pt idx="10">
                  <c:v>36.7866</c:v>
                </c:pt>
                <c:pt idx="11">
                  <c:v>42.746400000000001</c:v>
                </c:pt>
                <c:pt idx="12">
                  <c:v>32.762700000000002</c:v>
                </c:pt>
                <c:pt idx="13">
                  <c:v>33.087200000000003</c:v>
                </c:pt>
                <c:pt idx="14">
                  <c:v>50.180399999999999</c:v>
                </c:pt>
                <c:pt idx="15">
                  <c:v>46.0002</c:v>
                </c:pt>
                <c:pt idx="16">
                  <c:v>53.377099999999999</c:v>
                </c:pt>
                <c:pt idx="17">
                  <c:v>45.770400000000002</c:v>
                </c:pt>
                <c:pt idx="18">
                  <c:v>52.261400000000002</c:v>
                </c:pt>
                <c:pt idx="19">
                  <c:v>47.213900000000002</c:v>
                </c:pt>
                <c:pt idx="20">
                  <c:v>43.720199999999998</c:v>
                </c:pt>
                <c:pt idx="21">
                  <c:v>44.5259</c:v>
                </c:pt>
                <c:pt idx="22">
                  <c:v>49.621899999999997</c:v>
                </c:pt>
                <c:pt idx="23">
                  <c:v>49.874099999999999</c:v>
                </c:pt>
                <c:pt idx="24">
                  <c:v>48.383800000000001</c:v>
                </c:pt>
                <c:pt idx="25">
                  <c:v>43.230899999999998</c:v>
                </c:pt>
                <c:pt idx="26">
                  <c:v>46.132599999999996</c:v>
                </c:pt>
                <c:pt idx="27">
                  <c:v>44.224499999999999</c:v>
                </c:pt>
                <c:pt idx="28">
                  <c:v>37.8658</c:v>
                </c:pt>
                <c:pt idx="29">
                  <c:v>40.974800000000002</c:v>
                </c:pt>
                <c:pt idx="30">
                  <c:v>35.6282</c:v>
                </c:pt>
                <c:pt idx="31">
                  <c:v>43.197400000000002</c:v>
                </c:pt>
                <c:pt idx="32">
                  <c:v>33.491100000000003</c:v>
                </c:pt>
                <c:pt idx="33">
                  <c:v>37.448</c:v>
                </c:pt>
                <c:pt idx="34">
                  <c:v>41.0443</c:v>
                </c:pt>
                <c:pt idx="35">
                  <c:v>43.858499999999999</c:v>
                </c:pt>
                <c:pt idx="36">
                  <c:v>37.670499999999997</c:v>
                </c:pt>
                <c:pt idx="37">
                  <c:v>42.365400000000001</c:v>
                </c:pt>
                <c:pt idx="38">
                  <c:v>44.370600000000003</c:v>
                </c:pt>
                <c:pt idx="39">
                  <c:v>43.8553</c:v>
                </c:pt>
                <c:pt idx="40">
                  <c:v>47.739899999999999</c:v>
                </c:pt>
                <c:pt idx="41">
                  <c:v>45.2727</c:v>
                </c:pt>
                <c:pt idx="42">
                  <c:v>48.769300000000001</c:v>
                </c:pt>
                <c:pt idx="43">
                  <c:v>50.802599999999998</c:v>
                </c:pt>
                <c:pt idx="44">
                  <c:v>47.877099999999999</c:v>
                </c:pt>
                <c:pt idx="45">
                  <c:v>40.505299999999998</c:v>
                </c:pt>
                <c:pt idx="46">
                  <c:v>46.543199999999999</c:v>
                </c:pt>
                <c:pt idx="47">
                  <c:v>38.251899999999999</c:v>
                </c:pt>
              </c:numCache>
            </c:numRef>
          </c:val>
          <c:extLst>
            <c:ext xmlns:c16="http://schemas.microsoft.com/office/drawing/2014/chart" uri="{C3380CC4-5D6E-409C-BE32-E72D297353CC}">
              <c16:uniqueId val="{00000003-4709-4D76-9D23-6635468EAC2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340.35250000000002</c:v>
                </c:pt>
                <c:pt idx="1">
                  <c:v>374.20940000000002</c:v>
                </c:pt>
                <c:pt idx="2">
                  <c:v>363.45569999999998</c:v>
                </c:pt>
                <c:pt idx="3">
                  <c:v>365.32580000000002</c:v>
                </c:pt>
                <c:pt idx="4">
                  <c:v>362.20139999999998</c:v>
                </c:pt>
                <c:pt idx="5">
                  <c:v>346.34879999999998</c:v>
                </c:pt>
                <c:pt idx="6">
                  <c:v>354.15559999999999</c:v>
                </c:pt>
                <c:pt idx="7">
                  <c:v>371.85809999999998</c:v>
                </c:pt>
                <c:pt idx="8">
                  <c:v>361.61939999999998</c:v>
                </c:pt>
                <c:pt idx="9">
                  <c:v>380.74310000000003</c:v>
                </c:pt>
                <c:pt idx="10">
                  <c:v>375.68680000000001</c:v>
                </c:pt>
                <c:pt idx="11">
                  <c:v>396.54329999999999</c:v>
                </c:pt>
                <c:pt idx="12">
                  <c:v>393.72449999999998</c:v>
                </c:pt>
                <c:pt idx="13">
                  <c:v>430.37470000000002</c:v>
                </c:pt>
                <c:pt idx="14">
                  <c:v>503.01179999999999</c:v>
                </c:pt>
                <c:pt idx="15">
                  <c:v>505.62450000000001</c:v>
                </c:pt>
                <c:pt idx="16">
                  <c:v>576.774</c:v>
                </c:pt>
                <c:pt idx="17">
                  <c:v>517.59339999999997</c:v>
                </c:pt>
                <c:pt idx="18">
                  <c:v>542.65660000000003</c:v>
                </c:pt>
                <c:pt idx="19">
                  <c:v>561.70000000000005</c:v>
                </c:pt>
                <c:pt idx="20">
                  <c:v>537.55550000000005</c:v>
                </c:pt>
                <c:pt idx="21">
                  <c:v>557.13840000000005</c:v>
                </c:pt>
                <c:pt idx="22">
                  <c:v>587.3021</c:v>
                </c:pt>
                <c:pt idx="23">
                  <c:v>574.80679999999995</c:v>
                </c:pt>
                <c:pt idx="24">
                  <c:v>576.0308</c:v>
                </c:pt>
                <c:pt idx="25">
                  <c:v>546.63850000000002</c:v>
                </c:pt>
                <c:pt idx="26">
                  <c:v>556.10109999999997</c:v>
                </c:pt>
                <c:pt idx="27">
                  <c:v>549.39279999999997</c:v>
                </c:pt>
                <c:pt idx="28">
                  <c:v>529.85140000000001</c:v>
                </c:pt>
                <c:pt idx="29">
                  <c:v>524.93820000000005</c:v>
                </c:pt>
                <c:pt idx="30">
                  <c:v>531.62339999999995</c:v>
                </c:pt>
                <c:pt idx="31">
                  <c:v>524.37080000000003</c:v>
                </c:pt>
                <c:pt idx="32">
                  <c:v>507.87509999999997</c:v>
                </c:pt>
                <c:pt idx="33">
                  <c:v>480.20060000000001</c:v>
                </c:pt>
                <c:pt idx="34">
                  <c:v>429.61349999999999</c:v>
                </c:pt>
                <c:pt idx="35">
                  <c:v>434.05250000000001</c:v>
                </c:pt>
                <c:pt idx="36">
                  <c:v>395.00700000000001</c:v>
                </c:pt>
                <c:pt idx="37">
                  <c:v>433.77760000000001</c:v>
                </c:pt>
                <c:pt idx="38">
                  <c:v>441.4101</c:v>
                </c:pt>
                <c:pt idx="39">
                  <c:v>450.68459999999999</c:v>
                </c:pt>
                <c:pt idx="40">
                  <c:v>451.875</c:v>
                </c:pt>
                <c:pt idx="41">
                  <c:v>424.94670000000002</c:v>
                </c:pt>
                <c:pt idx="42">
                  <c:v>452.0453</c:v>
                </c:pt>
                <c:pt idx="43">
                  <c:v>481.45639999999997</c:v>
                </c:pt>
                <c:pt idx="44">
                  <c:v>428.68509999999998</c:v>
                </c:pt>
                <c:pt idx="45">
                  <c:v>399.84059999999999</c:v>
                </c:pt>
                <c:pt idx="46">
                  <c:v>401.21820000000002</c:v>
                </c:pt>
                <c:pt idx="47">
                  <c:v>385.41699999999997</c:v>
                </c:pt>
              </c:numCache>
            </c:numRef>
          </c:val>
          <c:extLst>
            <c:ext xmlns:c16="http://schemas.microsoft.com/office/drawing/2014/chart" uri="{C3380CC4-5D6E-409C-BE32-E72D297353CC}">
              <c16:uniqueId val="{00000004-4709-4D76-9D23-6635468EAC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148.78450000000001</c:v>
                </c:pt>
                <c:pt idx="1">
                  <c:v>147.92500000000001</c:v>
                </c:pt>
                <c:pt idx="2">
                  <c:v>149.22829999999999</c:v>
                </c:pt>
                <c:pt idx="3">
                  <c:v>147.9623</c:v>
                </c:pt>
                <c:pt idx="4">
                  <c:v>144.30029999999999</c:v>
                </c:pt>
                <c:pt idx="5">
                  <c:v>143.89510000000001</c:v>
                </c:pt>
                <c:pt idx="6">
                  <c:v>145.92529999999999</c:v>
                </c:pt>
                <c:pt idx="7">
                  <c:v>141.86099999999999</c:v>
                </c:pt>
                <c:pt idx="8">
                  <c:v>141.4</c:v>
                </c:pt>
                <c:pt idx="9">
                  <c:v>142.03120000000001</c:v>
                </c:pt>
                <c:pt idx="10">
                  <c:v>138.82599999999999</c:v>
                </c:pt>
                <c:pt idx="11">
                  <c:v>122.32</c:v>
                </c:pt>
                <c:pt idx="12">
                  <c:v>103.1725</c:v>
                </c:pt>
                <c:pt idx="13">
                  <c:v>81.527299999999997</c:v>
                </c:pt>
                <c:pt idx="14">
                  <c:v>69.119799999999998</c:v>
                </c:pt>
                <c:pt idx="15">
                  <c:v>67.192700000000002</c:v>
                </c:pt>
                <c:pt idx="16">
                  <c:v>68.0595</c:v>
                </c:pt>
                <c:pt idx="17">
                  <c:v>68.271600000000007</c:v>
                </c:pt>
                <c:pt idx="18">
                  <c:v>68.716200000000001</c:v>
                </c:pt>
                <c:pt idx="19">
                  <c:v>71.539900000000003</c:v>
                </c:pt>
                <c:pt idx="20">
                  <c:v>64.581599999999995</c:v>
                </c:pt>
                <c:pt idx="21">
                  <c:v>65.244299999999996</c:v>
                </c:pt>
                <c:pt idx="22">
                  <c:v>67.116399999999999</c:v>
                </c:pt>
                <c:pt idx="23">
                  <c:v>58.753599999999999</c:v>
                </c:pt>
                <c:pt idx="24">
                  <c:v>54.247100000000003</c:v>
                </c:pt>
                <c:pt idx="25">
                  <c:v>51.110300000000002</c:v>
                </c:pt>
                <c:pt idx="26">
                  <c:v>50.822899999999997</c:v>
                </c:pt>
                <c:pt idx="27">
                  <c:v>48.017699999999998</c:v>
                </c:pt>
                <c:pt idx="28">
                  <c:v>48.446899999999999</c:v>
                </c:pt>
                <c:pt idx="29">
                  <c:v>47.669800000000002</c:v>
                </c:pt>
                <c:pt idx="30">
                  <c:v>53.773299999999999</c:v>
                </c:pt>
                <c:pt idx="31">
                  <c:v>58.064399999999999</c:v>
                </c:pt>
                <c:pt idx="32">
                  <c:v>61.6374</c:v>
                </c:pt>
                <c:pt idx="33">
                  <c:v>89.872399999999999</c:v>
                </c:pt>
                <c:pt idx="34">
                  <c:v>115.96899999999999</c:v>
                </c:pt>
                <c:pt idx="35">
                  <c:v>136.4316</c:v>
                </c:pt>
                <c:pt idx="36">
                  <c:v>142.50819999999999</c:v>
                </c:pt>
                <c:pt idx="37">
                  <c:v>142.4067</c:v>
                </c:pt>
                <c:pt idx="38">
                  <c:v>145.76650000000001</c:v>
                </c:pt>
                <c:pt idx="39">
                  <c:v>148.84880000000001</c:v>
                </c:pt>
                <c:pt idx="40">
                  <c:v>146.1831</c:v>
                </c:pt>
                <c:pt idx="41">
                  <c:v>147.5188</c:v>
                </c:pt>
                <c:pt idx="42">
                  <c:v>148.82830000000001</c:v>
                </c:pt>
                <c:pt idx="43">
                  <c:v>149.64320000000001</c:v>
                </c:pt>
                <c:pt idx="44">
                  <c:v>151.2313</c:v>
                </c:pt>
                <c:pt idx="45">
                  <c:v>146.38999999999999</c:v>
                </c:pt>
                <c:pt idx="46">
                  <c:v>154.13310000000001</c:v>
                </c:pt>
                <c:pt idx="47">
                  <c:v>153.78120000000001</c:v>
                </c:pt>
              </c:numCache>
            </c:numRef>
          </c:val>
          <c:extLst>
            <c:ext xmlns:c16="http://schemas.microsoft.com/office/drawing/2014/chart" uri="{C3380CC4-5D6E-409C-BE32-E72D297353CC}">
              <c16:uniqueId val="{00000000-F6B3-4FD1-B79E-ACAF00BA47C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148.429</c:v>
                </c:pt>
                <c:pt idx="1">
                  <c:v>146.93989999999999</c:v>
                </c:pt>
                <c:pt idx="2">
                  <c:v>147.9922</c:v>
                </c:pt>
                <c:pt idx="3">
                  <c:v>149.09299999999999</c:v>
                </c:pt>
                <c:pt idx="4">
                  <c:v>142.60830000000001</c:v>
                </c:pt>
                <c:pt idx="5">
                  <c:v>144.04589999999999</c:v>
                </c:pt>
                <c:pt idx="6">
                  <c:v>146.51079999999999</c:v>
                </c:pt>
                <c:pt idx="7">
                  <c:v>141.4889</c:v>
                </c:pt>
                <c:pt idx="8">
                  <c:v>142.87629999999999</c:v>
                </c:pt>
                <c:pt idx="9">
                  <c:v>141.7285</c:v>
                </c:pt>
                <c:pt idx="10">
                  <c:v>138.5429</c:v>
                </c:pt>
                <c:pt idx="11">
                  <c:v>121.4423</c:v>
                </c:pt>
                <c:pt idx="12">
                  <c:v>103.1926</c:v>
                </c:pt>
                <c:pt idx="13">
                  <c:v>83.188000000000002</c:v>
                </c:pt>
                <c:pt idx="14">
                  <c:v>69.366500000000002</c:v>
                </c:pt>
                <c:pt idx="15">
                  <c:v>66.530799999999999</c:v>
                </c:pt>
                <c:pt idx="16">
                  <c:v>69.600399999999993</c:v>
                </c:pt>
                <c:pt idx="17">
                  <c:v>68.110600000000005</c:v>
                </c:pt>
                <c:pt idx="18">
                  <c:v>68.105500000000006</c:v>
                </c:pt>
                <c:pt idx="19">
                  <c:v>71.923299999999998</c:v>
                </c:pt>
                <c:pt idx="20">
                  <c:v>64.117999999999995</c:v>
                </c:pt>
                <c:pt idx="21">
                  <c:v>67.245000000000005</c:v>
                </c:pt>
                <c:pt idx="22">
                  <c:v>67.713999999999999</c:v>
                </c:pt>
                <c:pt idx="23">
                  <c:v>59.058199999999999</c:v>
                </c:pt>
                <c:pt idx="24">
                  <c:v>54.251399999999997</c:v>
                </c:pt>
                <c:pt idx="25">
                  <c:v>51.999200000000002</c:v>
                </c:pt>
                <c:pt idx="26">
                  <c:v>51.059100000000001</c:v>
                </c:pt>
                <c:pt idx="27">
                  <c:v>50.014099999999999</c:v>
                </c:pt>
                <c:pt idx="28">
                  <c:v>48.982999999999997</c:v>
                </c:pt>
                <c:pt idx="29">
                  <c:v>49.0672</c:v>
                </c:pt>
                <c:pt idx="30">
                  <c:v>53.840600000000002</c:v>
                </c:pt>
                <c:pt idx="31">
                  <c:v>58.151499999999999</c:v>
                </c:pt>
                <c:pt idx="32">
                  <c:v>62.277900000000002</c:v>
                </c:pt>
                <c:pt idx="33">
                  <c:v>89.35</c:v>
                </c:pt>
                <c:pt idx="34">
                  <c:v>118.1609</c:v>
                </c:pt>
                <c:pt idx="35">
                  <c:v>136.12549999999999</c:v>
                </c:pt>
                <c:pt idx="36">
                  <c:v>143.4478</c:v>
                </c:pt>
                <c:pt idx="37">
                  <c:v>141.95269999999999</c:v>
                </c:pt>
                <c:pt idx="38">
                  <c:v>146.24809999999999</c:v>
                </c:pt>
                <c:pt idx="39">
                  <c:v>149.3604</c:v>
                </c:pt>
                <c:pt idx="40">
                  <c:v>146.2526</c:v>
                </c:pt>
                <c:pt idx="41">
                  <c:v>149.428</c:v>
                </c:pt>
                <c:pt idx="42">
                  <c:v>147.79480000000001</c:v>
                </c:pt>
                <c:pt idx="43">
                  <c:v>150.50360000000001</c:v>
                </c:pt>
                <c:pt idx="44">
                  <c:v>151.65819999999999</c:v>
                </c:pt>
                <c:pt idx="45">
                  <c:v>145.37100000000001</c:v>
                </c:pt>
                <c:pt idx="46">
                  <c:v>154.67179999999999</c:v>
                </c:pt>
                <c:pt idx="47">
                  <c:v>152.96369999999999</c:v>
                </c:pt>
              </c:numCache>
            </c:numRef>
          </c:val>
          <c:extLst>
            <c:ext xmlns:c16="http://schemas.microsoft.com/office/drawing/2014/chart" uri="{C3380CC4-5D6E-409C-BE32-E72D297353CC}">
              <c16:uniqueId val="{00000001-F6B3-4FD1-B79E-ACAF00BA47C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478.37169999999998</c:v>
                </c:pt>
                <c:pt idx="1">
                  <c:v>462.12360000000001</c:v>
                </c:pt>
                <c:pt idx="2">
                  <c:v>462.64580000000001</c:v>
                </c:pt>
                <c:pt idx="3">
                  <c:v>458.32029999999997</c:v>
                </c:pt>
                <c:pt idx="4">
                  <c:v>441.5401</c:v>
                </c:pt>
                <c:pt idx="5">
                  <c:v>450.6866</c:v>
                </c:pt>
                <c:pt idx="6">
                  <c:v>462.3066</c:v>
                </c:pt>
                <c:pt idx="7">
                  <c:v>454.19040000000001</c:v>
                </c:pt>
                <c:pt idx="8">
                  <c:v>471.21910000000003</c:v>
                </c:pt>
                <c:pt idx="9">
                  <c:v>460.89</c:v>
                </c:pt>
                <c:pt idx="10">
                  <c:v>453.32319999999999</c:v>
                </c:pt>
                <c:pt idx="11">
                  <c:v>385.41590000000002</c:v>
                </c:pt>
                <c:pt idx="12">
                  <c:v>304.1746</c:v>
                </c:pt>
                <c:pt idx="13">
                  <c:v>197.86160000000001</c:v>
                </c:pt>
                <c:pt idx="14">
                  <c:v>126.7724</c:v>
                </c:pt>
                <c:pt idx="15">
                  <c:v>104.3969</c:v>
                </c:pt>
                <c:pt idx="16">
                  <c:v>93.306100000000001</c:v>
                </c:pt>
                <c:pt idx="17">
                  <c:v>91.562299999999993</c:v>
                </c:pt>
                <c:pt idx="18">
                  <c:v>81.775599999999997</c:v>
                </c:pt>
                <c:pt idx="19">
                  <c:v>99.853499999999997</c:v>
                </c:pt>
                <c:pt idx="20">
                  <c:v>84.458299999999994</c:v>
                </c:pt>
                <c:pt idx="21">
                  <c:v>91.5124</c:v>
                </c:pt>
                <c:pt idx="22">
                  <c:v>85.567599999999999</c:v>
                </c:pt>
                <c:pt idx="23">
                  <c:v>92.977599999999995</c:v>
                </c:pt>
                <c:pt idx="24">
                  <c:v>89.683499999999995</c:v>
                </c:pt>
                <c:pt idx="25">
                  <c:v>94.964799999999997</c:v>
                </c:pt>
                <c:pt idx="26">
                  <c:v>84.611800000000002</c:v>
                </c:pt>
                <c:pt idx="27">
                  <c:v>106.5458</c:v>
                </c:pt>
                <c:pt idx="28">
                  <c:v>113.4872</c:v>
                </c:pt>
                <c:pt idx="29">
                  <c:v>121.4528</c:v>
                </c:pt>
                <c:pt idx="30">
                  <c:v>153.5164</c:v>
                </c:pt>
                <c:pt idx="31">
                  <c:v>175.506</c:v>
                </c:pt>
                <c:pt idx="32">
                  <c:v>192.6806</c:v>
                </c:pt>
                <c:pt idx="33">
                  <c:v>317.2133</c:v>
                </c:pt>
                <c:pt idx="34">
                  <c:v>440.44009999999997</c:v>
                </c:pt>
                <c:pt idx="35">
                  <c:v>504.16539999999998</c:v>
                </c:pt>
                <c:pt idx="36">
                  <c:v>538.41600000000005</c:v>
                </c:pt>
                <c:pt idx="37">
                  <c:v>521.20640000000003</c:v>
                </c:pt>
                <c:pt idx="38">
                  <c:v>513.41790000000003</c:v>
                </c:pt>
                <c:pt idx="39">
                  <c:v>509.28030000000001</c:v>
                </c:pt>
                <c:pt idx="40">
                  <c:v>499.65499999999997</c:v>
                </c:pt>
                <c:pt idx="41">
                  <c:v>496.80950000000001</c:v>
                </c:pt>
                <c:pt idx="42">
                  <c:v>481.30579999999998</c:v>
                </c:pt>
                <c:pt idx="43">
                  <c:v>477.07799999999997</c:v>
                </c:pt>
                <c:pt idx="44">
                  <c:v>468.51429999999999</c:v>
                </c:pt>
                <c:pt idx="45">
                  <c:v>437.72620000000001</c:v>
                </c:pt>
                <c:pt idx="46">
                  <c:v>466.8272</c:v>
                </c:pt>
                <c:pt idx="47">
                  <c:v>468.9803</c:v>
                </c:pt>
              </c:numCache>
            </c:numRef>
          </c:val>
          <c:extLst>
            <c:ext xmlns:c16="http://schemas.microsoft.com/office/drawing/2014/chart" uri="{C3380CC4-5D6E-409C-BE32-E72D297353CC}">
              <c16:uniqueId val="{00000002-F6B3-4FD1-B79E-ACAF00BA47C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386.65839999999997</c:v>
                </c:pt>
                <c:pt idx="1">
                  <c:v>370.3784</c:v>
                </c:pt>
                <c:pt idx="2">
                  <c:v>373.30790000000002</c:v>
                </c:pt>
                <c:pt idx="3">
                  <c:v>372.43169999999998</c:v>
                </c:pt>
                <c:pt idx="4">
                  <c:v>362.11799999999999</c:v>
                </c:pt>
                <c:pt idx="5">
                  <c:v>372.16489999999999</c:v>
                </c:pt>
                <c:pt idx="6">
                  <c:v>374.16609999999997</c:v>
                </c:pt>
                <c:pt idx="7">
                  <c:v>373.20499999999998</c:v>
                </c:pt>
                <c:pt idx="8">
                  <c:v>386.78030000000001</c:v>
                </c:pt>
                <c:pt idx="9">
                  <c:v>377.13959999999997</c:v>
                </c:pt>
                <c:pt idx="10">
                  <c:v>371.44720000000001</c:v>
                </c:pt>
                <c:pt idx="11">
                  <c:v>311.35520000000002</c:v>
                </c:pt>
                <c:pt idx="12">
                  <c:v>235.5864</c:v>
                </c:pt>
                <c:pt idx="13">
                  <c:v>139.98589999999999</c:v>
                </c:pt>
                <c:pt idx="14">
                  <c:v>85.975800000000007</c:v>
                </c:pt>
                <c:pt idx="15">
                  <c:v>66.539500000000004</c:v>
                </c:pt>
                <c:pt idx="16">
                  <c:v>60.589599999999997</c:v>
                </c:pt>
                <c:pt idx="17">
                  <c:v>56.974800000000002</c:v>
                </c:pt>
                <c:pt idx="18">
                  <c:v>44.159199999999998</c:v>
                </c:pt>
                <c:pt idx="19">
                  <c:v>57.998199999999997</c:v>
                </c:pt>
                <c:pt idx="20">
                  <c:v>54.679900000000004</c:v>
                </c:pt>
                <c:pt idx="21">
                  <c:v>55.9559</c:v>
                </c:pt>
                <c:pt idx="22">
                  <c:v>52.8172</c:v>
                </c:pt>
                <c:pt idx="23">
                  <c:v>56.876600000000003</c:v>
                </c:pt>
                <c:pt idx="24">
                  <c:v>50.987299999999998</c:v>
                </c:pt>
                <c:pt idx="25">
                  <c:v>53.357799999999997</c:v>
                </c:pt>
                <c:pt idx="26">
                  <c:v>48.037700000000001</c:v>
                </c:pt>
                <c:pt idx="27">
                  <c:v>65.685599999999994</c:v>
                </c:pt>
                <c:pt idx="28">
                  <c:v>73.355500000000006</c:v>
                </c:pt>
                <c:pt idx="29">
                  <c:v>78.795199999999994</c:v>
                </c:pt>
                <c:pt idx="30">
                  <c:v>98.587199999999996</c:v>
                </c:pt>
                <c:pt idx="31">
                  <c:v>118.9487</c:v>
                </c:pt>
                <c:pt idx="32">
                  <c:v>138.7724</c:v>
                </c:pt>
                <c:pt idx="33">
                  <c:v>237.09639999999999</c:v>
                </c:pt>
                <c:pt idx="34">
                  <c:v>342.95440000000002</c:v>
                </c:pt>
                <c:pt idx="35">
                  <c:v>409.68380000000002</c:v>
                </c:pt>
                <c:pt idx="36">
                  <c:v>433.48340000000002</c:v>
                </c:pt>
                <c:pt idx="37">
                  <c:v>422.7045</c:v>
                </c:pt>
                <c:pt idx="38">
                  <c:v>415.8623</c:v>
                </c:pt>
                <c:pt idx="39">
                  <c:v>414.9384</c:v>
                </c:pt>
                <c:pt idx="40">
                  <c:v>405.9418</c:v>
                </c:pt>
                <c:pt idx="41">
                  <c:v>404.97550000000001</c:v>
                </c:pt>
                <c:pt idx="42">
                  <c:v>396.77319999999997</c:v>
                </c:pt>
                <c:pt idx="43">
                  <c:v>386.36880000000002</c:v>
                </c:pt>
                <c:pt idx="44">
                  <c:v>379.79199999999997</c:v>
                </c:pt>
                <c:pt idx="45">
                  <c:v>362.04090000000002</c:v>
                </c:pt>
                <c:pt idx="46">
                  <c:v>380.72859999999997</c:v>
                </c:pt>
                <c:pt idx="47">
                  <c:v>383.1472</c:v>
                </c:pt>
              </c:numCache>
            </c:numRef>
          </c:val>
          <c:extLst>
            <c:ext xmlns:c16="http://schemas.microsoft.com/office/drawing/2014/chart" uri="{C3380CC4-5D6E-409C-BE32-E72D297353CC}">
              <c16:uniqueId val="{00000003-F6B3-4FD1-B79E-ACAF00BA47C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6913.2463600000001</c:v>
                </c:pt>
                <c:pt idx="1">
                  <c:v>6782.4949900000001</c:v>
                </c:pt>
                <c:pt idx="2">
                  <c:v>6686.3789100000004</c:v>
                </c:pt>
                <c:pt idx="3">
                  <c:v>6582.1726200000003</c:v>
                </c:pt>
                <c:pt idx="4">
                  <c:v>6517.2081600000001</c:v>
                </c:pt>
                <c:pt idx="5">
                  <c:v>6530.3880099999997</c:v>
                </c:pt>
                <c:pt idx="6">
                  <c:v>6477.4734799999997</c:v>
                </c:pt>
                <c:pt idx="7">
                  <c:v>6385.2931600000002</c:v>
                </c:pt>
                <c:pt idx="8">
                  <c:v>6470.2808199999999</c:v>
                </c:pt>
                <c:pt idx="9">
                  <c:v>6521.74935</c:v>
                </c:pt>
                <c:pt idx="10">
                  <c:v>6473.7203499999996</c:v>
                </c:pt>
                <c:pt idx="11">
                  <c:v>6308.0046899999998</c:v>
                </c:pt>
                <c:pt idx="12">
                  <c:v>6441.3804200000004</c:v>
                </c:pt>
                <c:pt idx="13">
                  <c:v>6499.1788999999999</c:v>
                </c:pt>
                <c:pt idx="14">
                  <c:v>6797.7654899999998</c:v>
                </c:pt>
                <c:pt idx="15">
                  <c:v>6990.5654999999997</c:v>
                </c:pt>
                <c:pt idx="16">
                  <c:v>7224.0375899999999</c:v>
                </c:pt>
                <c:pt idx="17">
                  <c:v>7300.2974400000003</c:v>
                </c:pt>
                <c:pt idx="18">
                  <c:v>7480.6662200000001</c:v>
                </c:pt>
                <c:pt idx="19">
                  <c:v>7511.9472999999998</c:v>
                </c:pt>
                <c:pt idx="20">
                  <c:v>7637.4389600000004</c:v>
                </c:pt>
                <c:pt idx="21">
                  <c:v>7717.8277600000001</c:v>
                </c:pt>
                <c:pt idx="22">
                  <c:v>7800.7635899999996</c:v>
                </c:pt>
                <c:pt idx="23">
                  <c:v>7686.7488800000001</c:v>
                </c:pt>
                <c:pt idx="24">
                  <c:v>7582.2401600000003</c:v>
                </c:pt>
                <c:pt idx="25">
                  <c:v>7626.7187800000002</c:v>
                </c:pt>
                <c:pt idx="26">
                  <c:v>7572.2222700000002</c:v>
                </c:pt>
                <c:pt idx="27">
                  <c:v>7528.1254499999995</c:v>
                </c:pt>
                <c:pt idx="28">
                  <c:v>7523.9925300000004</c:v>
                </c:pt>
                <c:pt idx="29">
                  <c:v>7569.5955299999996</c:v>
                </c:pt>
                <c:pt idx="30">
                  <c:v>7444.4437399999997</c:v>
                </c:pt>
                <c:pt idx="31">
                  <c:v>7475.9035800000001</c:v>
                </c:pt>
                <c:pt idx="32">
                  <c:v>7377.0066999999999</c:v>
                </c:pt>
                <c:pt idx="33">
                  <c:v>7302.5192200000001</c:v>
                </c:pt>
                <c:pt idx="34">
                  <c:v>7309.8884799999996</c:v>
                </c:pt>
                <c:pt idx="35">
                  <c:v>7163.1651400000001</c:v>
                </c:pt>
                <c:pt idx="36">
                  <c:v>7521.5778300000002</c:v>
                </c:pt>
                <c:pt idx="37">
                  <c:v>7658.4684299999999</c:v>
                </c:pt>
                <c:pt idx="38">
                  <c:v>7661.3317500000003</c:v>
                </c:pt>
                <c:pt idx="39">
                  <c:v>7670.3492800000004</c:v>
                </c:pt>
                <c:pt idx="40">
                  <c:v>7648.7526500000004</c:v>
                </c:pt>
                <c:pt idx="41">
                  <c:v>7585.45766</c:v>
                </c:pt>
                <c:pt idx="42">
                  <c:v>7603.04871</c:v>
                </c:pt>
                <c:pt idx="43">
                  <c:v>7512.2457599999998</c:v>
                </c:pt>
                <c:pt idx="44">
                  <c:v>7470.62021</c:v>
                </c:pt>
                <c:pt idx="45">
                  <c:v>7276.5004799999997</c:v>
                </c:pt>
                <c:pt idx="46">
                  <c:v>7110.5598099999997</c:v>
                </c:pt>
                <c:pt idx="47">
                  <c:v>6876.3890600000004</c:v>
                </c:pt>
              </c:numCache>
            </c:numRef>
          </c:val>
          <c:smooth val="0"/>
          <c:extLst>
            <c:ext xmlns:c16="http://schemas.microsoft.com/office/drawing/2014/chart" uri="{C3380CC4-5D6E-409C-BE32-E72D297353CC}">
              <c16:uniqueId val="{00000000-7FC6-47FE-AA0E-DD31F957449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6749.9784099999997</c:v>
                </c:pt>
                <c:pt idx="1">
                  <c:v>6622.8647300000002</c:v>
                </c:pt>
                <c:pt idx="2">
                  <c:v>6521.5133299999998</c:v>
                </c:pt>
                <c:pt idx="3">
                  <c:v>6448.2481600000001</c:v>
                </c:pt>
                <c:pt idx="4">
                  <c:v>6401.8535899999997</c:v>
                </c:pt>
                <c:pt idx="5">
                  <c:v>6388.8155999999999</c:v>
                </c:pt>
                <c:pt idx="6">
                  <c:v>6343.7986199999996</c:v>
                </c:pt>
                <c:pt idx="7">
                  <c:v>6358.37338</c:v>
                </c:pt>
                <c:pt idx="8">
                  <c:v>6392.0579299999999</c:v>
                </c:pt>
                <c:pt idx="9">
                  <c:v>6406.8372099999997</c:v>
                </c:pt>
                <c:pt idx="10">
                  <c:v>6423.3001700000004</c:v>
                </c:pt>
                <c:pt idx="11">
                  <c:v>6332.1159600000001</c:v>
                </c:pt>
                <c:pt idx="12">
                  <c:v>6413.5615900000003</c:v>
                </c:pt>
                <c:pt idx="13">
                  <c:v>6497.1503499999999</c:v>
                </c:pt>
                <c:pt idx="14">
                  <c:v>6699.7746100000004</c:v>
                </c:pt>
                <c:pt idx="15">
                  <c:v>6892.0978400000004</c:v>
                </c:pt>
                <c:pt idx="16">
                  <c:v>7198.9890299999997</c:v>
                </c:pt>
                <c:pt idx="17">
                  <c:v>7357.9317099999998</c:v>
                </c:pt>
                <c:pt idx="18">
                  <c:v>7473.9587499999998</c:v>
                </c:pt>
                <c:pt idx="19">
                  <c:v>7555.3572599999998</c:v>
                </c:pt>
                <c:pt idx="20">
                  <c:v>7687.9841299999998</c:v>
                </c:pt>
                <c:pt idx="21">
                  <c:v>7718.2270200000003</c:v>
                </c:pt>
                <c:pt idx="22">
                  <c:v>7724.4239600000001</c:v>
                </c:pt>
                <c:pt idx="23">
                  <c:v>7702.5076399999998</c:v>
                </c:pt>
                <c:pt idx="24">
                  <c:v>7695.7895699999999</c:v>
                </c:pt>
                <c:pt idx="25">
                  <c:v>7591.36247</c:v>
                </c:pt>
                <c:pt idx="26">
                  <c:v>7537.7907599999999</c:v>
                </c:pt>
                <c:pt idx="27">
                  <c:v>7542.7542599999997</c:v>
                </c:pt>
                <c:pt idx="28">
                  <c:v>7490.7514600000004</c:v>
                </c:pt>
                <c:pt idx="29">
                  <c:v>7450.2703499999998</c:v>
                </c:pt>
                <c:pt idx="30">
                  <c:v>7388.0869300000004</c:v>
                </c:pt>
                <c:pt idx="31">
                  <c:v>7404.6282499999998</c:v>
                </c:pt>
                <c:pt idx="32">
                  <c:v>7415.1049999999996</c:v>
                </c:pt>
                <c:pt idx="33">
                  <c:v>7335.7035699999997</c:v>
                </c:pt>
                <c:pt idx="34">
                  <c:v>7241.9167200000002</c:v>
                </c:pt>
                <c:pt idx="35">
                  <c:v>7274.8635199999999</c:v>
                </c:pt>
                <c:pt idx="36">
                  <c:v>7472.0930799999996</c:v>
                </c:pt>
                <c:pt idx="37">
                  <c:v>7712.3042299999997</c:v>
                </c:pt>
                <c:pt idx="38">
                  <c:v>7741.1846999999998</c:v>
                </c:pt>
                <c:pt idx="39">
                  <c:v>7722.5690500000001</c:v>
                </c:pt>
                <c:pt idx="40">
                  <c:v>7670.6703299999999</c:v>
                </c:pt>
                <c:pt idx="41">
                  <c:v>7708.9603500000003</c:v>
                </c:pt>
                <c:pt idx="42">
                  <c:v>7700.7289499999997</c:v>
                </c:pt>
                <c:pt idx="43">
                  <c:v>7567.5865700000004</c:v>
                </c:pt>
                <c:pt idx="44">
                  <c:v>7382.2906499999999</c:v>
                </c:pt>
                <c:pt idx="45">
                  <c:v>7217.0453600000001</c:v>
                </c:pt>
                <c:pt idx="46">
                  <c:v>7026.30962</c:v>
                </c:pt>
                <c:pt idx="47">
                  <c:v>6877.5500199999997</c:v>
                </c:pt>
              </c:numCache>
            </c:numRef>
          </c:val>
          <c:smooth val="0"/>
          <c:extLst>
            <c:ext xmlns:c16="http://schemas.microsoft.com/office/drawing/2014/chart" uri="{C3380CC4-5D6E-409C-BE32-E72D297353CC}">
              <c16:uniqueId val="{00000001-7FC6-47FE-AA0E-DD31F95744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22</c:v>
                </c:pt>
                <c:pt idx="1">
                  <c:v>DOM 23</c:v>
                </c:pt>
                <c:pt idx="2">
                  <c:v>LUN 24</c:v>
                </c:pt>
                <c:pt idx="3">
                  <c:v>MAR 25</c:v>
                </c:pt>
                <c:pt idx="4">
                  <c:v>MIE 26</c:v>
                </c:pt>
                <c:pt idx="5">
                  <c:v>JUE 27</c:v>
                </c:pt>
                <c:pt idx="6">
                  <c:v>VIE 28</c:v>
                </c:pt>
                <c:pt idx="7">
                  <c:v>SAB 29</c:v>
                </c:pt>
              </c:strCache>
            </c:strRef>
          </c:cat>
          <c:val>
            <c:numRef>
              <c:f>COSTO_OPE_EJEC!$C$8:$C$15</c:f>
              <c:numCache>
                <c:formatCode>#,##0.0</c:formatCode>
                <c:ptCount val="8"/>
                <c:pt idx="0">
                  <c:v>6476770.6426499998</c:v>
                </c:pt>
                <c:pt idx="1">
                  <c:v>5423048.4101400003</c:v>
                </c:pt>
                <c:pt idx="2">
                  <c:v>5750956.6286300002</c:v>
                </c:pt>
                <c:pt idx="3">
                  <c:v>5874146.4741399996</c:v>
                </c:pt>
                <c:pt idx="4">
                  <c:v>5889973.6497200001</c:v>
                </c:pt>
                <c:pt idx="5">
                  <c:v>5824728.05547</c:v>
                </c:pt>
                <c:pt idx="6">
                  <c:v>6075360.0963500002</c:v>
                </c:pt>
                <c:pt idx="7">
                  <c:v>6296165.8731000004</c:v>
                </c:pt>
              </c:numCache>
            </c:numRef>
          </c:val>
          <c:extLst>
            <c:ext xmlns:c16="http://schemas.microsoft.com/office/drawing/2014/chart" uri="{C3380CC4-5D6E-409C-BE32-E72D297353CC}">
              <c16:uniqueId val="{00000000-4715-4168-8B50-9C155C04BF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-1.2896744007879681E-2</c:v>
                </c:pt>
                <c:pt idx="1">
                  <c:v>-9.8753682891956809E-2</c:v>
                </c:pt>
                <c:pt idx="2">
                  <c:v>-5.5718165103731357E-2</c:v>
                </c:pt>
                <c:pt idx="3">
                  <c:v>-9.8278189997921386E-2</c:v>
                </c:pt>
                <c:pt idx="4">
                  <c:v>-9.5821702642521184E-2</c:v>
                </c:pt>
                <c:pt idx="5">
                  <c:v>-0.11331846668842792</c:v>
                </c:pt>
                <c:pt idx="6">
                  <c:v>-8.5106028328149022E-2</c:v>
                </c:pt>
                <c:pt idx="7">
                  <c:v>-1.8750019947941923E-2</c:v>
                </c:pt>
              </c:numCache>
            </c:numRef>
          </c:cat>
          <c:val>
            <c:numRef>
              <c:f>COSTO_OPE_EJEC!$D$8:$D$15</c:f>
              <c:numCache>
                <c:formatCode>#,##0.0</c:formatCode>
                <c:ptCount val="8"/>
                <c:pt idx="0">
                  <c:v>6561391.2256223997</c:v>
                </c:pt>
                <c:pt idx="1">
                  <c:v>6017276.6392452</c:v>
                </c:pt>
                <c:pt idx="2">
                  <c:v>6090296.7907475997</c:v>
                </c:pt>
                <c:pt idx="3">
                  <c:v>6514366.6361207999</c:v>
                </c:pt>
                <c:pt idx="4">
                  <c:v>6514172.7764688004</c:v>
                </c:pt>
                <c:pt idx="5">
                  <c:v>6569132.0238912003</c:v>
                </c:pt>
                <c:pt idx="6">
                  <c:v>6640507.2986196</c:v>
                </c:pt>
                <c:pt idx="7">
                  <c:v>6416474.9055749997</c:v>
                </c:pt>
              </c:numCache>
            </c:numRef>
          </c:val>
          <c:extLst>
            <c:ext xmlns:c16="http://schemas.microsoft.com/office/drawing/2014/chart" uri="{C3380CC4-5D6E-409C-BE32-E72D297353CC}">
              <c16:uniqueId val="{00000001-4715-4168-8B50-9C155C04BF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24</v>
      </c>
      <c r="F9" s="5" t="s">
        <v>32</v>
      </c>
      <c r="G9" s="4" t="s">
        <v>33</v>
      </c>
      <c r="H9" s="4" t="s">
        <v>34</v>
      </c>
      <c r="I9" s="6" t="s">
        <v>35</v>
      </c>
      <c r="J9" s="4"/>
      <c r="K9" s="4" t="s">
        <v>36</v>
      </c>
      <c r="L9" s="4">
        <v>60</v>
      </c>
    </row>
    <row r="10" spans="1:12" x14ac:dyDescent="0.25">
      <c r="A10" s="1"/>
      <c r="B10" s="4" t="s">
        <v>29</v>
      </c>
      <c r="C10" s="5" t="s">
        <v>37</v>
      </c>
      <c r="D10" s="5" t="s">
        <v>38</v>
      </c>
      <c r="E10" s="5" t="s">
        <v>24</v>
      </c>
      <c r="F10" s="5" t="s">
        <v>39</v>
      </c>
      <c r="G10" s="4" t="s">
        <v>40</v>
      </c>
      <c r="H10" s="4" t="s">
        <v>41</v>
      </c>
      <c r="I10" s="6" t="s">
        <v>42</v>
      </c>
      <c r="J10" s="4"/>
      <c r="K10" s="4" t="s">
        <v>21</v>
      </c>
      <c r="L10" s="4">
        <v>60</v>
      </c>
    </row>
    <row r="11" spans="1:12" ht="25.5" x14ac:dyDescent="0.25">
      <c r="A11" s="1"/>
      <c r="B11" s="4" t="s">
        <v>29</v>
      </c>
      <c r="C11" s="5" t="s">
        <v>43</v>
      </c>
      <c r="D11" s="5" t="s">
        <v>44</v>
      </c>
      <c r="E11" s="5" t="s">
        <v>24</v>
      </c>
      <c r="F11" s="5" t="s">
        <v>45</v>
      </c>
      <c r="G11" s="4" t="s">
        <v>46</v>
      </c>
      <c r="H11" s="4" t="s">
        <v>47</v>
      </c>
      <c r="I11" s="6" t="s">
        <v>48</v>
      </c>
      <c r="J11" s="4"/>
      <c r="K11" s="4" t="s">
        <v>21</v>
      </c>
      <c r="L11" s="4">
        <v>50</v>
      </c>
    </row>
    <row r="12" spans="1:12" x14ac:dyDescent="0.25">
      <c r="A12" s="1"/>
      <c r="B12" s="4" t="s">
        <v>29</v>
      </c>
      <c r="C12" s="5" t="s">
        <v>49</v>
      </c>
      <c r="D12" s="5" t="s">
        <v>50</v>
      </c>
      <c r="E12" s="5" t="s">
        <v>24</v>
      </c>
      <c r="F12" s="5" t="s">
        <v>51</v>
      </c>
      <c r="G12" s="4" t="s">
        <v>52</v>
      </c>
      <c r="H12" s="4" t="s">
        <v>53</v>
      </c>
      <c r="I12" s="6" t="s">
        <v>54</v>
      </c>
      <c r="J12" s="4"/>
      <c r="K12" s="4" t="s">
        <v>36</v>
      </c>
      <c r="L12" s="4">
        <v>66</v>
      </c>
    </row>
    <row r="13" spans="1:12" x14ac:dyDescent="0.25">
      <c r="A13" s="1"/>
      <c r="B13" s="4" t="s">
        <v>29</v>
      </c>
      <c r="C13" s="5" t="s">
        <v>55</v>
      </c>
      <c r="D13" s="5" t="s">
        <v>56</v>
      </c>
      <c r="E13" s="5" t="s">
        <v>24</v>
      </c>
      <c r="F13" s="5" t="s">
        <v>57</v>
      </c>
      <c r="G13" s="4" t="s">
        <v>58</v>
      </c>
      <c r="H13" s="4" t="s">
        <v>58</v>
      </c>
      <c r="I13" s="6" t="s">
        <v>59</v>
      </c>
      <c r="J13" s="4"/>
      <c r="K13" s="4" t="s">
        <v>21</v>
      </c>
      <c r="L13" s="4">
        <v>138</v>
      </c>
    </row>
    <row r="14" spans="1:12" x14ac:dyDescent="0.25">
      <c r="A14" s="1"/>
      <c r="B14" s="4" t="s">
        <v>29</v>
      </c>
      <c r="C14" s="5" t="s">
        <v>60</v>
      </c>
      <c r="D14" s="5" t="s">
        <v>61</v>
      </c>
      <c r="E14" s="5" t="s">
        <v>24</v>
      </c>
      <c r="F14" s="5" t="s">
        <v>62</v>
      </c>
      <c r="G14" s="4" t="s">
        <v>63</v>
      </c>
      <c r="H14" s="4" t="s">
        <v>41</v>
      </c>
      <c r="I14" s="6" t="s">
        <v>64</v>
      </c>
      <c r="J14" s="4"/>
      <c r="K14" s="4" t="s">
        <v>36</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65</v>
      </c>
      <c r="C5" s="196"/>
      <c r="D5" s="196"/>
      <c r="E5" s="196"/>
      <c r="F5" s="196"/>
      <c r="G5" s="196"/>
      <c r="H5" s="196"/>
      <c r="I5" s="196"/>
    </row>
    <row r="6" spans="1:9" ht="39.950000000000003" customHeight="1" x14ac:dyDescent="0.25">
      <c r="A6" s="1"/>
      <c r="B6" s="7" t="s">
        <v>66</v>
      </c>
      <c r="C6" s="3" t="s">
        <v>67</v>
      </c>
      <c r="D6" s="3" t="s">
        <v>68</v>
      </c>
      <c r="E6" s="7" t="s">
        <v>3</v>
      </c>
      <c r="F6" s="7" t="s">
        <v>4</v>
      </c>
      <c r="G6" s="7" t="s">
        <v>69</v>
      </c>
      <c r="H6" s="7" t="s">
        <v>6</v>
      </c>
      <c r="I6" s="7" t="s">
        <v>9</v>
      </c>
    </row>
    <row r="7" spans="1:9" x14ac:dyDescent="0.25">
      <c r="A7" s="1"/>
      <c r="B7" s="4" t="s">
        <v>70</v>
      </c>
      <c r="C7" s="4" t="s">
        <v>71</v>
      </c>
      <c r="D7" s="4" t="s">
        <v>72</v>
      </c>
      <c r="E7" s="5" t="s">
        <v>73</v>
      </c>
      <c r="F7" s="5" t="s">
        <v>74</v>
      </c>
      <c r="G7" s="5" t="s">
        <v>75</v>
      </c>
      <c r="H7" s="5" t="s">
        <v>76</v>
      </c>
      <c r="I7" s="5" t="s">
        <v>77</v>
      </c>
    </row>
    <row r="8" spans="1:9" x14ac:dyDescent="0.25">
      <c r="A8" s="1"/>
      <c r="B8" s="4" t="s">
        <v>70</v>
      </c>
      <c r="C8" s="4" t="s">
        <v>71</v>
      </c>
      <c r="D8" s="4" t="s">
        <v>72</v>
      </c>
      <c r="E8" s="5" t="s">
        <v>73</v>
      </c>
      <c r="F8" s="5" t="s">
        <v>74</v>
      </c>
      <c r="G8" s="5" t="s">
        <v>75</v>
      </c>
      <c r="H8" s="5" t="s">
        <v>76</v>
      </c>
      <c r="I8" s="5" t="s">
        <v>77</v>
      </c>
    </row>
    <row r="9" spans="1:9" x14ac:dyDescent="0.25">
      <c r="A9" s="1"/>
      <c r="B9" s="4" t="s">
        <v>70</v>
      </c>
      <c r="C9" s="4" t="s">
        <v>71</v>
      </c>
      <c r="D9" s="4" t="s">
        <v>72</v>
      </c>
      <c r="E9" s="5" t="s">
        <v>78</v>
      </c>
      <c r="F9" s="5" t="s">
        <v>79</v>
      </c>
      <c r="G9" s="5" t="s">
        <v>80</v>
      </c>
      <c r="H9" s="5" t="s">
        <v>81</v>
      </c>
      <c r="I9" s="5" t="s">
        <v>82</v>
      </c>
    </row>
    <row r="10" spans="1:9" x14ac:dyDescent="0.25">
      <c r="A10" s="1"/>
      <c r="B10" s="4" t="s">
        <v>70</v>
      </c>
      <c r="C10" s="4" t="s">
        <v>71</v>
      </c>
      <c r="D10" s="4" t="s">
        <v>72</v>
      </c>
      <c r="E10" s="5" t="s">
        <v>78</v>
      </c>
      <c r="F10" s="5" t="s">
        <v>79</v>
      </c>
      <c r="G10" s="5" t="s">
        <v>80</v>
      </c>
      <c r="H10" s="5" t="s">
        <v>81</v>
      </c>
      <c r="I10" s="5" t="s">
        <v>82</v>
      </c>
    </row>
    <row r="11" spans="1:9" x14ac:dyDescent="0.25">
      <c r="A11" s="1"/>
      <c r="B11" s="4" t="s">
        <v>70</v>
      </c>
      <c r="C11" s="4" t="s">
        <v>71</v>
      </c>
      <c r="D11" s="4" t="s">
        <v>72</v>
      </c>
      <c r="E11" s="5" t="s">
        <v>83</v>
      </c>
      <c r="F11" s="5" t="s">
        <v>84</v>
      </c>
      <c r="G11" s="5" t="s">
        <v>75</v>
      </c>
      <c r="H11" s="5" t="s">
        <v>76</v>
      </c>
      <c r="I11" s="5" t="s">
        <v>85</v>
      </c>
    </row>
    <row r="12" spans="1:9" x14ac:dyDescent="0.25">
      <c r="A12" s="1"/>
      <c r="B12" s="4" t="s">
        <v>70</v>
      </c>
      <c r="C12" s="4" t="s">
        <v>71</v>
      </c>
      <c r="D12" s="4" t="s">
        <v>72</v>
      </c>
      <c r="E12" s="5" t="s">
        <v>83</v>
      </c>
      <c r="F12" s="5" t="s">
        <v>84</v>
      </c>
      <c r="G12" s="5" t="s">
        <v>75</v>
      </c>
      <c r="H12" s="5" t="s">
        <v>76</v>
      </c>
      <c r="I12" s="5" t="s">
        <v>85</v>
      </c>
    </row>
    <row r="13" spans="1:9" x14ac:dyDescent="0.25">
      <c r="A13" s="1"/>
      <c r="B13" s="4" t="s">
        <v>70</v>
      </c>
      <c r="C13" s="4" t="s">
        <v>71</v>
      </c>
      <c r="D13" s="4" t="s">
        <v>72</v>
      </c>
      <c r="E13" s="5" t="s">
        <v>86</v>
      </c>
      <c r="F13" s="5" t="s">
        <v>87</v>
      </c>
      <c r="G13" s="5" t="s">
        <v>88</v>
      </c>
      <c r="H13" s="5" t="s">
        <v>76</v>
      </c>
      <c r="I13" s="5" t="s">
        <v>89</v>
      </c>
    </row>
    <row r="14" spans="1:9" x14ac:dyDescent="0.25">
      <c r="A14" s="1"/>
      <c r="B14" s="4" t="s">
        <v>70</v>
      </c>
      <c r="C14" s="4" t="s">
        <v>71</v>
      </c>
      <c r="D14" s="4" t="s">
        <v>72</v>
      </c>
      <c r="E14" s="5" t="s">
        <v>86</v>
      </c>
      <c r="F14" s="5" t="s">
        <v>87</v>
      </c>
      <c r="G14" s="5" t="s">
        <v>88</v>
      </c>
      <c r="H14" s="5" t="s">
        <v>76</v>
      </c>
      <c r="I14" s="5" t="s">
        <v>89</v>
      </c>
    </row>
    <row r="15" spans="1:9" x14ac:dyDescent="0.25">
      <c r="A15" s="1"/>
      <c r="B15" s="4" t="s">
        <v>70</v>
      </c>
      <c r="C15" s="4" t="s">
        <v>71</v>
      </c>
      <c r="D15" s="4" t="s">
        <v>72</v>
      </c>
      <c r="E15" s="5" t="s">
        <v>86</v>
      </c>
      <c r="F15" s="5" t="s">
        <v>87</v>
      </c>
      <c r="G15" s="5" t="s">
        <v>90</v>
      </c>
      <c r="H15" s="5" t="s">
        <v>91</v>
      </c>
      <c r="I15" s="5" t="s">
        <v>92</v>
      </c>
    </row>
    <row r="16" spans="1:9" x14ac:dyDescent="0.25">
      <c r="A16" s="1"/>
      <c r="B16" s="4" t="s">
        <v>70</v>
      </c>
      <c r="C16" s="4" t="s">
        <v>71</v>
      </c>
      <c r="D16" s="4" t="s">
        <v>72</v>
      </c>
      <c r="E16" s="5" t="s">
        <v>86</v>
      </c>
      <c r="F16" s="5" t="s">
        <v>87</v>
      </c>
      <c r="G16" s="5" t="s">
        <v>90</v>
      </c>
      <c r="H16" s="5" t="s">
        <v>91</v>
      </c>
      <c r="I16" s="5" t="s">
        <v>92</v>
      </c>
    </row>
    <row r="17" spans="1:9" x14ac:dyDescent="0.25">
      <c r="A17" s="1"/>
      <c r="B17" s="4" t="s">
        <v>70</v>
      </c>
      <c r="C17" s="4" t="s">
        <v>71</v>
      </c>
      <c r="D17" s="4" t="s">
        <v>72</v>
      </c>
      <c r="E17" s="5" t="s">
        <v>93</v>
      </c>
      <c r="F17" s="5" t="s">
        <v>94</v>
      </c>
      <c r="G17" s="5" t="s">
        <v>95</v>
      </c>
      <c r="H17" s="5" t="s">
        <v>96</v>
      </c>
      <c r="I17" s="5" t="s">
        <v>97</v>
      </c>
    </row>
    <row r="18" spans="1:9" x14ac:dyDescent="0.25">
      <c r="A18" s="1"/>
      <c r="B18" s="4" t="s">
        <v>70</v>
      </c>
      <c r="C18" s="4" t="s">
        <v>71</v>
      </c>
      <c r="D18" s="4" t="s">
        <v>72</v>
      </c>
      <c r="E18" s="5" t="s">
        <v>93</v>
      </c>
      <c r="F18" s="5" t="s">
        <v>94</v>
      </c>
      <c r="G18" s="5" t="s">
        <v>95</v>
      </c>
      <c r="H18" s="5" t="s">
        <v>96</v>
      </c>
      <c r="I18" s="5" t="s">
        <v>97</v>
      </c>
    </row>
    <row r="19" spans="1:9" x14ac:dyDescent="0.25">
      <c r="A19" s="1"/>
      <c r="B19" s="4" t="s">
        <v>70</v>
      </c>
      <c r="C19" s="4" t="s">
        <v>71</v>
      </c>
      <c r="D19" s="4" t="s">
        <v>72</v>
      </c>
      <c r="E19" s="5" t="s">
        <v>93</v>
      </c>
      <c r="F19" s="5" t="s">
        <v>98</v>
      </c>
      <c r="G19" s="5" t="s">
        <v>88</v>
      </c>
      <c r="H19" s="5" t="s">
        <v>76</v>
      </c>
      <c r="I19" s="5" t="s">
        <v>99</v>
      </c>
    </row>
    <row r="20" spans="1:9" x14ac:dyDescent="0.25">
      <c r="A20" s="1"/>
      <c r="B20" s="4" t="s">
        <v>70</v>
      </c>
      <c r="C20" s="4" t="s">
        <v>71</v>
      </c>
      <c r="D20" s="4" t="s">
        <v>72</v>
      </c>
      <c r="E20" s="5" t="s">
        <v>93</v>
      </c>
      <c r="F20" s="5" t="s">
        <v>98</v>
      </c>
      <c r="G20" s="5" t="s">
        <v>88</v>
      </c>
      <c r="H20" s="5" t="s">
        <v>76</v>
      </c>
      <c r="I20" s="5" t="s">
        <v>100</v>
      </c>
    </row>
    <row r="21" spans="1:9" x14ac:dyDescent="0.25">
      <c r="A21" s="1"/>
      <c r="B21" s="4" t="s">
        <v>70</v>
      </c>
      <c r="C21" s="4" t="s">
        <v>71</v>
      </c>
      <c r="D21" s="4" t="s">
        <v>72</v>
      </c>
      <c r="E21" s="5" t="s">
        <v>93</v>
      </c>
      <c r="F21" s="5" t="s">
        <v>98</v>
      </c>
      <c r="G21" s="5" t="s">
        <v>88</v>
      </c>
      <c r="H21" s="5" t="s">
        <v>76</v>
      </c>
      <c r="I21" s="5" t="s">
        <v>100</v>
      </c>
    </row>
    <row r="22" spans="1:9" x14ac:dyDescent="0.25">
      <c r="A22" s="1"/>
      <c r="B22" s="4" t="s">
        <v>70</v>
      </c>
      <c r="C22" s="4" t="s">
        <v>71</v>
      </c>
      <c r="D22" s="4" t="s">
        <v>72</v>
      </c>
      <c r="E22" s="5" t="s">
        <v>93</v>
      </c>
      <c r="F22" s="5" t="s">
        <v>98</v>
      </c>
      <c r="G22" s="5" t="s">
        <v>88</v>
      </c>
      <c r="H22" s="5" t="s">
        <v>76</v>
      </c>
      <c r="I22" s="5" t="s">
        <v>99</v>
      </c>
    </row>
    <row r="23" spans="1:9" x14ac:dyDescent="0.25">
      <c r="A23" s="1"/>
      <c r="B23" s="4" t="s">
        <v>70</v>
      </c>
      <c r="C23" s="4" t="s">
        <v>71</v>
      </c>
      <c r="D23" s="4" t="s">
        <v>72</v>
      </c>
      <c r="E23" s="5" t="s">
        <v>93</v>
      </c>
      <c r="F23" s="5" t="s">
        <v>101</v>
      </c>
      <c r="G23" s="5" t="s">
        <v>88</v>
      </c>
      <c r="H23" s="5" t="s">
        <v>76</v>
      </c>
      <c r="I23" s="5" t="s">
        <v>99</v>
      </c>
    </row>
    <row r="24" spans="1:9" x14ac:dyDescent="0.25">
      <c r="A24" s="1"/>
      <c r="B24" s="4" t="s">
        <v>70</v>
      </c>
      <c r="C24" s="4" t="s">
        <v>71</v>
      </c>
      <c r="D24" s="4" t="s">
        <v>72</v>
      </c>
      <c r="E24" s="5" t="s">
        <v>93</v>
      </c>
      <c r="F24" s="5" t="s">
        <v>101</v>
      </c>
      <c r="G24" s="5" t="s">
        <v>88</v>
      </c>
      <c r="H24" s="5" t="s">
        <v>76</v>
      </c>
      <c r="I24" s="5" t="s">
        <v>99</v>
      </c>
    </row>
    <row r="25" spans="1:9" x14ac:dyDescent="0.25">
      <c r="A25" s="1"/>
      <c r="B25" s="4" t="s">
        <v>70</v>
      </c>
      <c r="C25" s="4" t="s">
        <v>71</v>
      </c>
      <c r="D25" s="4" t="s">
        <v>72</v>
      </c>
      <c r="E25" s="5" t="s">
        <v>102</v>
      </c>
      <c r="F25" s="5" t="s">
        <v>103</v>
      </c>
      <c r="G25" s="5" t="s">
        <v>88</v>
      </c>
      <c r="H25" s="5" t="s">
        <v>76</v>
      </c>
      <c r="I25" s="5" t="s">
        <v>104</v>
      </c>
    </row>
    <row r="26" spans="1:9" x14ac:dyDescent="0.25">
      <c r="A26" s="1"/>
      <c r="B26" s="4" t="s">
        <v>70</v>
      </c>
      <c r="C26" s="4" t="s">
        <v>71</v>
      </c>
      <c r="D26" s="4" t="s">
        <v>72</v>
      </c>
      <c r="E26" s="5" t="s">
        <v>102</v>
      </c>
      <c r="F26" s="5" t="s">
        <v>103</v>
      </c>
      <c r="G26" s="5" t="s">
        <v>88</v>
      </c>
      <c r="H26" s="5" t="s">
        <v>76</v>
      </c>
      <c r="I26" s="5" t="s">
        <v>104</v>
      </c>
    </row>
    <row r="27" spans="1:9" x14ac:dyDescent="0.25">
      <c r="A27" s="1"/>
      <c r="B27" s="4" t="s">
        <v>70</v>
      </c>
      <c r="C27" s="4" t="s">
        <v>71</v>
      </c>
      <c r="D27" s="4" t="s">
        <v>72</v>
      </c>
      <c r="E27" s="5" t="s">
        <v>105</v>
      </c>
      <c r="F27" s="5" t="s">
        <v>106</v>
      </c>
      <c r="G27" s="5" t="s">
        <v>75</v>
      </c>
      <c r="H27" s="5" t="s">
        <v>76</v>
      </c>
      <c r="I27" s="5" t="s">
        <v>107</v>
      </c>
    </row>
    <row r="28" spans="1:9" x14ac:dyDescent="0.25">
      <c r="A28" s="1"/>
      <c r="B28" s="4" t="s">
        <v>70</v>
      </c>
      <c r="C28" s="4" t="s">
        <v>71</v>
      </c>
      <c r="D28" s="4" t="s">
        <v>72</v>
      </c>
      <c r="E28" s="5" t="s">
        <v>105</v>
      </c>
      <c r="F28" s="5" t="s">
        <v>106</v>
      </c>
      <c r="G28" s="5" t="s">
        <v>75</v>
      </c>
      <c r="H28" s="5" t="s">
        <v>76</v>
      </c>
      <c r="I28" s="5" t="s">
        <v>107</v>
      </c>
    </row>
    <row r="29" spans="1:9" x14ac:dyDescent="0.25">
      <c r="A29" s="1"/>
      <c r="B29" s="4" t="s">
        <v>70</v>
      </c>
      <c r="C29" s="4" t="s">
        <v>71</v>
      </c>
      <c r="D29" s="4" t="s">
        <v>72</v>
      </c>
      <c r="E29" s="5" t="s">
        <v>105</v>
      </c>
      <c r="F29" s="5" t="s">
        <v>106</v>
      </c>
      <c r="G29" s="5" t="s">
        <v>75</v>
      </c>
      <c r="H29" s="5" t="s">
        <v>76</v>
      </c>
      <c r="I29" s="5" t="s">
        <v>108</v>
      </c>
    </row>
    <row r="30" spans="1:9" x14ac:dyDescent="0.25">
      <c r="A30" s="1"/>
      <c r="B30" s="4" t="s">
        <v>70</v>
      </c>
      <c r="C30" s="4" t="s">
        <v>71</v>
      </c>
      <c r="D30" s="4" t="s">
        <v>72</v>
      </c>
      <c r="E30" s="5" t="s">
        <v>105</v>
      </c>
      <c r="F30" s="5" t="s">
        <v>106</v>
      </c>
      <c r="G30" s="5" t="s">
        <v>75</v>
      </c>
      <c r="H30" s="5" t="s">
        <v>76</v>
      </c>
      <c r="I30" s="5" t="s">
        <v>108</v>
      </c>
    </row>
    <row r="31" spans="1:9" x14ac:dyDescent="0.25">
      <c r="A31" s="1"/>
      <c r="B31" s="4" t="s">
        <v>70</v>
      </c>
      <c r="C31" s="4" t="s">
        <v>71</v>
      </c>
      <c r="D31" s="4" t="s">
        <v>72</v>
      </c>
      <c r="E31" s="5" t="s">
        <v>105</v>
      </c>
      <c r="F31" s="5" t="s">
        <v>109</v>
      </c>
      <c r="G31" s="5" t="s">
        <v>88</v>
      </c>
      <c r="H31" s="5" t="s">
        <v>76</v>
      </c>
      <c r="I31" s="5" t="s">
        <v>110</v>
      </c>
    </row>
    <row r="32" spans="1:9" x14ac:dyDescent="0.25">
      <c r="A32" s="1"/>
      <c r="B32" s="4" t="s">
        <v>70</v>
      </c>
      <c r="C32" s="4" t="s">
        <v>71</v>
      </c>
      <c r="D32" s="4" t="s">
        <v>72</v>
      </c>
      <c r="E32" s="5" t="s">
        <v>105</v>
      </c>
      <c r="F32" s="5" t="s">
        <v>109</v>
      </c>
      <c r="G32" s="5" t="s">
        <v>88</v>
      </c>
      <c r="H32" s="5" t="s">
        <v>76</v>
      </c>
      <c r="I32" s="5" t="s">
        <v>110</v>
      </c>
    </row>
    <row r="33" spans="1:9" x14ac:dyDescent="0.25">
      <c r="A33" s="1"/>
      <c r="B33" s="4" t="s">
        <v>70</v>
      </c>
      <c r="C33" s="4" t="s">
        <v>71</v>
      </c>
      <c r="D33" s="4" t="s">
        <v>72</v>
      </c>
      <c r="E33" s="5" t="s">
        <v>105</v>
      </c>
      <c r="F33" s="5" t="s">
        <v>109</v>
      </c>
      <c r="G33" s="5" t="s">
        <v>88</v>
      </c>
      <c r="H33" s="5" t="s">
        <v>76</v>
      </c>
      <c r="I33" s="5" t="s">
        <v>111</v>
      </c>
    </row>
    <row r="34" spans="1:9" x14ac:dyDescent="0.25">
      <c r="A34" s="1"/>
      <c r="B34" s="4" t="s">
        <v>70</v>
      </c>
      <c r="C34" s="4" t="s">
        <v>71</v>
      </c>
      <c r="D34" s="4" t="s">
        <v>72</v>
      </c>
      <c r="E34" s="5" t="s">
        <v>105</v>
      </c>
      <c r="F34" s="5" t="s">
        <v>109</v>
      </c>
      <c r="G34" s="5" t="s">
        <v>88</v>
      </c>
      <c r="H34" s="5" t="s">
        <v>76</v>
      </c>
      <c r="I34" s="5" t="s">
        <v>111</v>
      </c>
    </row>
    <row r="35" spans="1:9" x14ac:dyDescent="0.25">
      <c r="A35" s="1"/>
      <c r="B35" s="4" t="s">
        <v>70</v>
      </c>
      <c r="C35" s="4" t="s">
        <v>71</v>
      </c>
      <c r="D35" s="4" t="s">
        <v>72</v>
      </c>
      <c r="E35" s="5" t="s">
        <v>105</v>
      </c>
      <c r="F35" s="5" t="s">
        <v>112</v>
      </c>
      <c r="G35" s="5" t="s">
        <v>88</v>
      </c>
      <c r="H35" s="5" t="s">
        <v>76</v>
      </c>
      <c r="I35" s="5" t="s">
        <v>113</v>
      </c>
    </row>
    <row r="36" spans="1:9" x14ac:dyDescent="0.25">
      <c r="A36" s="1"/>
      <c r="B36" s="4" t="s">
        <v>70</v>
      </c>
      <c r="C36" s="4" t="s">
        <v>71</v>
      </c>
      <c r="D36" s="4" t="s">
        <v>72</v>
      </c>
      <c r="E36" s="5" t="s">
        <v>105</v>
      </c>
      <c r="F36" s="5" t="s">
        <v>112</v>
      </c>
      <c r="G36" s="5" t="s">
        <v>88</v>
      </c>
      <c r="H36" s="5" t="s">
        <v>76</v>
      </c>
      <c r="I36" s="5" t="s">
        <v>113</v>
      </c>
    </row>
    <row r="37" spans="1:9" x14ac:dyDescent="0.25">
      <c r="A37" s="1"/>
      <c r="B37" s="4" t="s">
        <v>70</v>
      </c>
      <c r="C37" s="4" t="s">
        <v>71</v>
      </c>
      <c r="D37" s="4" t="s">
        <v>72</v>
      </c>
      <c r="E37" s="5" t="s">
        <v>105</v>
      </c>
      <c r="F37" s="5" t="s">
        <v>112</v>
      </c>
      <c r="G37" s="5" t="s">
        <v>88</v>
      </c>
      <c r="H37" s="5" t="s">
        <v>76</v>
      </c>
      <c r="I37" s="5" t="s">
        <v>114</v>
      </c>
    </row>
    <row r="38" spans="1:9" x14ac:dyDescent="0.25">
      <c r="A38" s="1"/>
      <c r="B38" s="4" t="s">
        <v>70</v>
      </c>
      <c r="C38" s="4" t="s">
        <v>71</v>
      </c>
      <c r="D38" s="4" t="s">
        <v>72</v>
      </c>
      <c r="E38" s="5" t="s">
        <v>105</v>
      </c>
      <c r="F38" s="5" t="s">
        <v>112</v>
      </c>
      <c r="G38" s="5" t="s">
        <v>88</v>
      </c>
      <c r="H38" s="5" t="s">
        <v>76</v>
      </c>
      <c r="I38" s="5" t="s">
        <v>114</v>
      </c>
    </row>
    <row r="39" spans="1:9" x14ac:dyDescent="0.25">
      <c r="A39" s="1"/>
      <c r="B39" s="4" t="s">
        <v>70</v>
      </c>
      <c r="C39" s="4" t="s">
        <v>71</v>
      </c>
      <c r="D39" s="4" t="s">
        <v>72</v>
      </c>
      <c r="E39" s="5" t="s">
        <v>115</v>
      </c>
      <c r="F39" s="5" t="s">
        <v>116</v>
      </c>
      <c r="G39" s="5" t="s">
        <v>75</v>
      </c>
      <c r="H39" s="5" t="s">
        <v>76</v>
      </c>
      <c r="I39" s="5" t="s">
        <v>117</v>
      </c>
    </row>
    <row r="40" spans="1:9" x14ac:dyDescent="0.25">
      <c r="A40" s="1"/>
      <c r="B40" s="4" t="s">
        <v>70</v>
      </c>
      <c r="C40" s="4" t="s">
        <v>71</v>
      </c>
      <c r="D40" s="4" t="s">
        <v>72</v>
      </c>
      <c r="E40" s="5" t="s">
        <v>115</v>
      </c>
      <c r="F40" s="5" t="s">
        <v>116</v>
      </c>
      <c r="G40" s="5" t="s">
        <v>75</v>
      </c>
      <c r="H40" s="5" t="s">
        <v>76</v>
      </c>
      <c r="I40" s="5" t="s">
        <v>117</v>
      </c>
    </row>
    <row r="41" spans="1:9" x14ac:dyDescent="0.25">
      <c r="A41" s="1"/>
      <c r="B41" s="4" t="s">
        <v>70</v>
      </c>
      <c r="C41" s="4" t="s">
        <v>71</v>
      </c>
      <c r="D41" s="4" t="s">
        <v>72</v>
      </c>
      <c r="E41" s="5" t="s">
        <v>115</v>
      </c>
      <c r="F41" s="5" t="s">
        <v>116</v>
      </c>
      <c r="G41" s="5" t="s">
        <v>75</v>
      </c>
      <c r="H41" s="5" t="s">
        <v>76</v>
      </c>
      <c r="I41" s="5" t="s">
        <v>118</v>
      </c>
    </row>
    <row r="42" spans="1:9" x14ac:dyDescent="0.25">
      <c r="A42" s="1"/>
      <c r="B42" s="4" t="s">
        <v>70</v>
      </c>
      <c r="C42" s="4" t="s">
        <v>71</v>
      </c>
      <c r="D42" s="4" t="s">
        <v>72</v>
      </c>
      <c r="E42" s="5" t="s">
        <v>115</v>
      </c>
      <c r="F42" s="5" t="s">
        <v>116</v>
      </c>
      <c r="G42" s="5" t="s">
        <v>75</v>
      </c>
      <c r="H42" s="5" t="s">
        <v>76</v>
      </c>
      <c r="I42" s="5" t="s">
        <v>118</v>
      </c>
    </row>
    <row r="43" spans="1:9" x14ac:dyDescent="0.25">
      <c r="A43" s="1"/>
      <c r="B43" s="4" t="s">
        <v>70</v>
      </c>
      <c r="C43" s="4" t="s">
        <v>71</v>
      </c>
      <c r="D43" s="4" t="s">
        <v>72</v>
      </c>
      <c r="E43" s="5" t="s">
        <v>115</v>
      </c>
      <c r="F43" s="5" t="s">
        <v>116</v>
      </c>
      <c r="G43" s="5" t="s">
        <v>95</v>
      </c>
      <c r="H43" s="5" t="s">
        <v>119</v>
      </c>
      <c r="I43" s="5" t="s">
        <v>120</v>
      </c>
    </row>
    <row r="44" spans="1:9" x14ac:dyDescent="0.25">
      <c r="A44" s="1"/>
      <c r="B44" s="4" t="s">
        <v>70</v>
      </c>
      <c r="C44" s="4" t="s">
        <v>71</v>
      </c>
      <c r="D44" s="4" t="s">
        <v>72</v>
      </c>
      <c r="E44" s="5" t="s">
        <v>115</v>
      </c>
      <c r="F44" s="5" t="s">
        <v>116</v>
      </c>
      <c r="G44" s="5" t="s">
        <v>95</v>
      </c>
      <c r="H44" s="5" t="s">
        <v>119</v>
      </c>
      <c r="I44" s="5" t="s">
        <v>121</v>
      </c>
    </row>
    <row r="45" spans="1:9" x14ac:dyDescent="0.25">
      <c r="A45" s="1"/>
      <c r="B45" s="4" t="s">
        <v>70</v>
      </c>
      <c r="C45" s="4" t="s">
        <v>71</v>
      </c>
      <c r="D45" s="4" t="s">
        <v>72</v>
      </c>
      <c r="E45" s="5" t="s">
        <v>115</v>
      </c>
      <c r="F45" s="5" t="s">
        <v>116</v>
      </c>
      <c r="G45" s="5" t="s">
        <v>95</v>
      </c>
      <c r="H45" s="5" t="s">
        <v>119</v>
      </c>
      <c r="I45" s="5" t="s">
        <v>121</v>
      </c>
    </row>
    <row r="46" spans="1:9" x14ac:dyDescent="0.25">
      <c r="A46" s="1"/>
      <c r="B46" s="4" t="s">
        <v>70</v>
      </c>
      <c r="C46" s="4" t="s">
        <v>71</v>
      </c>
      <c r="D46" s="4" t="s">
        <v>72</v>
      </c>
      <c r="E46" s="5" t="s">
        <v>115</v>
      </c>
      <c r="F46" s="5" t="s">
        <v>116</v>
      </c>
      <c r="G46" s="5" t="s">
        <v>95</v>
      </c>
      <c r="H46" s="5" t="s">
        <v>119</v>
      </c>
      <c r="I46" s="5" t="s">
        <v>120</v>
      </c>
    </row>
    <row r="47" spans="1:9" x14ac:dyDescent="0.25">
      <c r="A47" s="1"/>
      <c r="B47" s="4" t="s">
        <v>70</v>
      </c>
      <c r="C47" s="4" t="s">
        <v>71</v>
      </c>
      <c r="D47" s="4" t="s">
        <v>72</v>
      </c>
      <c r="E47" s="5" t="s">
        <v>115</v>
      </c>
      <c r="F47" s="5" t="s">
        <v>116</v>
      </c>
      <c r="G47" s="5" t="s">
        <v>95</v>
      </c>
      <c r="H47" s="5" t="s">
        <v>122</v>
      </c>
      <c r="I47" s="5" t="s">
        <v>123</v>
      </c>
    </row>
    <row r="48" spans="1:9" x14ac:dyDescent="0.25">
      <c r="A48" s="1"/>
      <c r="B48" s="4" t="s">
        <v>70</v>
      </c>
      <c r="C48" s="4" t="s">
        <v>71</v>
      </c>
      <c r="D48" s="4" t="s">
        <v>72</v>
      </c>
      <c r="E48" s="5" t="s">
        <v>115</v>
      </c>
      <c r="F48" s="5" t="s">
        <v>116</v>
      </c>
      <c r="G48" s="5" t="s">
        <v>95</v>
      </c>
      <c r="H48" s="5" t="s">
        <v>122</v>
      </c>
      <c r="I48" s="5" t="s">
        <v>123</v>
      </c>
    </row>
    <row r="49" spans="1:9" x14ac:dyDescent="0.25">
      <c r="A49" s="1"/>
      <c r="B49" s="4" t="s">
        <v>70</v>
      </c>
      <c r="C49" s="4" t="s">
        <v>71</v>
      </c>
      <c r="D49" s="4" t="s">
        <v>72</v>
      </c>
      <c r="E49" s="5" t="s">
        <v>115</v>
      </c>
      <c r="F49" s="5" t="s">
        <v>116</v>
      </c>
      <c r="G49" s="5" t="s">
        <v>95</v>
      </c>
      <c r="H49" s="5" t="s">
        <v>122</v>
      </c>
      <c r="I49" s="5" t="s">
        <v>124</v>
      </c>
    </row>
    <row r="50" spans="1:9" x14ac:dyDescent="0.25">
      <c r="A50" s="1"/>
      <c r="B50" s="4" t="s">
        <v>70</v>
      </c>
      <c r="C50" s="4" t="s">
        <v>71</v>
      </c>
      <c r="D50" s="4" t="s">
        <v>72</v>
      </c>
      <c r="E50" s="5" t="s">
        <v>115</v>
      </c>
      <c r="F50" s="5" t="s">
        <v>116</v>
      </c>
      <c r="G50" s="5" t="s">
        <v>95</v>
      </c>
      <c r="H50" s="5" t="s">
        <v>122</v>
      </c>
      <c r="I50" s="5" t="s">
        <v>124</v>
      </c>
    </row>
    <row r="51" spans="1:9" x14ac:dyDescent="0.25">
      <c r="A51" s="1"/>
      <c r="B51" s="4" t="s">
        <v>70</v>
      </c>
      <c r="C51" s="4" t="s">
        <v>71</v>
      </c>
      <c r="D51" s="4" t="s">
        <v>72</v>
      </c>
      <c r="E51" s="5" t="s">
        <v>115</v>
      </c>
      <c r="F51" s="5" t="s">
        <v>116</v>
      </c>
      <c r="G51" s="5" t="s">
        <v>95</v>
      </c>
      <c r="H51" s="5" t="s">
        <v>96</v>
      </c>
      <c r="I51" s="5" t="s">
        <v>125</v>
      </c>
    </row>
    <row r="52" spans="1:9" x14ac:dyDescent="0.25">
      <c r="A52" s="1"/>
      <c r="B52" s="4" t="s">
        <v>70</v>
      </c>
      <c r="C52" s="4" t="s">
        <v>71</v>
      </c>
      <c r="D52" s="4" t="s">
        <v>72</v>
      </c>
      <c r="E52" s="5" t="s">
        <v>115</v>
      </c>
      <c r="F52" s="5" t="s">
        <v>116</v>
      </c>
      <c r="G52" s="5" t="s">
        <v>95</v>
      </c>
      <c r="H52" s="5" t="s">
        <v>96</v>
      </c>
      <c r="I52" s="5" t="s">
        <v>125</v>
      </c>
    </row>
    <row r="53" spans="1:9" x14ac:dyDescent="0.25">
      <c r="A53" s="1"/>
      <c r="B53" s="4" t="s">
        <v>70</v>
      </c>
      <c r="C53" s="4" t="s">
        <v>71</v>
      </c>
      <c r="D53" s="4" t="s">
        <v>72</v>
      </c>
      <c r="E53" s="5" t="s">
        <v>115</v>
      </c>
      <c r="F53" s="5" t="s">
        <v>116</v>
      </c>
      <c r="G53" s="5" t="s">
        <v>95</v>
      </c>
      <c r="H53" s="5" t="s">
        <v>96</v>
      </c>
      <c r="I53" s="5" t="s">
        <v>126</v>
      </c>
    </row>
    <row r="54" spans="1:9" x14ac:dyDescent="0.25">
      <c r="A54" s="1"/>
      <c r="B54" s="4" t="s">
        <v>70</v>
      </c>
      <c r="C54" s="4" t="s">
        <v>71</v>
      </c>
      <c r="D54" s="4" t="s">
        <v>72</v>
      </c>
      <c r="E54" s="5" t="s">
        <v>115</v>
      </c>
      <c r="F54" s="5" t="s">
        <v>116</v>
      </c>
      <c r="G54" s="5" t="s">
        <v>95</v>
      </c>
      <c r="H54" s="5" t="s">
        <v>96</v>
      </c>
      <c r="I54" s="5" t="s">
        <v>126</v>
      </c>
    </row>
    <row r="55" spans="1:9" x14ac:dyDescent="0.25">
      <c r="A55" s="1"/>
      <c r="B55" s="4" t="s">
        <v>70</v>
      </c>
      <c r="C55" s="4" t="s">
        <v>71</v>
      </c>
      <c r="D55" s="4" t="s">
        <v>72</v>
      </c>
      <c r="E55" s="5" t="s">
        <v>115</v>
      </c>
      <c r="F55" s="5" t="s">
        <v>116</v>
      </c>
      <c r="G55" s="5" t="s">
        <v>95</v>
      </c>
      <c r="H55" s="5" t="s">
        <v>127</v>
      </c>
      <c r="I55" s="5" t="s">
        <v>128</v>
      </c>
    </row>
    <row r="56" spans="1:9" x14ac:dyDescent="0.25">
      <c r="A56" s="1"/>
      <c r="B56" s="4" t="s">
        <v>70</v>
      </c>
      <c r="C56" s="4" t="s">
        <v>71</v>
      </c>
      <c r="D56" s="4" t="s">
        <v>72</v>
      </c>
      <c r="E56" s="5" t="s">
        <v>115</v>
      </c>
      <c r="F56" s="5" t="s">
        <v>116</v>
      </c>
      <c r="G56" s="5" t="s">
        <v>95</v>
      </c>
      <c r="H56" s="5" t="s">
        <v>127</v>
      </c>
      <c r="I56" s="5" t="s">
        <v>128</v>
      </c>
    </row>
    <row r="57" spans="1:9" x14ac:dyDescent="0.25">
      <c r="A57" s="1"/>
      <c r="B57" s="4" t="s">
        <v>70</v>
      </c>
      <c r="C57" s="4" t="s">
        <v>71</v>
      </c>
      <c r="D57" s="4" t="s">
        <v>72</v>
      </c>
      <c r="E57" s="5" t="s">
        <v>115</v>
      </c>
      <c r="F57" s="5" t="s">
        <v>116</v>
      </c>
      <c r="G57" s="5" t="s">
        <v>95</v>
      </c>
      <c r="H57" s="5" t="s">
        <v>127</v>
      </c>
      <c r="I57" s="5" t="s">
        <v>129</v>
      </c>
    </row>
    <row r="58" spans="1:9" x14ac:dyDescent="0.25">
      <c r="A58" s="1"/>
      <c r="B58" s="4" t="s">
        <v>70</v>
      </c>
      <c r="C58" s="4" t="s">
        <v>71</v>
      </c>
      <c r="D58" s="4" t="s">
        <v>72</v>
      </c>
      <c r="E58" s="5" t="s">
        <v>115</v>
      </c>
      <c r="F58" s="5" t="s">
        <v>116</v>
      </c>
      <c r="G58" s="5" t="s">
        <v>95</v>
      </c>
      <c r="H58" s="5" t="s">
        <v>127</v>
      </c>
      <c r="I58" s="5" t="s">
        <v>129</v>
      </c>
    </row>
    <row r="59" spans="1:9" x14ac:dyDescent="0.25">
      <c r="A59" s="1"/>
      <c r="B59" s="4" t="s">
        <v>70</v>
      </c>
      <c r="C59" s="4" t="s">
        <v>71</v>
      </c>
      <c r="D59" s="4" t="s">
        <v>72</v>
      </c>
      <c r="E59" s="5" t="s">
        <v>115</v>
      </c>
      <c r="F59" s="5" t="s">
        <v>116</v>
      </c>
      <c r="G59" s="5" t="s">
        <v>95</v>
      </c>
      <c r="H59" s="5" t="s">
        <v>130</v>
      </c>
      <c r="I59" s="5" t="s">
        <v>131</v>
      </c>
    </row>
    <row r="60" spans="1:9" x14ac:dyDescent="0.25">
      <c r="A60" s="1"/>
      <c r="B60" s="4" t="s">
        <v>70</v>
      </c>
      <c r="C60" s="4" t="s">
        <v>71</v>
      </c>
      <c r="D60" s="4" t="s">
        <v>72</v>
      </c>
      <c r="E60" s="5" t="s">
        <v>115</v>
      </c>
      <c r="F60" s="5" t="s">
        <v>116</v>
      </c>
      <c r="G60" s="5" t="s">
        <v>95</v>
      </c>
      <c r="H60" s="5" t="s">
        <v>130</v>
      </c>
      <c r="I60" s="5" t="s">
        <v>131</v>
      </c>
    </row>
    <row r="61" spans="1:9" x14ac:dyDescent="0.25">
      <c r="A61" s="1"/>
      <c r="B61" s="4" t="s">
        <v>70</v>
      </c>
      <c r="C61" s="4" t="s">
        <v>71</v>
      </c>
      <c r="D61" s="4" t="s">
        <v>72</v>
      </c>
      <c r="E61" s="5" t="s">
        <v>115</v>
      </c>
      <c r="F61" s="5" t="s">
        <v>116</v>
      </c>
      <c r="G61" s="5" t="s">
        <v>95</v>
      </c>
      <c r="H61" s="5" t="s">
        <v>130</v>
      </c>
      <c r="I61" s="5" t="s">
        <v>132</v>
      </c>
    </row>
    <row r="62" spans="1:9" x14ac:dyDescent="0.25">
      <c r="A62" s="1"/>
      <c r="B62" s="4" t="s">
        <v>70</v>
      </c>
      <c r="C62" s="4" t="s">
        <v>71</v>
      </c>
      <c r="D62" s="4" t="s">
        <v>72</v>
      </c>
      <c r="E62" s="5" t="s">
        <v>115</v>
      </c>
      <c r="F62" s="5" t="s">
        <v>116</v>
      </c>
      <c r="G62" s="5" t="s">
        <v>95</v>
      </c>
      <c r="H62" s="5" t="s">
        <v>130</v>
      </c>
      <c r="I62" s="5" t="s">
        <v>132</v>
      </c>
    </row>
    <row r="63" spans="1:9" x14ac:dyDescent="0.25">
      <c r="A63" s="1"/>
      <c r="B63" s="4" t="s">
        <v>70</v>
      </c>
      <c r="C63" s="4" t="s">
        <v>71</v>
      </c>
      <c r="D63" s="4" t="s">
        <v>72</v>
      </c>
      <c r="E63" s="5" t="s">
        <v>115</v>
      </c>
      <c r="F63" s="5" t="s">
        <v>116</v>
      </c>
      <c r="G63" s="5" t="s">
        <v>95</v>
      </c>
      <c r="H63" s="5" t="s">
        <v>133</v>
      </c>
      <c r="I63" s="5" t="s">
        <v>134</v>
      </c>
    </row>
    <row r="64" spans="1:9" x14ac:dyDescent="0.25">
      <c r="A64" s="1"/>
      <c r="B64" s="4" t="s">
        <v>70</v>
      </c>
      <c r="C64" s="4" t="s">
        <v>71</v>
      </c>
      <c r="D64" s="4" t="s">
        <v>72</v>
      </c>
      <c r="E64" s="5" t="s">
        <v>115</v>
      </c>
      <c r="F64" s="5" t="s">
        <v>116</v>
      </c>
      <c r="G64" s="5" t="s">
        <v>95</v>
      </c>
      <c r="H64" s="5" t="s">
        <v>133</v>
      </c>
      <c r="I64" s="5" t="s">
        <v>135</v>
      </c>
    </row>
    <row r="65" spans="1:9" x14ac:dyDescent="0.25">
      <c r="A65" s="1"/>
      <c r="B65" s="4" t="s">
        <v>70</v>
      </c>
      <c r="C65" s="4" t="s">
        <v>71</v>
      </c>
      <c r="D65" s="4" t="s">
        <v>72</v>
      </c>
      <c r="E65" s="5" t="s">
        <v>115</v>
      </c>
      <c r="F65" s="5" t="s">
        <v>116</v>
      </c>
      <c r="G65" s="5" t="s">
        <v>95</v>
      </c>
      <c r="H65" s="5" t="s">
        <v>133</v>
      </c>
      <c r="I65" s="5" t="s">
        <v>135</v>
      </c>
    </row>
    <row r="66" spans="1:9" x14ac:dyDescent="0.25">
      <c r="A66" s="1"/>
      <c r="B66" s="4" t="s">
        <v>70</v>
      </c>
      <c r="C66" s="4" t="s">
        <v>71</v>
      </c>
      <c r="D66" s="4" t="s">
        <v>72</v>
      </c>
      <c r="E66" s="5" t="s">
        <v>115</v>
      </c>
      <c r="F66" s="5" t="s">
        <v>116</v>
      </c>
      <c r="G66" s="5" t="s">
        <v>95</v>
      </c>
      <c r="H66" s="5" t="s">
        <v>133</v>
      </c>
      <c r="I66" s="5" t="s">
        <v>134</v>
      </c>
    </row>
    <row r="67" spans="1:9" x14ac:dyDescent="0.25">
      <c r="A67" s="1"/>
      <c r="B67" s="4" t="s">
        <v>70</v>
      </c>
      <c r="C67" s="4" t="s">
        <v>71</v>
      </c>
      <c r="D67" s="4" t="s">
        <v>72</v>
      </c>
      <c r="E67" s="5" t="s">
        <v>115</v>
      </c>
      <c r="F67" s="5" t="s">
        <v>136</v>
      </c>
      <c r="G67" s="5" t="s">
        <v>75</v>
      </c>
      <c r="H67" s="5" t="s">
        <v>76</v>
      </c>
      <c r="I67" s="5" t="s">
        <v>137</v>
      </c>
    </row>
    <row r="68" spans="1:9" x14ac:dyDescent="0.25">
      <c r="A68" s="1"/>
      <c r="B68" s="4" t="s">
        <v>70</v>
      </c>
      <c r="C68" s="4" t="s">
        <v>71</v>
      </c>
      <c r="D68" s="4" t="s">
        <v>72</v>
      </c>
      <c r="E68" s="5" t="s">
        <v>115</v>
      </c>
      <c r="F68" s="5" t="s">
        <v>136</v>
      </c>
      <c r="G68" s="5" t="s">
        <v>75</v>
      </c>
      <c r="H68" s="5" t="s">
        <v>76</v>
      </c>
      <c r="I68" s="5" t="s">
        <v>137</v>
      </c>
    </row>
    <row r="69" spans="1:9" x14ac:dyDescent="0.25">
      <c r="A69" s="1"/>
      <c r="B69" s="4" t="s">
        <v>70</v>
      </c>
      <c r="C69" s="4" t="s">
        <v>71</v>
      </c>
      <c r="D69" s="4" t="s">
        <v>72</v>
      </c>
      <c r="E69" s="5" t="s">
        <v>138</v>
      </c>
      <c r="F69" s="5" t="s">
        <v>139</v>
      </c>
      <c r="G69" s="5" t="s">
        <v>90</v>
      </c>
      <c r="H69" s="5" t="s">
        <v>140</v>
      </c>
      <c r="I69" s="5" t="s">
        <v>141</v>
      </c>
    </row>
    <row r="70" spans="1:9" x14ac:dyDescent="0.25">
      <c r="A70" s="1"/>
      <c r="B70" s="4" t="s">
        <v>70</v>
      </c>
      <c r="C70" s="4" t="s">
        <v>71</v>
      </c>
      <c r="D70" s="4" t="s">
        <v>72</v>
      </c>
      <c r="E70" s="5" t="s">
        <v>138</v>
      </c>
      <c r="F70" s="5" t="s">
        <v>139</v>
      </c>
      <c r="G70" s="5" t="s">
        <v>90</v>
      </c>
      <c r="H70" s="5" t="s">
        <v>140</v>
      </c>
      <c r="I70" s="5" t="s">
        <v>142</v>
      </c>
    </row>
    <row r="71" spans="1:9" x14ac:dyDescent="0.25">
      <c r="A71" s="1"/>
      <c r="B71" s="4" t="s">
        <v>70</v>
      </c>
      <c r="C71" s="4" t="s">
        <v>71</v>
      </c>
      <c r="D71" s="4" t="s">
        <v>72</v>
      </c>
      <c r="E71" s="5" t="s">
        <v>138</v>
      </c>
      <c r="F71" s="5" t="s">
        <v>139</v>
      </c>
      <c r="G71" s="5" t="s">
        <v>90</v>
      </c>
      <c r="H71" s="5" t="s">
        <v>140</v>
      </c>
      <c r="I71" s="5" t="s">
        <v>141</v>
      </c>
    </row>
    <row r="72" spans="1:9" x14ac:dyDescent="0.25">
      <c r="A72" s="1"/>
      <c r="B72" s="4" t="s">
        <v>70</v>
      </c>
      <c r="C72" s="4" t="s">
        <v>71</v>
      </c>
      <c r="D72" s="4" t="s">
        <v>72</v>
      </c>
      <c r="E72" s="5" t="s">
        <v>138</v>
      </c>
      <c r="F72" s="5" t="s">
        <v>139</v>
      </c>
      <c r="G72" s="5" t="s">
        <v>90</v>
      </c>
      <c r="H72" s="5" t="s">
        <v>140</v>
      </c>
      <c r="I72" s="5" t="s">
        <v>142</v>
      </c>
    </row>
    <row r="73" spans="1:9" x14ac:dyDescent="0.25">
      <c r="A73" s="1"/>
      <c r="B73" s="4" t="s">
        <v>70</v>
      </c>
      <c r="C73" s="4" t="s">
        <v>71</v>
      </c>
      <c r="D73" s="4" t="s">
        <v>72</v>
      </c>
      <c r="E73" s="5" t="s">
        <v>138</v>
      </c>
      <c r="F73" s="5" t="s">
        <v>143</v>
      </c>
      <c r="G73" s="5" t="s">
        <v>88</v>
      </c>
      <c r="H73" s="5" t="s">
        <v>76</v>
      </c>
      <c r="I73" s="5" t="s">
        <v>144</v>
      </c>
    </row>
    <row r="74" spans="1:9" x14ac:dyDescent="0.25">
      <c r="A74" s="1"/>
      <c r="B74" s="4" t="s">
        <v>70</v>
      </c>
      <c r="C74" s="4" t="s">
        <v>71</v>
      </c>
      <c r="D74" s="4" t="s">
        <v>72</v>
      </c>
      <c r="E74" s="5" t="s">
        <v>138</v>
      </c>
      <c r="F74" s="5" t="s">
        <v>143</v>
      </c>
      <c r="G74" s="5" t="s">
        <v>88</v>
      </c>
      <c r="H74" s="5" t="s">
        <v>76</v>
      </c>
      <c r="I74" s="5" t="s">
        <v>145</v>
      </c>
    </row>
    <row r="75" spans="1:9" x14ac:dyDescent="0.25">
      <c r="A75" s="1"/>
      <c r="B75" s="4" t="s">
        <v>70</v>
      </c>
      <c r="C75" s="4" t="s">
        <v>71</v>
      </c>
      <c r="D75" s="4" t="s">
        <v>72</v>
      </c>
      <c r="E75" s="5" t="s">
        <v>138</v>
      </c>
      <c r="F75" s="5" t="s">
        <v>143</v>
      </c>
      <c r="G75" s="5" t="s">
        <v>88</v>
      </c>
      <c r="H75" s="5" t="s">
        <v>76</v>
      </c>
      <c r="I75" s="5" t="s">
        <v>144</v>
      </c>
    </row>
    <row r="76" spans="1:9" x14ac:dyDescent="0.25">
      <c r="A76" s="1"/>
      <c r="B76" s="4" t="s">
        <v>70</v>
      </c>
      <c r="C76" s="4" t="s">
        <v>71</v>
      </c>
      <c r="D76" s="4" t="s">
        <v>72</v>
      </c>
      <c r="E76" s="5" t="s">
        <v>138</v>
      </c>
      <c r="F76" s="5" t="s">
        <v>143</v>
      </c>
      <c r="G76" s="5" t="s">
        <v>88</v>
      </c>
      <c r="H76" s="5" t="s">
        <v>76</v>
      </c>
      <c r="I76" s="5" t="s">
        <v>146</v>
      </c>
    </row>
    <row r="77" spans="1:9" x14ac:dyDescent="0.25">
      <c r="A77" s="1"/>
      <c r="B77" s="4" t="s">
        <v>70</v>
      </c>
      <c r="C77" s="4" t="s">
        <v>71</v>
      </c>
      <c r="D77" s="4" t="s">
        <v>72</v>
      </c>
      <c r="E77" s="5" t="s">
        <v>138</v>
      </c>
      <c r="F77" s="5" t="s">
        <v>143</v>
      </c>
      <c r="G77" s="5" t="s">
        <v>88</v>
      </c>
      <c r="H77" s="5" t="s">
        <v>76</v>
      </c>
      <c r="I77" s="5" t="s">
        <v>147</v>
      </c>
    </row>
    <row r="78" spans="1:9" x14ac:dyDescent="0.25">
      <c r="A78" s="1"/>
      <c r="B78" s="4" t="s">
        <v>70</v>
      </c>
      <c r="C78" s="4" t="s">
        <v>71</v>
      </c>
      <c r="D78" s="4" t="s">
        <v>72</v>
      </c>
      <c r="E78" s="5" t="s">
        <v>138</v>
      </c>
      <c r="F78" s="5" t="s">
        <v>143</v>
      </c>
      <c r="G78" s="5" t="s">
        <v>88</v>
      </c>
      <c r="H78" s="5" t="s">
        <v>76</v>
      </c>
      <c r="I78" s="5" t="s">
        <v>147</v>
      </c>
    </row>
    <row r="79" spans="1:9" x14ac:dyDescent="0.25">
      <c r="A79" s="1"/>
      <c r="B79" s="4" t="s">
        <v>70</v>
      </c>
      <c r="C79" s="4" t="s">
        <v>71</v>
      </c>
      <c r="D79" s="4" t="s">
        <v>72</v>
      </c>
      <c r="E79" s="5" t="s">
        <v>138</v>
      </c>
      <c r="F79" s="5" t="s">
        <v>143</v>
      </c>
      <c r="G79" s="5" t="s">
        <v>88</v>
      </c>
      <c r="H79" s="5" t="s">
        <v>76</v>
      </c>
      <c r="I79" s="5" t="s">
        <v>145</v>
      </c>
    </row>
    <row r="80" spans="1:9" x14ac:dyDescent="0.25">
      <c r="A80" s="1"/>
      <c r="B80" s="4" t="s">
        <v>70</v>
      </c>
      <c r="C80" s="4" t="s">
        <v>71</v>
      </c>
      <c r="D80" s="4" t="s">
        <v>72</v>
      </c>
      <c r="E80" s="5" t="s">
        <v>138</v>
      </c>
      <c r="F80" s="5" t="s">
        <v>143</v>
      </c>
      <c r="G80" s="5" t="s">
        <v>88</v>
      </c>
      <c r="H80" s="5" t="s">
        <v>76</v>
      </c>
      <c r="I80" s="5" t="s">
        <v>146</v>
      </c>
    </row>
    <row r="81" spans="1:9" x14ac:dyDescent="0.25">
      <c r="A81" s="1"/>
      <c r="B81" s="4" t="s">
        <v>70</v>
      </c>
      <c r="C81" s="4" t="s">
        <v>71</v>
      </c>
      <c r="D81" s="4" t="s">
        <v>72</v>
      </c>
      <c r="E81" s="5" t="s">
        <v>138</v>
      </c>
      <c r="F81" s="5" t="s">
        <v>143</v>
      </c>
      <c r="G81" s="5" t="s">
        <v>90</v>
      </c>
      <c r="H81" s="5" t="s">
        <v>91</v>
      </c>
      <c r="I81" s="5" t="s">
        <v>148</v>
      </c>
    </row>
    <row r="82" spans="1:9" x14ac:dyDescent="0.25">
      <c r="A82" s="1"/>
      <c r="B82" s="4" t="s">
        <v>70</v>
      </c>
      <c r="C82" s="4" t="s">
        <v>71</v>
      </c>
      <c r="D82" s="4" t="s">
        <v>72</v>
      </c>
      <c r="E82" s="5" t="s">
        <v>138</v>
      </c>
      <c r="F82" s="5" t="s">
        <v>143</v>
      </c>
      <c r="G82" s="5" t="s">
        <v>90</v>
      </c>
      <c r="H82" s="5" t="s">
        <v>91</v>
      </c>
      <c r="I82" s="5" t="s">
        <v>148</v>
      </c>
    </row>
    <row r="83" spans="1:9" x14ac:dyDescent="0.25">
      <c r="A83" s="1"/>
      <c r="B83" s="4" t="s">
        <v>70</v>
      </c>
      <c r="C83" s="4" t="s">
        <v>71</v>
      </c>
      <c r="D83" s="4" t="s">
        <v>72</v>
      </c>
      <c r="E83" s="5" t="s">
        <v>149</v>
      </c>
      <c r="F83" s="5" t="s">
        <v>150</v>
      </c>
      <c r="G83" s="5" t="s">
        <v>88</v>
      </c>
      <c r="H83" s="5" t="s">
        <v>76</v>
      </c>
      <c r="I83" s="5" t="s">
        <v>151</v>
      </c>
    </row>
    <row r="84" spans="1:9" x14ac:dyDescent="0.25">
      <c r="A84" s="1"/>
      <c r="B84" s="4" t="s">
        <v>70</v>
      </c>
      <c r="C84" s="4" t="s">
        <v>71</v>
      </c>
      <c r="D84" s="4" t="s">
        <v>72</v>
      </c>
      <c r="E84" s="5" t="s">
        <v>149</v>
      </c>
      <c r="F84" s="5" t="s">
        <v>150</v>
      </c>
      <c r="G84" s="5" t="s">
        <v>88</v>
      </c>
      <c r="H84" s="5" t="s">
        <v>76</v>
      </c>
      <c r="I84" s="5" t="s">
        <v>151</v>
      </c>
    </row>
    <row r="85" spans="1:9" x14ac:dyDescent="0.25">
      <c r="A85" s="1"/>
      <c r="B85" s="4" t="s">
        <v>70</v>
      </c>
      <c r="C85" s="4" t="s">
        <v>71</v>
      </c>
      <c r="D85" s="4" t="s">
        <v>72</v>
      </c>
      <c r="E85" s="5" t="s">
        <v>152</v>
      </c>
      <c r="F85" s="5" t="s">
        <v>153</v>
      </c>
      <c r="G85" s="5" t="s">
        <v>75</v>
      </c>
      <c r="H85" s="5" t="s">
        <v>76</v>
      </c>
      <c r="I85" s="5" t="s">
        <v>154</v>
      </c>
    </row>
    <row r="86" spans="1:9" x14ac:dyDescent="0.25">
      <c r="A86" s="1"/>
      <c r="B86" s="4" t="s">
        <v>70</v>
      </c>
      <c r="C86" s="4" t="s">
        <v>71</v>
      </c>
      <c r="D86" s="4" t="s">
        <v>72</v>
      </c>
      <c r="E86" s="5" t="s">
        <v>152</v>
      </c>
      <c r="F86" s="5" t="s">
        <v>153</v>
      </c>
      <c r="G86" s="5" t="s">
        <v>75</v>
      </c>
      <c r="H86" s="5" t="s">
        <v>76</v>
      </c>
      <c r="I86" s="5" t="s">
        <v>154</v>
      </c>
    </row>
    <row r="87" spans="1:9" x14ac:dyDescent="0.25">
      <c r="A87" s="1"/>
      <c r="B87" s="4" t="s">
        <v>70</v>
      </c>
      <c r="C87" s="4" t="s">
        <v>71</v>
      </c>
      <c r="D87" s="4" t="s">
        <v>72</v>
      </c>
      <c r="E87" s="5" t="s">
        <v>155</v>
      </c>
      <c r="F87" s="5" t="s">
        <v>156</v>
      </c>
      <c r="G87" s="5" t="s">
        <v>88</v>
      </c>
      <c r="H87" s="5" t="s">
        <v>76</v>
      </c>
      <c r="I87" s="5" t="s">
        <v>157</v>
      </c>
    </row>
    <row r="88" spans="1:9" x14ac:dyDescent="0.25">
      <c r="A88" s="1"/>
      <c r="B88" s="4" t="s">
        <v>70</v>
      </c>
      <c r="C88" s="4" t="s">
        <v>71</v>
      </c>
      <c r="D88" s="4" t="s">
        <v>72</v>
      </c>
      <c r="E88" s="5" t="s">
        <v>155</v>
      </c>
      <c r="F88" s="5" t="s">
        <v>156</v>
      </c>
      <c r="G88" s="5" t="s">
        <v>88</v>
      </c>
      <c r="H88" s="5" t="s">
        <v>76</v>
      </c>
      <c r="I88" s="5" t="s">
        <v>157</v>
      </c>
    </row>
    <row r="89" spans="1:9" x14ac:dyDescent="0.25">
      <c r="A89" s="1"/>
      <c r="B89" s="4" t="s">
        <v>70</v>
      </c>
      <c r="C89" s="4" t="s">
        <v>71</v>
      </c>
      <c r="D89" s="4" t="s">
        <v>72</v>
      </c>
      <c r="E89" s="5" t="s">
        <v>158</v>
      </c>
      <c r="F89" s="5" t="s">
        <v>159</v>
      </c>
      <c r="G89" s="5" t="s">
        <v>88</v>
      </c>
      <c r="H89" s="5" t="s">
        <v>76</v>
      </c>
      <c r="I89" s="5" t="s">
        <v>160</v>
      </c>
    </row>
    <row r="90" spans="1:9" x14ac:dyDescent="0.25">
      <c r="A90" s="1"/>
      <c r="B90" s="4" t="s">
        <v>70</v>
      </c>
      <c r="C90" s="4" t="s">
        <v>71</v>
      </c>
      <c r="D90" s="4" t="s">
        <v>72</v>
      </c>
      <c r="E90" s="5" t="s">
        <v>158</v>
      </c>
      <c r="F90" s="5" t="s">
        <v>159</v>
      </c>
      <c r="G90" s="5" t="s">
        <v>88</v>
      </c>
      <c r="H90" s="5" t="s">
        <v>76</v>
      </c>
      <c r="I90"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25">
      <c r="A7" s="1"/>
      <c r="B7" s="5" t="s">
        <v>175</v>
      </c>
      <c r="C7" s="5" t="s">
        <v>176</v>
      </c>
      <c r="D7" s="5" t="s">
        <v>177</v>
      </c>
      <c r="E7" s="4" t="s">
        <v>178</v>
      </c>
      <c r="F7" s="4" t="s">
        <v>179</v>
      </c>
      <c r="G7" s="6" t="s">
        <v>180</v>
      </c>
      <c r="H7" s="8">
        <v>0</v>
      </c>
      <c r="I7" s="5" t="s">
        <v>181</v>
      </c>
      <c r="J7" s="5" t="s">
        <v>182</v>
      </c>
      <c r="K7" s="5" t="s">
        <v>183</v>
      </c>
      <c r="L7" s="5" t="s">
        <v>184</v>
      </c>
      <c r="M7" s="8">
        <v>13652</v>
      </c>
      <c r="N7" s="5" t="s">
        <v>185</v>
      </c>
    </row>
    <row r="8" spans="1:14" x14ac:dyDescent="0.25">
      <c r="A8" s="1"/>
      <c r="B8" s="5" t="s">
        <v>175</v>
      </c>
      <c r="C8" s="5" t="s">
        <v>176</v>
      </c>
      <c r="D8" s="5" t="s">
        <v>177</v>
      </c>
      <c r="E8" s="4" t="s">
        <v>186</v>
      </c>
      <c r="F8" s="4" t="s">
        <v>187</v>
      </c>
      <c r="G8" s="6" t="s">
        <v>188</v>
      </c>
      <c r="H8" s="8">
        <v>0</v>
      </c>
      <c r="I8" s="5" t="s">
        <v>181</v>
      </c>
      <c r="J8" s="5" t="s">
        <v>182</v>
      </c>
      <c r="K8" s="5" t="s">
        <v>183</v>
      </c>
      <c r="L8" s="5" t="s">
        <v>184</v>
      </c>
      <c r="M8" s="8">
        <v>13652</v>
      </c>
      <c r="N8" s="5" t="s">
        <v>185</v>
      </c>
    </row>
    <row r="9" spans="1:14" ht="25.5" x14ac:dyDescent="0.25">
      <c r="A9" s="1"/>
      <c r="B9" s="5" t="s">
        <v>175</v>
      </c>
      <c r="C9" s="5" t="s">
        <v>189</v>
      </c>
      <c r="D9" s="5" t="s">
        <v>190</v>
      </c>
      <c r="E9" s="4" t="s">
        <v>191</v>
      </c>
      <c r="F9" s="4" t="s">
        <v>192</v>
      </c>
      <c r="G9" s="6" t="s">
        <v>193</v>
      </c>
      <c r="H9" s="8">
        <v>0</v>
      </c>
      <c r="I9" s="5" t="s">
        <v>181</v>
      </c>
      <c r="J9" s="5" t="s">
        <v>182</v>
      </c>
      <c r="K9" s="5" t="s">
        <v>183</v>
      </c>
      <c r="L9" s="5" t="s">
        <v>194</v>
      </c>
      <c r="M9" s="8">
        <v>13761</v>
      </c>
      <c r="N9" s="5" t="s">
        <v>185</v>
      </c>
    </row>
    <row r="10" spans="1:14" ht="25.5" x14ac:dyDescent="0.25">
      <c r="A10" s="1"/>
      <c r="B10" s="5" t="s">
        <v>175</v>
      </c>
      <c r="C10" s="5" t="s">
        <v>195</v>
      </c>
      <c r="D10" s="5" t="s">
        <v>196</v>
      </c>
      <c r="E10" s="4" t="s">
        <v>191</v>
      </c>
      <c r="F10" s="4" t="s">
        <v>192</v>
      </c>
      <c r="G10" s="6" t="s">
        <v>197</v>
      </c>
      <c r="H10" s="8">
        <v>0</v>
      </c>
      <c r="I10" s="5" t="s">
        <v>181</v>
      </c>
      <c r="J10" s="5" t="s">
        <v>182</v>
      </c>
      <c r="K10" s="5" t="s">
        <v>183</v>
      </c>
      <c r="L10" s="5" t="s">
        <v>194</v>
      </c>
      <c r="M10" s="8">
        <v>13751</v>
      </c>
      <c r="N10" s="5" t="s">
        <v>185</v>
      </c>
    </row>
    <row r="11" spans="1:14" x14ac:dyDescent="0.25">
      <c r="A11" s="1"/>
      <c r="B11" s="5" t="s">
        <v>175</v>
      </c>
      <c r="C11" s="5" t="s">
        <v>195</v>
      </c>
      <c r="D11" s="5" t="s">
        <v>198</v>
      </c>
      <c r="E11" s="4" t="s">
        <v>191</v>
      </c>
      <c r="F11" s="4" t="s">
        <v>192</v>
      </c>
      <c r="G11" s="6" t="s">
        <v>199</v>
      </c>
      <c r="H11" s="8">
        <v>0</v>
      </c>
      <c r="I11" s="5" t="s">
        <v>181</v>
      </c>
      <c r="J11" s="5" t="s">
        <v>200</v>
      </c>
      <c r="K11" s="5" t="s">
        <v>183</v>
      </c>
      <c r="L11" s="5" t="s">
        <v>194</v>
      </c>
      <c r="M11" s="8">
        <v>13771</v>
      </c>
      <c r="N11" s="5" t="s">
        <v>185</v>
      </c>
    </row>
    <row r="12" spans="1:14" x14ac:dyDescent="0.25">
      <c r="A12" s="1"/>
      <c r="B12" s="5" t="s">
        <v>175</v>
      </c>
      <c r="C12" s="5" t="s">
        <v>201</v>
      </c>
      <c r="D12" s="5" t="s">
        <v>202</v>
      </c>
      <c r="E12" s="4" t="s">
        <v>203</v>
      </c>
      <c r="F12" s="4" t="s">
        <v>204</v>
      </c>
      <c r="G12" s="6" t="s">
        <v>205</v>
      </c>
      <c r="H12" s="8">
        <v>0</v>
      </c>
      <c r="I12" s="5" t="s">
        <v>181</v>
      </c>
      <c r="J12" s="5" t="s">
        <v>182</v>
      </c>
      <c r="K12" s="5" t="s">
        <v>183</v>
      </c>
      <c r="L12" s="5" t="s">
        <v>184</v>
      </c>
      <c r="M12" s="8">
        <v>13743</v>
      </c>
      <c r="N12" s="5" t="s">
        <v>185</v>
      </c>
    </row>
    <row r="13" spans="1:14" x14ac:dyDescent="0.25">
      <c r="A13" s="1"/>
      <c r="B13" s="5" t="s">
        <v>206</v>
      </c>
      <c r="C13" s="5" t="s">
        <v>207</v>
      </c>
      <c r="D13" s="5" t="s">
        <v>208</v>
      </c>
      <c r="E13" s="4" t="s">
        <v>191</v>
      </c>
      <c r="F13" s="4" t="s">
        <v>192</v>
      </c>
      <c r="G13" s="6" t="s">
        <v>209</v>
      </c>
      <c r="H13" s="8">
        <v>0</v>
      </c>
      <c r="I13" s="5" t="s">
        <v>181</v>
      </c>
      <c r="J13" s="5" t="s">
        <v>182</v>
      </c>
      <c r="K13" s="5" t="s">
        <v>183</v>
      </c>
      <c r="L13" s="5" t="s">
        <v>194</v>
      </c>
      <c r="M13" s="8">
        <v>13099</v>
      </c>
      <c r="N13" s="5" t="s">
        <v>185</v>
      </c>
    </row>
    <row r="14" spans="1:14" x14ac:dyDescent="0.25">
      <c r="A14" s="1"/>
      <c r="B14" s="5" t="s">
        <v>206</v>
      </c>
      <c r="C14" s="5" t="s">
        <v>210</v>
      </c>
      <c r="D14" s="5" t="s">
        <v>211</v>
      </c>
      <c r="E14" s="4" t="s">
        <v>212</v>
      </c>
      <c r="F14" s="4" t="s">
        <v>213</v>
      </c>
      <c r="G14" s="6" t="s">
        <v>214</v>
      </c>
      <c r="H14" s="8">
        <v>0</v>
      </c>
      <c r="I14" s="5" t="s">
        <v>181</v>
      </c>
      <c r="J14" s="5" t="s">
        <v>182</v>
      </c>
      <c r="K14" s="5" t="s">
        <v>183</v>
      </c>
      <c r="L14" s="5" t="s">
        <v>184</v>
      </c>
      <c r="M14" s="8">
        <v>14696</v>
      </c>
      <c r="N14" s="5" t="s">
        <v>185</v>
      </c>
    </row>
    <row r="15" spans="1:14" x14ac:dyDescent="0.25">
      <c r="A15" s="1"/>
      <c r="B15" s="5" t="s">
        <v>206</v>
      </c>
      <c r="C15" s="5" t="s">
        <v>210</v>
      </c>
      <c r="D15" s="5" t="s">
        <v>215</v>
      </c>
      <c r="E15" s="4" t="s">
        <v>212</v>
      </c>
      <c r="F15" s="4" t="s">
        <v>213</v>
      </c>
      <c r="G15" s="6" t="s">
        <v>214</v>
      </c>
      <c r="H15" s="8">
        <v>0</v>
      </c>
      <c r="I15" s="5" t="s">
        <v>181</v>
      </c>
      <c r="J15" s="5" t="s">
        <v>182</v>
      </c>
      <c r="K15" s="5" t="s">
        <v>183</v>
      </c>
      <c r="L15" s="5" t="s">
        <v>184</v>
      </c>
      <c r="M15" s="8">
        <v>14697</v>
      </c>
      <c r="N15" s="5" t="s">
        <v>185</v>
      </c>
    </row>
    <row r="16" spans="1:14" x14ac:dyDescent="0.25">
      <c r="A16" s="1"/>
      <c r="B16" s="5" t="s">
        <v>206</v>
      </c>
      <c r="C16" s="5" t="s">
        <v>216</v>
      </c>
      <c r="D16" s="5" t="s">
        <v>217</v>
      </c>
      <c r="E16" s="4" t="s">
        <v>218</v>
      </c>
      <c r="F16" s="4" t="s">
        <v>219</v>
      </c>
      <c r="G16" s="6" t="s">
        <v>220</v>
      </c>
      <c r="H16" s="8">
        <v>0</v>
      </c>
      <c r="I16" s="5" t="s">
        <v>181</v>
      </c>
      <c r="J16" s="5" t="s">
        <v>182</v>
      </c>
      <c r="K16" s="5" t="s">
        <v>183</v>
      </c>
      <c r="L16" s="5" t="s">
        <v>184</v>
      </c>
      <c r="M16" s="8">
        <v>19905</v>
      </c>
      <c r="N16" s="5" t="s">
        <v>185</v>
      </c>
    </row>
    <row r="17" spans="1:14" x14ac:dyDescent="0.25">
      <c r="A17" s="1"/>
      <c r="B17" s="5" t="s">
        <v>206</v>
      </c>
      <c r="C17" s="5" t="s">
        <v>216</v>
      </c>
      <c r="D17" s="5" t="s">
        <v>221</v>
      </c>
      <c r="E17" s="4" t="s">
        <v>218</v>
      </c>
      <c r="F17" s="4" t="s">
        <v>219</v>
      </c>
      <c r="G17" s="6" t="s">
        <v>220</v>
      </c>
      <c r="H17" s="8">
        <v>0</v>
      </c>
      <c r="I17" s="5" t="s">
        <v>181</v>
      </c>
      <c r="J17" s="5" t="s">
        <v>182</v>
      </c>
      <c r="K17" s="5" t="s">
        <v>183</v>
      </c>
      <c r="L17" s="5" t="s">
        <v>184</v>
      </c>
      <c r="M17" s="8">
        <v>19906</v>
      </c>
      <c r="N17" s="5" t="s">
        <v>185</v>
      </c>
    </row>
    <row r="18" spans="1:14" x14ac:dyDescent="0.25">
      <c r="A18" s="1"/>
      <c r="B18" s="5" t="s">
        <v>206</v>
      </c>
      <c r="C18" s="5" t="s">
        <v>216</v>
      </c>
      <c r="D18" s="5" t="s">
        <v>217</v>
      </c>
      <c r="E18" s="4" t="s">
        <v>222</v>
      </c>
      <c r="F18" s="4" t="s">
        <v>223</v>
      </c>
      <c r="G18" s="6" t="s">
        <v>214</v>
      </c>
      <c r="H18" s="8">
        <v>0</v>
      </c>
      <c r="I18" s="5" t="s">
        <v>181</v>
      </c>
      <c r="J18" s="5" t="s">
        <v>182</v>
      </c>
      <c r="K18" s="5" t="s">
        <v>183</v>
      </c>
      <c r="L18" s="5" t="s">
        <v>184</v>
      </c>
      <c r="M18" s="8">
        <v>19905</v>
      </c>
      <c r="N18" s="5" t="s">
        <v>185</v>
      </c>
    </row>
    <row r="19" spans="1:14" x14ac:dyDescent="0.25">
      <c r="A19" s="1"/>
      <c r="B19" s="5" t="s">
        <v>206</v>
      </c>
      <c r="C19" s="5" t="s">
        <v>216</v>
      </c>
      <c r="D19" s="5" t="s">
        <v>221</v>
      </c>
      <c r="E19" s="4" t="s">
        <v>222</v>
      </c>
      <c r="F19" s="4" t="s">
        <v>223</v>
      </c>
      <c r="G19" s="6" t="s">
        <v>214</v>
      </c>
      <c r="H19" s="8">
        <v>0</v>
      </c>
      <c r="I19" s="5" t="s">
        <v>181</v>
      </c>
      <c r="J19" s="5" t="s">
        <v>182</v>
      </c>
      <c r="K19" s="5" t="s">
        <v>183</v>
      </c>
      <c r="L19" s="5" t="s">
        <v>184</v>
      </c>
      <c r="M19" s="8">
        <v>19906</v>
      </c>
      <c r="N19" s="5" t="s">
        <v>185</v>
      </c>
    </row>
    <row r="20" spans="1:14" x14ac:dyDescent="0.25">
      <c r="A20" s="1"/>
      <c r="B20" s="5" t="s">
        <v>14</v>
      </c>
      <c r="C20" s="5" t="s">
        <v>224</v>
      </c>
      <c r="D20" s="5" t="s">
        <v>225</v>
      </c>
      <c r="E20" s="4" t="s">
        <v>191</v>
      </c>
      <c r="F20" s="4" t="s">
        <v>192</v>
      </c>
      <c r="G20" s="6" t="s">
        <v>226</v>
      </c>
      <c r="H20" s="8">
        <v>0</v>
      </c>
      <c r="I20" s="5" t="s">
        <v>227</v>
      </c>
      <c r="J20" s="5" t="s">
        <v>182</v>
      </c>
      <c r="K20" s="5" t="s">
        <v>183</v>
      </c>
      <c r="L20" s="5" t="s">
        <v>194</v>
      </c>
      <c r="M20" s="8">
        <v>316</v>
      </c>
      <c r="N20" s="5" t="s">
        <v>185</v>
      </c>
    </row>
    <row r="21" spans="1:14" ht="38.25" x14ac:dyDescent="0.25">
      <c r="A21" s="1"/>
      <c r="B21" s="5" t="s">
        <v>228</v>
      </c>
      <c r="C21" s="5" t="s">
        <v>229</v>
      </c>
      <c r="D21" s="5" t="s">
        <v>230</v>
      </c>
      <c r="E21" s="4" t="s">
        <v>231</v>
      </c>
      <c r="F21" s="4" t="s">
        <v>232</v>
      </c>
      <c r="G21" s="6" t="s">
        <v>233</v>
      </c>
      <c r="H21" s="8">
        <v>0</v>
      </c>
      <c r="I21" s="5" t="s">
        <v>181</v>
      </c>
      <c r="J21" s="5" t="s">
        <v>200</v>
      </c>
      <c r="K21" s="5" t="s">
        <v>183</v>
      </c>
      <c r="L21" s="5" t="s">
        <v>234</v>
      </c>
      <c r="M21" s="8">
        <v>26708</v>
      </c>
      <c r="N21" s="5" t="s">
        <v>185</v>
      </c>
    </row>
    <row r="22" spans="1:14" ht="38.25" x14ac:dyDescent="0.25">
      <c r="A22" s="1"/>
      <c r="B22" s="5" t="s">
        <v>228</v>
      </c>
      <c r="C22" s="5" t="s">
        <v>229</v>
      </c>
      <c r="D22" s="5" t="s">
        <v>230</v>
      </c>
      <c r="E22" s="4" t="s">
        <v>231</v>
      </c>
      <c r="F22" s="4" t="s">
        <v>232</v>
      </c>
      <c r="G22" s="6" t="s">
        <v>235</v>
      </c>
      <c r="H22" s="8">
        <v>0</v>
      </c>
      <c r="I22" s="5" t="s">
        <v>181</v>
      </c>
      <c r="J22" s="5" t="s">
        <v>200</v>
      </c>
      <c r="K22" s="5" t="s">
        <v>183</v>
      </c>
      <c r="L22" s="5" t="s">
        <v>234</v>
      </c>
      <c r="M22" s="8">
        <v>26708</v>
      </c>
      <c r="N22" s="5" t="s">
        <v>185</v>
      </c>
    </row>
    <row r="23" spans="1:14" ht="38.25" x14ac:dyDescent="0.25">
      <c r="A23" s="1"/>
      <c r="B23" s="5" t="s">
        <v>228</v>
      </c>
      <c r="C23" s="5" t="s">
        <v>229</v>
      </c>
      <c r="D23" s="5" t="s">
        <v>236</v>
      </c>
      <c r="E23" s="4" t="s">
        <v>237</v>
      </c>
      <c r="F23" s="4" t="s">
        <v>238</v>
      </c>
      <c r="G23" s="6" t="s">
        <v>233</v>
      </c>
      <c r="H23" s="8">
        <v>0</v>
      </c>
      <c r="I23" s="5" t="s">
        <v>181</v>
      </c>
      <c r="J23" s="5" t="s">
        <v>200</v>
      </c>
      <c r="K23" s="5" t="s">
        <v>183</v>
      </c>
      <c r="L23" s="5" t="s">
        <v>234</v>
      </c>
      <c r="M23" s="8">
        <v>26725</v>
      </c>
      <c r="N23" s="5" t="s">
        <v>185</v>
      </c>
    </row>
    <row r="24" spans="1:14" ht="38.25" x14ac:dyDescent="0.25">
      <c r="A24" s="1"/>
      <c r="B24" s="5" t="s">
        <v>228</v>
      </c>
      <c r="C24" s="5" t="s">
        <v>229</v>
      </c>
      <c r="D24" s="5" t="s">
        <v>236</v>
      </c>
      <c r="E24" s="4" t="s">
        <v>237</v>
      </c>
      <c r="F24" s="4" t="s">
        <v>238</v>
      </c>
      <c r="G24" s="6" t="s">
        <v>235</v>
      </c>
      <c r="H24" s="8">
        <v>0</v>
      </c>
      <c r="I24" s="5" t="s">
        <v>181</v>
      </c>
      <c r="J24" s="5" t="s">
        <v>200</v>
      </c>
      <c r="K24" s="5" t="s">
        <v>183</v>
      </c>
      <c r="L24" s="5" t="s">
        <v>234</v>
      </c>
      <c r="M24" s="8">
        <v>26725</v>
      </c>
      <c r="N24" s="5" t="s">
        <v>185</v>
      </c>
    </row>
    <row r="25" spans="1:14" ht="25.5" x14ac:dyDescent="0.25">
      <c r="A25" s="1"/>
      <c r="B25" s="5" t="s">
        <v>78</v>
      </c>
      <c r="C25" s="5" t="s">
        <v>239</v>
      </c>
      <c r="D25" s="5" t="s">
        <v>240</v>
      </c>
      <c r="E25" s="4" t="s">
        <v>191</v>
      </c>
      <c r="F25" s="4" t="s">
        <v>192</v>
      </c>
      <c r="G25" s="6" t="s">
        <v>241</v>
      </c>
      <c r="H25" s="8">
        <v>0</v>
      </c>
      <c r="I25" s="5" t="s">
        <v>181</v>
      </c>
      <c r="J25" s="5" t="s">
        <v>182</v>
      </c>
      <c r="K25" s="5" t="s">
        <v>183</v>
      </c>
      <c r="L25" s="5" t="s">
        <v>194</v>
      </c>
      <c r="M25" s="8">
        <v>11052</v>
      </c>
      <c r="N25" s="5" t="s">
        <v>185</v>
      </c>
    </row>
    <row r="26" spans="1:14" x14ac:dyDescent="0.25">
      <c r="A26" s="1"/>
      <c r="B26" s="5" t="s">
        <v>242</v>
      </c>
      <c r="C26" s="5" t="s">
        <v>243</v>
      </c>
      <c r="D26" s="5" t="s">
        <v>244</v>
      </c>
      <c r="E26" s="4" t="s">
        <v>191</v>
      </c>
      <c r="F26" s="4" t="s">
        <v>192</v>
      </c>
      <c r="G26" s="6" t="s">
        <v>245</v>
      </c>
      <c r="H26" s="8">
        <v>0</v>
      </c>
      <c r="I26" s="5" t="s">
        <v>181</v>
      </c>
      <c r="J26" s="5" t="s">
        <v>182</v>
      </c>
      <c r="K26" s="5" t="s">
        <v>183</v>
      </c>
      <c r="L26" s="5" t="s">
        <v>194</v>
      </c>
      <c r="M26" s="8">
        <v>19961</v>
      </c>
      <c r="N26" s="5" t="s">
        <v>185</v>
      </c>
    </row>
    <row r="27" spans="1:14" x14ac:dyDescent="0.25">
      <c r="A27" s="1"/>
      <c r="B27" s="5" t="s">
        <v>242</v>
      </c>
      <c r="C27" s="5" t="s">
        <v>246</v>
      </c>
      <c r="D27" s="5" t="s">
        <v>247</v>
      </c>
      <c r="E27" s="4" t="s">
        <v>191</v>
      </c>
      <c r="F27" s="4" t="s">
        <v>192</v>
      </c>
      <c r="G27" s="6" t="s">
        <v>248</v>
      </c>
      <c r="H27" s="8">
        <v>5.7320000000000002</v>
      </c>
      <c r="I27" s="5" t="s">
        <v>181</v>
      </c>
      <c r="J27" s="5" t="s">
        <v>200</v>
      </c>
      <c r="K27" s="5" t="s">
        <v>183</v>
      </c>
      <c r="L27" s="5" t="s">
        <v>184</v>
      </c>
      <c r="M27" s="8">
        <v>12779</v>
      </c>
      <c r="N27" s="5" t="s">
        <v>249</v>
      </c>
    </row>
    <row r="28" spans="1:14" x14ac:dyDescent="0.25">
      <c r="A28" s="1"/>
      <c r="B28" s="5" t="s">
        <v>242</v>
      </c>
      <c r="C28" s="5" t="s">
        <v>246</v>
      </c>
      <c r="D28" s="5" t="s">
        <v>250</v>
      </c>
      <c r="E28" s="4" t="s">
        <v>191</v>
      </c>
      <c r="F28" s="4" t="s">
        <v>192</v>
      </c>
      <c r="G28" s="6" t="s">
        <v>251</v>
      </c>
      <c r="H28" s="8">
        <v>0</v>
      </c>
      <c r="I28" s="5" t="s">
        <v>181</v>
      </c>
      <c r="J28" s="5" t="s">
        <v>200</v>
      </c>
      <c r="K28" s="5" t="s">
        <v>183</v>
      </c>
      <c r="L28" s="5" t="s">
        <v>252</v>
      </c>
      <c r="M28" s="8">
        <v>12592</v>
      </c>
      <c r="N28" s="5" t="s">
        <v>185</v>
      </c>
    </row>
    <row r="29" spans="1:14" ht="25.5" x14ac:dyDescent="0.25">
      <c r="A29" s="1"/>
      <c r="B29" s="5" t="s">
        <v>253</v>
      </c>
      <c r="C29" s="5" t="s">
        <v>254</v>
      </c>
      <c r="D29" s="5" t="s">
        <v>255</v>
      </c>
      <c r="E29" s="4" t="s">
        <v>191</v>
      </c>
      <c r="F29" s="4" t="s">
        <v>192</v>
      </c>
      <c r="G29" s="6" t="s">
        <v>256</v>
      </c>
      <c r="H29" s="8">
        <v>0</v>
      </c>
      <c r="I29" s="5" t="s">
        <v>181</v>
      </c>
      <c r="J29" s="5" t="s">
        <v>200</v>
      </c>
      <c r="K29" s="5" t="s">
        <v>183</v>
      </c>
      <c r="L29" s="5" t="s">
        <v>184</v>
      </c>
      <c r="M29" s="8">
        <v>23289</v>
      </c>
      <c r="N29" s="5" t="s">
        <v>185</v>
      </c>
    </row>
    <row r="30" spans="1:14" x14ac:dyDescent="0.25">
      <c r="A30" s="1"/>
      <c r="B30" s="5" t="s">
        <v>22</v>
      </c>
      <c r="C30" s="5" t="s">
        <v>257</v>
      </c>
      <c r="D30" s="5" t="s">
        <v>258</v>
      </c>
      <c r="E30" s="4" t="s">
        <v>191</v>
      </c>
      <c r="F30" s="4" t="s">
        <v>192</v>
      </c>
      <c r="G30" s="6" t="s">
        <v>259</v>
      </c>
      <c r="H30" s="8">
        <v>0</v>
      </c>
      <c r="I30" s="5" t="s">
        <v>181</v>
      </c>
      <c r="J30" s="5" t="s">
        <v>182</v>
      </c>
      <c r="K30" s="5" t="s">
        <v>183</v>
      </c>
      <c r="L30" s="5" t="s">
        <v>234</v>
      </c>
      <c r="M30" s="8">
        <v>26668</v>
      </c>
      <c r="N30" s="5" t="s">
        <v>185</v>
      </c>
    </row>
    <row r="31" spans="1:14" ht="25.5" x14ac:dyDescent="0.25">
      <c r="A31" s="1"/>
      <c r="B31" s="5" t="s">
        <v>83</v>
      </c>
      <c r="C31" s="5" t="s">
        <v>260</v>
      </c>
      <c r="D31" s="5" t="s">
        <v>17</v>
      </c>
      <c r="E31" s="4" t="s">
        <v>191</v>
      </c>
      <c r="F31" s="4" t="s">
        <v>192</v>
      </c>
      <c r="G31" s="6" t="s">
        <v>261</v>
      </c>
      <c r="H31" s="8">
        <v>0</v>
      </c>
      <c r="I31" s="5" t="s">
        <v>181</v>
      </c>
      <c r="J31" s="5" t="s">
        <v>182</v>
      </c>
      <c r="K31" s="5" t="s">
        <v>183</v>
      </c>
      <c r="L31" s="5" t="s">
        <v>194</v>
      </c>
      <c r="M31" s="8">
        <v>544</v>
      </c>
      <c r="N31" s="5" t="s">
        <v>185</v>
      </c>
    </row>
    <row r="32" spans="1:14" ht="25.5" x14ac:dyDescent="0.25">
      <c r="A32" s="1"/>
      <c r="B32" s="5" t="s">
        <v>83</v>
      </c>
      <c r="C32" s="5" t="s">
        <v>262</v>
      </c>
      <c r="D32" s="5" t="s">
        <v>130</v>
      </c>
      <c r="E32" s="4" t="s">
        <v>263</v>
      </c>
      <c r="F32" s="4" t="s">
        <v>264</v>
      </c>
      <c r="G32" s="6" t="s">
        <v>265</v>
      </c>
      <c r="H32" s="8">
        <v>81.352999999999994</v>
      </c>
      <c r="I32" s="5" t="s">
        <v>227</v>
      </c>
      <c r="J32" s="5" t="s">
        <v>200</v>
      </c>
      <c r="K32" s="5" t="s">
        <v>183</v>
      </c>
      <c r="L32" s="5" t="s">
        <v>252</v>
      </c>
      <c r="M32" s="8">
        <v>5</v>
      </c>
      <c r="N32" s="5" t="s">
        <v>249</v>
      </c>
    </row>
    <row r="33" spans="1:14" x14ac:dyDescent="0.25">
      <c r="A33" s="1"/>
      <c r="B33" s="5" t="s">
        <v>266</v>
      </c>
      <c r="C33" s="5" t="s">
        <v>267</v>
      </c>
      <c r="D33" s="5" t="s">
        <v>268</v>
      </c>
      <c r="E33" s="4" t="s">
        <v>269</v>
      </c>
      <c r="F33" s="4" t="s">
        <v>270</v>
      </c>
      <c r="G33" s="6" t="s">
        <v>271</v>
      </c>
      <c r="H33" s="8">
        <v>6.4</v>
      </c>
      <c r="I33" s="5" t="s">
        <v>181</v>
      </c>
      <c r="J33" s="5" t="s">
        <v>200</v>
      </c>
      <c r="K33" s="5" t="s">
        <v>183</v>
      </c>
      <c r="L33" s="5" t="s">
        <v>184</v>
      </c>
      <c r="M33" s="8">
        <v>15564</v>
      </c>
      <c r="N33" s="5" t="s">
        <v>249</v>
      </c>
    </row>
    <row r="34" spans="1:14" x14ac:dyDescent="0.25">
      <c r="A34" s="1"/>
      <c r="B34" s="5" t="s">
        <v>266</v>
      </c>
      <c r="C34" s="5" t="s">
        <v>272</v>
      </c>
      <c r="D34" s="5" t="s">
        <v>273</v>
      </c>
      <c r="E34" s="4" t="s">
        <v>274</v>
      </c>
      <c r="F34" s="4" t="s">
        <v>275</v>
      </c>
      <c r="G34" s="6" t="s">
        <v>276</v>
      </c>
      <c r="H34" s="8">
        <v>0</v>
      </c>
      <c r="I34" s="5" t="s">
        <v>181</v>
      </c>
      <c r="J34" s="5" t="s">
        <v>200</v>
      </c>
      <c r="K34" s="5" t="s">
        <v>183</v>
      </c>
      <c r="L34" s="5" t="s">
        <v>194</v>
      </c>
      <c r="M34" s="8">
        <v>17248</v>
      </c>
      <c r="N34" s="5" t="s">
        <v>185</v>
      </c>
    </row>
    <row r="35" spans="1:14" ht="25.5" x14ac:dyDescent="0.25">
      <c r="A35" s="1"/>
      <c r="B35" s="5" t="s">
        <v>93</v>
      </c>
      <c r="C35" s="5" t="s">
        <v>277</v>
      </c>
      <c r="D35" s="5" t="s">
        <v>278</v>
      </c>
      <c r="E35" s="4" t="s">
        <v>279</v>
      </c>
      <c r="F35" s="4" t="s">
        <v>280</v>
      </c>
      <c r="G35" s="6" t="s">
        <v>281</v>
      </c>
      <c r="H35" s="8">
        <v>0</v>
      </c>
      <c r="I35" s="5" t="s">
        <v>181</v>
      </c>
      <c r="J35" s="5" t="s">
        <v>182</v>
      </c>
      <c r="K35" s="5" t="s">
        <v>183</v>
      </c>
      <c r="L35" s="5" t="s">
        <v>184</v>
      </c>
      <c r="M35" s="8">
        <v>22293</v>
      </c>
      <c r="N35" s="5" t="s">
        <v>185</v>
      </c>
    </row>
    <row r="36" spans="1:14" ht="25.5" x14ac:dyDescent="0.25">
      <c r="A36" s="1"/>
      <c r="B36" s="5" t="s">
        <v>93</v>
      </c>
      <c r="C36" s="5" t="s">
        <v>277</v>
      </c>
      <c r="D36" s="5" t="s">
        <v>282</v>
      </c>
      <c r="E36" s="4" t="s">
        <v>279</v>
      </c>
      <c r="F36" s="4" t="s">
        <v>280</v>
      </c>
      <c r="G36" s="6" t="s">
        <v>283</v>
      </c>
      <c r="H36" s="8">
        <v>0</v>
      </c>
      <c r="I36" s="5" t="s">
        <v>181</v>
      </c>
      <c r="J36" s="5" t="s">
        <v>182</v>
      </c>
      <c r="K36" s="5" t="s">
        <v>183</v>
      </c>
      <c r="L36" s="5" t="s">
        <v>184</v>
      </c>
      <c r="M36" s="8">
        <v>22294</v>
      </c>
      <c r="N36" s="5" t="s">
        <v>185</v>
      </c>
    </row>
    <row r="37" spans="1:14" ht="38.25" x14ac:dyDescent="0.25">
      <c r="A37" s="1"/>
      <c r="B37" s="5" t="s">
        <v>93</v>
      </c>
      <c r="C37" s="5" t="s">
        <v>284</v>
      </c>
      <c r="D37" s="5" t="s">
        <v>285</v>
      </c>
      <c r="E37" s="4" t="s">
        <v>191</v>
      </c>
      <c r="F37" s="4" t="s">
        <v>192</v>
      </c>
      <c r="G37" s="6" t="s">
        <v>286</v>
      </c>
      <c r="H37" s="8">
        <v>0</v>
      </c>
      <c r="I37" s="5" t="s">
        <v>181</v>
      </c>
      <c r="J37" s="5" t="s">
        <v>182</v>
      </c>
      <c r="K37" s="5" t="s">
        <v>183</v>
      </c>
      <c r="L37" s="5" t="s">
        <v>194</v>
      </c>
      <c r="M37" s="8">
        <v>17795</v>
      </c>
      <c r="N37" s="5" t="s">
        <v>185</v>
      </c>
    </row>
    <row r="38" spans="1:14" x14ac:dyDescent="0.25">
      <c r="A38" s="1"/>
      <c r="B38" s="5" t="s">
        <v>93</v>
      </c>
      <c r="C38" s="5" t="s">
        <v>284</v>
      </c>
      <c r="D38" s="5" t="s">
        <v>287</v>
      </c>
      <c r="E38" s="4" t="s">
        <v>191</v>
      </c>
      <c r="F38" s="4" t="s">
        <v>192</v>
      </c>
      <c r="G38" s="6" t="s">
        <v>288</v>
      </c>
      <c r="H38" s="8">
        <v>0</v>
      </c>
      <c r="I38" s="5" t="s">
        <v>181</v>
      </c>
      <c r="J38" s="5" t="s">
        <v>200</v>
      </c>
      <c r="K38" s="5" t="s">
        <v>183</v>
      </c>
      <c r="L38" s="5" t="s">
        <v>234</v>
      </c>
      <c r="M38" s="8">
        <v>26855</v>
      </c>
      <c r="N38" s="5" t="s">
        <v>185</v>
      </c>
    </row>
    <row r="39" spans="1:14" ht="25.5" x14ac:dyDescent="0.25">
      <c r="A39" s="1"/>
      <c r="B39" s="5" t="s">
        <v>93</v>
      </c>
      <c r="C39" s="5" t="s">
        <v>289</v>
      </c>
      <c r="D39" s="5" t="s">
        <v>76</v>
      </c>
      <c r="E39" s="4" t="s">
        <v>191</v>
      </c>
      <c r="F39" s="4" t="s">
        <v>192</v>
      </c>
      <c r="G39" s="6" t="s">
        <v>290</v>
      </c>
      <c r="H39" s="8">
        <v>20.8</v>
      </c>
      <c r="I39" s="5" t="s">
        <v>181</v>
      </c>
      <c r="J39" s="5" t="s">
        <v>182</v>
      </c>
      <c r="K39" s="5" t="s">
        <v>183</v>
      </c>
      <c r="L39" s="5" t="s">
        <v>252</v>
      </c>
      <c r="M39" s="8">
        <v>22190</v>
      </c>
      <c r="N39" s="5" t="s">
        <v>249</v>
      </c>
    </row>
    <row r="40" spans="1:14" ht="51" x14ac:dyDescent="0.25">
      <c r="A40" s="1"/>
      <c r="B40" s="5" t="s">
        <v>93</v>
      </c>
      <c r="C40" s="5" t="s">
        <v>289</v>
      </c>
      <c r="D40" s="5" t="s">
        <v>17</v>
      </c>
      <c r="E40" s="4" t="s">
        <v>279</v>
      </c>
      <c r="F40" s="4" t="s">
        <v>280</v>
      </c>
      <c r="G40" s="6" t="s">
        <v>291</v>
      </c>
      <c r="H40" s="8">
        <v>0</v>
      </c>
      <c r="I40" s="5" t="s">
        <v>181</v>
      </c>
      <c r="J40" s="5" t="s">
        <v>182</v>
      </c>
      <c r="K40" s="5" t="s">
        <v>183</v>
      </c>
      <c r="L40" s="5" t="s">
        <v>184</v>
      </c>
      <c r="M40" s="8">
        <v>22303</v>
      </c>
      <c r="N40" s="5" t="s">
        <v>185</v>
      </c>
    </row>
    <row r="41" spans="1:14" ht="25.5" x14ac:dyDescent="0.25">
      <c r="A41" s="1"/>
      <c r="B41" s="5" t="s">
        <v>93</v>
      </c>
      <c r="C41" s="5" t="s">
        <v>292</v>
      </c>
      <c r="D41" s="5" t="s">
        <v>293</v>
      </c>
      <c r="E41" s="4" t="s">
        <v>191</v>
      </c>
      <c r="F41" s="4" t="s">
        <v>192</v>
      </c>
      <c r="G41" s="6" t="s">
        <v>294</v>
      </c>
      <c r="H41" s="8">
        <v>0</v>
      </c>
      <c r="I41" s="5" t="s">
        <v>181</v>
      </c>
      <c r="J41" s="5" t="s">
        <v>200</v>
      </c>
      <c r="K41" s="5" t="s">
        <v>183</v>
      </c>
      <c r="L41" s="5" t="s">
        <v>184</v>
      </c>
      <c r="M41" s="8">
        <v>14931</v>
      </c>
      <c r="N41" s="5" t="s">
        <v>185</v>
      </c>
    </row>
    <row r="42" spans="1:14" ht="25.5" x14ac:dyDescent="0.25">
      <c r="A42" s="1"/>
      <c r="B42" s="5" t="s">
        <v>295</v>
      </c>
      <c r="C42" s="5" t="s">
        <v>296</v>
      </c>
      <c r="D42" s="5" t="s">
        <v>297</v>
      </c>
      <c r="E42" s="4" t="s">
        <v>191</v>
      </c>
      <c r="F42" s="4" t="s">
        <v>192</v>
      </c>
      <c r="G42" s="6" t="s">
        <v>298</v>
      </c>
      <c r="H42" s="8">
        <v>0</v>
      </c>
      <c r="I42" s="5" t="s">
        <v>181</v>
      </c>
      <c r="J42" s="5" t="s">
        <v>200</v>
      </c>
      <c r="K42" s="5" t="s">
        <v>183</v>
      </c>
      <c r="L42" s="5" t="s">
        <v>252</v>
      </c>
      <c r="M42" s="8">
        <v>21126</v>
      </c>
      <c r="N42" s="5" t="s">
        <v>185</v>
      </c>
    </row>
    <row r="43" spans="1:14" ht="38.25" x14ac:dyDescent="0.25">
      <c r="A43" s="1"/>
      <c r="B43" s="5" t="s">
        <v>299</v>
      </c>
      <c r="C43" s="5" t="s">
        <v>300</v>
      </c>
      <c r="D43" s="5" t="s">
        <v>301</v>
      </c>
      <c r="E43" s="4" t="s">
        <v>191</v>
      </c>
      <c r="F43" s="4" t="s">
        <v>192</v>
      </c>
      <c r="G43" s="6" t="s">
        <v>302</v>
      </c>
      <c r="H43" s="8">
        <v>0</v>
      </c>
      <c r="I43" s="5" t="s">
        <v>181</v>
      </c>
      <c r="J43" s="5" t="s">
        <v>182</v>
      </c>
      <c r="K43" s="5" t="s">
        <v>183</v>
      </c>
      <c r="L43" s="5" t="s">
        <v>194</v>
      </c>
      <c r="M43" s="8">
        <v>14464</v>
      </c>
      <c r="N43" s="5" t="s">
        <v>185</v>
      </c>
    </row>
    <row r="44" spans="1:14" x14ac:dyDescent="0.25">
      <c r="A44" s="1"/>
      <c r="B44" s="5" t="s">
        <v>299</v>
      </c>
      <c r="C44" s="5" t="s">
        <v>303</v>
      </c>
      <c r="D44" s="5" t="s">
        <v>304</v>
      </c>
      <c r="E44" s="4" t="s">
        <v>191</v>
      </c>
      <c r="F44" s="4" t="s">
        <v>192</v>
      </c>
      <c r="G44" s="6" t="s">
        <v>305</v>
      </c>
      <c r="H44" s="8">
        <v>0</v>
      </c>
      <c r="I44" s="5" t="s">
        <v>181</v>
      </c>
      <c r="J44" s="5" t="s">
        <v>182</v>
      </c>
      <c r="K44" s="5" t="s">
        <v>183</v>
      </c>
      <c r="L44" s="5" t="s">
        <v>234</v>
      </c>
      <c r="M44" s="8">
        <v>26857</v>
      </c>
      <c r="N44" s="5" t="s">
        <v>185</v>
      </c>
    </row>
    <row r="45" spans="1:14" ht="25.5" x14ac:dyDescent="0.25">
      <c r="A45" s="1"/>
      <c r="B45" s="5" t="s">
        <v>306</v>
      </c>
      <c r="C45" s="5" t="s">
        <v>307</v>
      </c>
      <c r="D45" s="5" t="s">
        <v>308</v>
      </c>
      <c r="E45" s="4" t="s">
        <v>191</v>
      </c>
      <c r="F45" s="4" t="s">
        <v>192</v>
      </c>
      <c r="G45" s="6" t="s">
        <v>309</v>
      </c>
      <c r="H45" s="8">
        <v>0</v>
      </c>
      <c r="I45" s="5" t="s">
        <v>181</v>
      </c>
      <c r="J45" s="5" t="s">
        <v>182</v>
      </c>
      <c r="K45" s="5" t="s">
        <v>183</v>
      </c>
      <c r="L45" s="5" t="s">
        <v>194</v>
      </c>
      <c r="M45" s="8">
        <v>1451</v>
      </c>
      <c r="N45" s="5" t="s">
        <v>185</v>
      </c>
    </row>
    <row r="46" spans="1:14" ht="25.5" x14ac:dyDescent="0.25">
      <c r="A46" s="1"/>
      <c r="B46" s="5" t="s">
        <v>105</v>
      </c>
      <c r="C46" s="5" t="s">
        <v>310</v>
      </c>
      <c r="D46" s="5" t="s">
        <v>311</v>
      </c>
      <c r="E46" s="4" t="s">
        <v>191</v>
      </c>
      <c r="F46" s="4" t="s">
        <v>192</v>
      </c>
      <c r="G46" s="6" t="s">
        <v>312</v>
      </c>
      <c r="H46" s="8">
        <v>0</v>
      </c>
      <c r="I46" s="5" t="s">
        <v>181</v>
      </c>
      <c r="J46" s="5" t="s">
        <v>200</v>
      </c>
      <c r="K46" s="5" t="s">
        <v>183</v>
      </c>
      <c r="L46" s="5" t="s">
        <v>252</v>
      </c>
      <c r="M46" s="8">
        <v>22082</v>
      </c>
      <c r="N46" s="5" t="s">
        <v>249</v>
      </c>
    </row>
    <row r="47" spans="1:14" ht="25.5" x14ac:dyDescent="0.25">
      <c r="A47" s="1"/>
      <c r="B47" s="5" t="s">
        <v>43</v>
      </c>
      <c r="C47" s="5" t="s">
        <v>313</v>
      </c>
      <c r="D47" s="5" t="s">
        <v>314</v>
      </c>
      <c r="E47" s="4" t="s">
        <v>191</v>
      </c>
      <c r="F47" s="4" t="s">
        <v>192</v>
      </c>
      <c r="G47" s="6" t="s">
        <v>315</v>
      </c>
      <c r="H47" s="8">
        <v>0</v>
      </c>
      <c r="I47" s="5" t="s">
        <v>181</v>
      </c>
      <c r="J47" s="5" t="s">
        <v>182</v>
      </c>
      <c r="K47" s="5" t="s">
        <v>183</v>
      </c>
      <c r="L47" s="5" t="s">
        <v>184</v>
      </c>
      <c r="M47" s="8">
        <v>679</v>
      </c>
      <c r="N47" s="5" t="s">
        <v>185</v>
      </c>
    </row>
    <row r="48" spans="1:14" ht="25.5" x14ac:dyDescent="0.25">
      <c r="A48" s="1"/>
      <c r="B48" s="5" t="s">
        <v>316</v>
      </c>
      <c r="C48" s="5" t="s">
        <v>317</v>
      </c>
      <c r="D48" s="5" t="s">
        <v>318</v>
      </c>
      <c r="E48" s="4" t="s">
        <v>319</v>
      </c>
      <c r="F48" s="4" t="s">
        <v>320</v>
      </c>
      <c r="G48" s="6" t="s">
        <v>321</v>
      </c>
      <c r="H48" s="8">
        <v>0</v>
      </c>
      <c r="I48" s="5" t="s">
        <v>181</v>
      </c>
      <c r="J48" s="5" t="s">
        <v>200</v>
      </c>
      <c r="K48" s="5" t="s">
        <v>183</v>
      </c>
      <c r="L48" s="5" t="s">
        <v>184</v>
      </c>
      <c r="M48" s="8">
        <v>1192</v>
      </c>
      <c r="N48" s="5" t="s">
        <v>185</v>
      </c>
    </row>
    <row r="49" spans="1:14" x14ac:dyDescent="0.25">
      <c r="A49" s="1"/>
      <c r="B49" s="5" t="s">
        <v>322</v>
      </c>
      <c r="C49" s="5" t="s">
        <v>323</v>
      </c>
      <c r="D49" s="5" t="s">
        <v>324</v>
      </c>
      <c r="E49" s="4" t="s">
        <v>191</v>
      </c>
      <c r="F49" s="4" t="s">
        <v>192</v>
      </c>
      <c r="G49" s="6" t="s">
        <v>325</v>
      </c>
      <c r="H49" s="8">
        <v>0</v>
      </c>
      <c r="I49" s="5" t="s">
        <v>181</v>
      </c>
      <c r="J49" s="5" t="s">
        <v>200</v>
      </c>
      <c r="K49" s="5" t="s">
        <v>183</v>
      </c>
      <c r="L49" s="5" t="s">
        <v>194</v>
      </c>
      <c r="M49" s="8">
        <v>8834</v>
      </c>
      <c r="N49" s="5" t="s">
        <v>185</v>
      </c>
    </row>
    <row r="50" spans="1:14" ht="25.5" x14ac:dyDescent="0.25">
      <c r="A50" s="1"/>
      <c r="B50" s="5" t="s">
        <v>322</v>
      </c>
      <c r="C50" s="5" t="s">
        <v>326</v>
      </c>
      <c r="D50" s="5" t="s">
        <v>327</v>
      </c>
      <c r="E50" s="4" t="s">
        <v>328</v>
      </c>
      <c r="F50" s="4" t="s">
        <v>329</v>
      </c>
      <c r="G50" s="6" t="s">
        <v>330</v>
      </c>
      <c r="H50" s="8">
        <v>0</v>
      </c>
      <c r="I50" s="5" t="s">
        <v>181</v>
      </c>
      <c r="J50" s="5" t="s">
        <v>200</v>
      </c>
      <c r="K50" s="5" t="s">
        <v>183</v>
      </c>
      <c r="L50" s="5" t="s">
        <v>184</v>
      </c>
      <c r="M50" s="8">
        <v>1504</v>
      </c>
      <c r="N50" s="5" t="s">
        <v>185</v>
      </c>
    </row>
    <row r="51" spans="1:14" ht="38.25" x14ac:dyDescent="0.25">
      <c r="A51" s="1"/>
      <c r="B51" s="5" t="s">
        <v>331</v>
      </c>
      <c r="C51" s="5" t="s">
        <v>332</v>
      </c>
      <c r="D51" s="5" t="s">
        <v>333</v>
      </c>
      <c r="E51" s="4" t="s">
        <v>191</v>
      </c>
      <c r="F51" s="4" t="s">
        <v>334</v>
      </c>
      <c r="G51" s="6" t="s">
        <v>335</v>
      </c>
      <c r="H51" s="8">
        <v>0</v>
      </c>
      <c r="I51" s="5" t="s">
        <v>181</v>
      </c>
      <c r="J51" s="5" t="s">
        <v>200</v>
      </c>
      <c r="K51" s="5" t="s">
        <v>183</v>
      </c>
      <c r="L51" s="5" t="s">
        <v>194</v>
      </c>
      <c r="M51" s="8">
        <v>22979</v>
      </c>
      <c r="N51" s="5" t="s">
        <v>185</v>
      </c>
    </row>
    <row r="52" spans="1:14" x14ac:dyDescent="0.25">
      <c r="A52" s="1"/>
      <c r="B52" s="5" t="s">
        <v>336</v>
      </c>
      <c r="C52" s="5" t="s">
        <v>337</v>
      </c>
      <c r="D52" s="5" t="s">
        <v>338</v>
      </c>
      <c r="E52" s="4" t="s">
        <v>191</v>
      </c>
      <c r="F52" s="4" t="s">
        <v>192</v>
      </c>
      <c r="G52" s="6" t="s">
        <v>339</v>
      </c>
      <c r="H52" s="8">
        <v>179.37</v>
      </c>
      <c r="I52" s="5" t="s">
        <v>181</v>
      </c>
      <c r="J52" s="5" t="s">
        <v>200</v>
      </c>
      <c r="K52" s="5" t="s">
        <v>183</v>
      </c>
      <c r="L52" s="5" t="s">
        <v>184</v>
      </c>
      <c r="M52" s="8">
        <v>15108</v>
      </c>
      <c r="N52" s="5" t="s">
        <v>249</v>
      </c>
    </row>
    <row r="53" spans="1:14" x14ac:dyDescent="0.25">
      <c r="A53" s="1"/>
      <c r="B53" s="5" t="s">
        <v>336</v>
      </c>
      <c r="C53" s="5" t="s">
        <v>337</v>
      </c>
      <c r="D53" s="5" t="s">
        <v>338</v>
      </c>
      <c r="E53" s="4" t="s">
        <v>191</v>
      </c>
      <c r="F53" s="4" t="s">
        <v>192</v>
      </c>
      <c r="G53" s="6" t="s">
        <v>340</v>
      </c>
      <c r="H53" s="8">
        <v>179.37</v>
      </c>
      <c r="I53" s="5" t="s">
        <v>181</v>
      </c>
      <c r="J53" s="5" t="s">
        <v>200</v>
      </c>
      <c r="K53" s="5" t="s">
        <v>183</v>
      </c>
      <c r="L53" s="5" t="s">
        <v>184</v>
      </c>
      <c r="M53" s="8">
        <v>15108</v>
      </c>
      <c r="N53" s="5" t="s">
        <v>249</v>
      </c>
    </row>
    <row r="54" spans="1:14" x14ac:dyDescent="0.25">
      <c r="A54" s="1"/>
      <c r="B54" s="5" t="s">
        <v>336</v>
      </c>
      <c r="C54" s="5" t="s">
        <v>341</v>
      </c>
      <c r="D54" s="5" t="s">
        <v>342</v>
      </c>
      <c r="E54" s="4" t="s">
        <v>191</v>
      </c>
      <c r="F54" s="4" t="s">
        <v>192</v>
      </c>
      <c r="G54" s="6" t="s">
        <v>343</v>
      </c>
      <c r="H54" s="8">
        <v>179.37</v>
      </c>
      <c r="I54" s="5" t="s">
        <v>181</v>
      </c>
      <c r="J54" s="5" t="s">
        <v>200</v>
      </c>
      <c r="K54" s="5" t="s">
        <v>183</v>
      </c>
      <c r="L54" s="5" t="s">
        <v>184</v>
      </c>
      <c r="M54" s="8">
        <v>15109</v>
      </c>
      <c r="N54" s="5" t="s">
        <v>185</v>
      </c>
    </row>
    <row r="55" spans="1:14" ht="25.5" x14ac:dyDescent="0.25">
      <c r="A55" s="1"/>
      <c r="B55" s="5" t="s">
        <v>336</v>
      </c>
      <c r="C55" s="5" t="s">
        <v>344</v>
      </c>
      <c r="D55" s="5" t="s">
        <v>345</v>
      </c>
      <c r="E55" s="4" t="s">
        <v>191</v>
      </c>
      <c r="F55" s="4" t="s">
        <v>192</v>
      </c>
      <c r="G55" s="6" t="s">
        <v>346</v>
      </c>
      <c r="H55" s="8">
        <v>0</v>
      </c>
      <c r="I55" s="5" t="s">
        <v>181</v>
      </c>
      <c r="J55" s="5" t="s">
        <v>182</v>
      </c>
      <c r="K55" s="5" t="s">
        <v>183</v>
      </c>
      <c r="L55" s="5" t="s">
        <v>194</v>
      </c>
      <c r="M55" s="8">
        <v>14956</v>
      </c>
      <c r="N55" s="5" t="s">
        <v>185</v>
      </c>
    </row>
    <row r="56" spans="1:14" ht="51" x14ac:dyDescent="0.25">
      <c r="A56" s="1"/>
      <c r="B56" s="5" t="s">
        <v>347</v>
      </c>
      <c r="C56" s="5" t="s">
        <v>348</v>
      </c>
      <c r="D56" s="5" t="s">
        <v>349</v>
      </c>
      <c r="E56" s="4" t="s">
        <v>191</v>
      </c>
      <c r="F56" s="4" t="s">
        <v>192</v>
      </c>
      <c r="G56" s="6" t="s">
        <v>350</v>
      </c>
      <c r="H56" s="8">
        <v>5.67</v>
      </c>
      <c r="I56" s="5" t="s">
        <v>181</v>
      </c>
      <c r="J56" s="5" t="s">
        <v>200</v>
      </c>
      <c r="K56" s="5" t="s">
        <v>183</v>
      </c>
      <c r="L56" s="5" t="s">
        <v>184</v>
      </c>
      <c r="M56" s="8">
        <v>205</v>
      </c>
      <c r="N56" s="5" t="s">
        <v>249</v>
      </c>
    </row>
    <row r="57" spans="1:14" ht="76.5" x14ac:dyDescent="0.25">
      <c r="A57" s="1"/>
      <c r="B57" s="5" t="s">
        <v>347</v>
      </c>
      <c r="C57" s="5" t="s">
        <v>348</v>
      </c>
      <c r="D57" s="5" t="s">
        <v>349</v>
      </c>
      <c r="E57" s="4" t="s">
        <v>191</v>
      </c>
      <c r="F57" s="4" t="s">
        <v>192</v>
      </c>
      <c r="G57" s="6" t="s">
        <v>351</v>
      </c>
      <c r="H57" s="8">
        <v>5.65</v>
      </c>
      <c r="I57" s="5" t="s">
        <v>181</v>
      </c>
      <c r="J57" s="5" t="s">
        <v>200</v>
      </c>
      <c r="K57" s="5" t="s">
        <v>183</v>
      </c>
      <c r="L57" s="5" t="s">
        <v>184</v>
      </c>
      <c r="M57" s="8">
        <v>205</v>
      </c>
      <c r="N57" s="5" t="s">
        <v>249</v>
      </c>
    </row>
    <row r="58" spans="1:14" ht="25.5" x14ac:dyDescent="0.25">
      <c r="A58" s="1"/>
      <c r="B58" s="5" t="s">
        <v>347</v>
      </c>
      <c r="C58" s="5" t="s">
        <v>348</v>
      </c>
      <c r="D58" s="5" t="s">
        <v>352</v>
      </c>
      <c r="E58" s="4" t="s">
        <v>191</v>
      </c>
      <c r="F58" s="4" t="s">
        <v>192</v>
      </c>
      <c r="G58" s="6" t="s">
        <v>353</v>
      </c>
      <c r="H58" s="8">
        <v>5.65</v>
      </c>
      <c r="I58" s="5" t="s">
        <v>181</v>
      </c>
      <c r="J58" s="5" t="s">
        <v>200</v>
      </c>
      <c r="K58" s="5" t="s">
        <v>183</v>
      </c>
      <c r="L58" s="5" t="s">
        <v>184</v>
      </c>
      <c r="M58" s="8">
        <v>11844</v>
      </c>
      <c r="N58" s="5" t="s">
        <v>185</v>
      </c>
    </row>
    <row r="59" spans="1:14" x14ac:dyDescent="0.25">
      <c r="A59" s="1"/>
      <c r="B59" s="5" t="s">
        <v>347</v>
      </c>
      <c r="C59" s="5" t="s">
        <v>354</v>
      </c>
      <c r="D59" s="5" t="s">
        <v>133</v>
      </c>
      <c r="E59" s="4" t="s">
        <v>355</v>
      </c>
      <c r="F59" s="4" t="s">
        <v>356</v>
      </c>
      <c r="G59" s="6" t="s">
        <v>357</v>
      </c>
      <c r="H59" s="8">
        <v>0</v>
      </c>
      <c r="I59" s="5" t="s">
        <v>181</v>
      </c>
      <c r="J59" s="5" t="s">
        <v>200</v>
      </c>
      <c r="K59" s="5" t="s">
        <v>183</v>
      </c>
      <c r="L59" s="5" t="s">
        <v>184</v>
      </c>
      <c r="M59" s="8">
        <v>78</v>
      </c>
      <c r="N59" s="5" t="s">
        <v>249</v>
      </c>
    </row>
    <row r="60" spans="1:14" x14ac:dyDescent="0.25">
      <c r="A60" s="1"/>
      <c r="B60" s="5" t="s">
        <v>138</v>
      </c>
      <c r="C60" s="5" t="s">
        <v>358</v>
      </c>
      <c r="D60" s="5" t="s">
        <v>127</v>
      </c>
      <c r="E60" s="4" t="s">
        <v>191</v>
      </c>
      <c r="F60" s="4" t="s">
        <v>192</v>
      </c>
      <c r="G60" s="6" t="s">
        <v>359</v>
      </c>
      <c r="H60" s="8">
        <v>35</v>
      </c>
      <c r="I60" s="5" t="s">
        <v>181</v>
      </c>
      <c r="J60" s="5" t="s">
        <v>200</v>
      </c>
      <c r="K60" s="5" t="s">
        <v>183</v>
      </c>
      <c r="L60" s="5" t="s">
        <v>184</v>
      </c>
      <c r="M60" s="8">
        <v>21</v>
      </c>
      <c r="N60" s="5" t="s">
        <v>249</v>
      </c>
    </row>
    <row r="61" spans="1:14" x14ac:dyDescent="0.25">
      <c r="A61" s="1"/>
      <c r="B61" s="5" t="s">
        <v>138</v>
      </c>
      <c r="C61" s="5" t="s">
        <v>360</v>
      </c>
      <c r="D61" s="5" t="s">
        <v>119</v>
      </c>
      <c r="E61" s="4" t="s">
        <v>361</v>
      </c>
      <c r="F61" s="4" t="s">
        <v>192</v>
      </c>
      <c r="G61" s="6" t="s">
        <v>362</v>
      </c>
      <c r="H61" s="8">
        <v>0</v>
      </c>
      <c r="I61" s="5" t="s">
        <v>181</v>
      </c>
      <c r="J61" s="5" t="s">
        <v>200</v>
      </c>
      <c r="K61" s="5" t="s">
        <v>183</v>
      </c>
      <c r="L61" s="5" t="s">
        <v>184</v>
      </c>
      <c r="M61" s="8">
        <v>30</v>
      </c>
      <c r="N61" s="5" t="s">
        <v>249</v>
      </c>
    </row>
    <row r="62" spans="1:14" x14ac:dyDescent="0.25">
      <c r="A62" s="1"/>
      <c r="B62" s="5" t="s">
        <v>138</v>
      </c>
      <c r="C62" s="5" t="s">
        <v>363</v>
      </c>
      <c r="D62" s="5" t="s">
        <v>364</v>
      </c>
      <c r="E62" s="4" t="s">
        <v>365</v>
      </c>
      <c r="F62" s="4" t="s">
        <v>366</v>
      </c>
      <c r="G62" s="6" t="s">
        <v>367</v>
      </c>
      <c r="H62" s="8">
        <v>0</v>
      </c>
      <c r="I62" s="5" t="s">
        <v>181</v>
      </c>
      <c r="J62" s="5" t="s">
        <v>182</v>
      </c>
      <c r="K62" s="5" t="s">
        <v>183</v>
      </c>
      <c r="L62" s="5" t="s">
        <v>234</v>
      </c>
      <c r="M62" s="8">
        <v>12329</v>
      </c>
      <c r="N62" s="5" t="s">
        <v>249</v>
      </c>
    </row>
    <row r="63" spans="1:14" ht="25.5" x14ac:dyDescent="0.25">
      <c r="A63" s="1"/>
      <c r="B63" s="5" t="s">
        <v>138</v>
      </c>
      <c r="C63" s="5" t="s">
        <v>368</v>
      </c>
      <c r="D63" s="5" t="s">
        <v>369</v>
      </c>
      <c r="E63" s="4" t="s">
        <v>370</v>
      </c>
      <c r="F63" s="4" t="s">
        <v>371</v>
      </c>
      <c r="G63" s="6" t="s">
        <v>372</v>
      </c>
      <c r="H63" s="8">
        <v>150</v>
      </c>
      <c r="I63" s="5" t="s">
        <v>181</v>
      </c>
      <c r="J63" s="5" t="s">
        <v>182</v>
      </c>
      <c r="K63" s="5" t="s">
        <v>183</v>
      </c>
      <c r="L63" s="5" t="s">
        <v>234</v>
      </c>
      <c r="M63" s="8">
        <v>13</v>
      </c>
      <c r="N63" s="5" t="s">
        <v>249</v>
      </c>
    </row>
    <row r="64" spans="1:14" ht="25.5" x14ac:dyDescent="0.25">
      <c r="A64" s="1"/>
      <c r="B64" s="5" t="s">
        <v>138</v>
      </c>
      <c r="C64" s="5" t="s">
        <v>368</v>
      </c>
      <c r="D64" s="5" t="s">
        <v>91</v>
      </c>
      <c r="E64" s="4" t="s">
        <v>370</v>
      </c>
      <c r="F64" s="4" t="s">
        <v>371</v>
      </c>
      <c r="G64" s="6" t="s">
        <v>373</v>
      </c>
      <c r="H64" s="8">
        <v>150</v>
      </c>
      <c r="I64" s="5" t="s">
        <v>181</v>
      </c>
      <c r="J64" s="5" t="s">
        <v>182</v>
      </c>
      <c r="K64" s="5" t="s">
        <v>183</v>
      </c>
      <c r="L64" s="5" t="s">
        <v>234</v>
      </c>
      <c r="M64" s="8">
        <v>14</v>
      </c>
      <c r="N64" s="5" t="s">
        <v>249</v>
      </c>
    </row>
    <row r="65" spans="1:14" ht="38.25" x14ac:dyDescent="0.25">
      <c r="A65" s="1"/>
      <c r="B65" s="5" t="s">
        <v>374</v>
      </c>
      <c r="C65" s="5" t="s">
        <v>375</v>
      </c>
      <c r="D65" s="5" t="s">
        <v>119</v>
      </c>
      <c r="E65" s="4" t="s">
        <v>191</v>
      </c>
      <c r="F65" s="4" t="s">
        <v>192</v>
      </c>
      <c r="G65" s="6" t="s">
        <v>376</v>
      </c>
      <c r="H65" s="8">
        <v>1.5</v>
      </c>
      <c r="I65" s="5" t="s">
        <v>181</v>
      </c>
      <c r="J65" s="5" t="s">
        <v>200</v>
      </c>
      <c r="K65" s="5" t="s">
        <v>183</v>
      </c>
      <c r="L65" s="5" t="s">
        <v>184</v>
      </c>
      <c r="M65" s="8">
        <v>13299</v>
      </c>
      <c r="N65" s="5" t="s">
        <v>249</v>
      </c>
    </row>
    <row r="66" spans="1:14" ht="25.5" x14ac:dyDescent="0.25">
      <c r="A66" s="1"/>
      <c r="B66" s="5" t="s">
        <v>374</v>
      </c>
      <c r="C66" s="5" t="s">
        <v>375</v>
      </c>
      <c r="D66" s="5" t="s">
        <v>122</v>
      </c>
      <c r="E66" s="4" t="s">
        <v>191</v>
      </c>
      <c r="F66" s="4" t="s">
        <v>192</v>
      </c>
      <c r="G66" s="6" t="s">
        <v>377</v>
      </c>
      <c r="H66" s="8">
        <v>1.5</v>
      </c>
      <c r="I66" s="5" t="s">
        <v>181</v>
      </c>
      <c r="J66" s="5" t="s">
        <v>200</v>
      </c>
      <c r="K66" s="5" t="s">
        <v>183</v>
      </c>
      <c r="L66" s="5" t="s">
        <v>184</v>
      </c>
      <c r="M66" s="8">
        <v>13300</v>
      </c>
      <c r="N66" s="5" t="s">
        <v>249</v>
      </c>
    </row>
    <row r="67" spans="1:14" ht="25.5" x14ac:dyDescent="0.25">
      <c r="A67" s="1"/>
      <c r="B67" s="5" t="s">
        <v>374</v>
      </c>
      <c r="C67" s="5" t="s">
        <v>375</v>
      </c>
      <c r="D67" s="5" t="s">
        <v>96</v>
      </c>
      <c r="E67" s="4" t="s">
        <v>191</v>
      </c>
      <c r="F67" s="4" t="s">
        <v>192</v>
      </c>
      <c r="G67" s="6" t="s">
        <v>378</v>
      </c>
      <c r="H67" s="8">
        <v>1.5</v>
      </c>
      <c r="I67" s="5" t="s">
        <v>181</v>
      </c>
      <c r="J67" s="5" t="s">
        <v>200</v>
      </c>
      <c r="K67" s="5" t="s">
        <v>183</v>
      </c>
      <c r="L67" s="5" t="s">
        <v>184</v>
      </c>
      <c r="M67" s="8">
        <v>13301</v>
      </c>
      <c r="N67" s="5" t="s">
        <v>249</v>
      </c>
    </row>
    <row r="68" spans="1:14" x14ac:dyDescent="0.25">
      <c r="A68" s="1"/>
      <c r="B68" s="5" t="s">
        <v>374</v>
      </c>
      <c r="C68" s="5" t="s">
        <v>379</v>
      </c>
      <c r="D68" s="5" t="s">
        <v>119</v>
      </c>
      <c r="E68" s="4" t="s">
        <v>191</v>
      </c>
      <c r="F68" s="4" t="s">
        <v>192</v>
      </c>
      <c r="G68" s="6" t="s">
        <v>380</v>
      </c>
      <c r="H68" s="8">
        <v>1.5</v>
      </c>
      <c r="I68" s="5" t="s">
        <v>181</v>
      </c>
      <c r="J68" s="5" t="s">
        <v>200</v>
      </c>
      <c r="K68" s="5" t="s">
        <v>183</v>
      </c>
      <c r="L68" s="5" t="s">
        <v>184</v>
      </c>
      <c r="M68" s="8">
        <v>15113</v>
      </c>
      <c r="N68" s="5" t="s">
        <v>249</v>
      </c>
    </row>
    <row r="69" spans="1:14" ht="25.5" x14ac:dyDescent="0.25">
      <c r="A69" s="1"/>
      <c r="B69" s="5" t="s">
        <v>55</v>
      </c>
      <c r="C69" s="5" t="s">
        <v>381</v>
      </c>
      <c r="D69" s="5" t="s">
        <v>382</v>
      </c>
      <c r="E69" s="4" t="s">
        <v>191</v>
      </c>
      <c r="F69" s="4" t="s">
        <v>192</v>
      </c>
      <c r="G69" s="6" t="s">
        <v>383</v>
      </c>
      <c r="H69" s="8">
        <v>0</v>
      </c>
      <c r="I69" s="5" t="s">
        <v>181</v>
      </c>
      <c r="J69" s="5" t="s">
        <v>182</v>
      </c>
      <c r="K69" s="5" t="s">
        <v>183</v>
      </c>
      <c r="L69" s="5" t="s">
        <v>194</v>
      </c>
      <c r="M69" s="8">
        <v>24124</v>
      </c>
      <c r="N69" s="5" t="s">
        <v>185</v>
      </c>
    </row>
    <row r="70" spans="1:14" ht="38.25" x14ac:dyDescent="0.25">
      <c r="A70" s="1"/>
      <c r="B70" s="5" t="s">
        <v>55</v>
      </c>
      <c r="C70" s="5" t="s">
        <v>384</v>
      </c>
      <c r="D70" s="5" t="s">
        <v>240</v>
      </c>
      <c r="E70" s="4" t="s">
        <v>191</v>
      </c>
      <c r="F70" s="4" t="s">
        <v>192</v>
      </c>
      <c r="G70" s="6" t="s">
        <v>385</v>
      </c>
      <c r="H70" s="8">
        <v>0</v>
      </c>
      <c r="I70" s="5" t="s">
        <v>181</v>
      </c>
      <c r="J70" s="5" t="s">
        <v>200</v>
      </c>
      <c r="K70" s="5" t="s">
        <v>183</v>
      </c>
      <c r="L70" s="5" t="s">
        <v>184</v>
      </c>
      <c r="M70" s="8">
        <v>10625</v>
      </c>
      <c r="N70" s="5" t="s">
        <v>185</v>
      </c>
    </row>
    <row r="71" spans="1:14" ht="25.5" x14ac:dyDescent="0.25">
      <c r="A71" s="1"/>
      <c r="B71" s="5" t="s">
        <v>55</v>
      </c>
      <c r="C71" s="5" t="s">
        <v>384</v>
      </c>
      <c r="D71" s="5" t="s">
        <v>386</v>
      </c>
      <c r="E71" s="4" t="s">
        <v>191</v>
      </c>
      <c r="F71" s="4" t="s">
        <v>192</v>
      </c>
      <c r="G71" s="6" t="s">
        <v>387</v>
      </c>
      <c r="H71" s="8">
        <v>0</v>
      </c>
      <c r="I71" s="5" t="s">
        <v>181</v>
      </c>
      <c r="J71" s="5" t="s">
        <v>200</v>
      </c>
      <c r="K71" s="5" t="s">
        <v>183</v>
      </c>
      <c r="L71" s="5" t="s">
        <v>194</v>
      </c>
      <c r="M71" s="8">
        <v>11557</v>
      </c>
      <c r="N71" s="5" t="s">
        <v>185</v>
      </c>
    </row>
    <row r="72" spans="1:14" ht="63.75" x14ac:dyDescent="0.25">
      <c r="A72" s="1"/>
      <c r="B72" s="5" t="s">
        <v>55</v>
      </c>
      <c r="C72" s="5" t="s">
        <v>388</v>
      </c>
      <c r="D72" s="5" t="s">
        <v>389</v>
      </c>
      <c r="E72" s="4" t="s">
        <v>191</v>
      </c>
      <c r="F72" s="4" t="s">
        <v>192</v>
      </c>
      <c r="G72" s="6" t="s">
        <v>390</v>
      </c>
      <c r="H72" s="8">
        <v>0</v>
      </c>
      <c r="I72" s="5" t="s">
        <v>181</v>
      </c>
      <c r="J72" s="5" t="s">
        <v>182</v>
      </c>
      <c r="K72" s="5" t="s">
        <v>183</v>
      </c>
      <c r="L72" s="5" t="s">
        <v>194</v>
      </c>
      <c r="M72" s="8">
        <v>890</v>
      </c>
      <c r="N72" s="5" t="s">
        <v>185</v>
      </c>
    </row>
    <row r="73" spans="1:14" ht="38.25" x14ac:dyDescent="0.25">
      <c r="A73" s="1"/>
      <c r="B73" s="5" t="s">
        <v>55</v>
      </c>
      <c r="C73" s="5" t="s">
        <v>388</v>
      </c>
      <c r="D73" s="5" t="s">
        <v>391</v>
      </c>
      <c r="E73" s="4" t="s">
        <v>191</v>
      </c>
      <c r="F73" s="4" t="s">
        <v>392</v>
      </c>
      <c r="G73" s="6" t="s">
        <v>393</v>
      </c>
      <c r="H73" s="8">
        <v>0</v>
      </c>
      <c r="I73" s="5" t="s">
        <v>181</v>
      </c>
      <c r="J73" s="5" t="s">
        <v>200</v>
      </c>
      <c r="K73" s="5" t="s">
        <v>183</v>
      </c>
      <c r="L73" s="5" t="s">
        <v>194</v>
      </c>
      <c r="M73" s="8">
        <v>341</v>
      </c>
      <c r="N73" s="5" t="s">
        <v>185</v>
      </c>
    </row>
    <row r="74" spans="1:14" x14ac:dyDescent="0.25">
      <c r="A74" s="1"/>
      <c r="B74" s="5" t="s">
        <v>55</v>
      </c>
      <c r="C74" s="5" t="s">
        <v>388</v>
      </c>
      <c r="D74" s="5" t="s">
        <v>394</v>
      </c>
      <c r="E74" s="4" t="s">
        <v>191</v>
      </c>
      <c r="F74" s="4" t="s">
        <v>192</v>
      </c>
      <c r="G74" s="6" t="s">
        <v>395</v>
      </c>
      <c r="H74" s="8">
        <v>0</v>
      </c>
      <c r="I74" s="5" t="s">
        <v>181</v>
      </c>
      <c r="J74" s="5" t="s">
        <v>200</v>
      </c>
      <c r="K74" s="5" t="s">
        <v>183</v>
      </c>
      <c r="L74" s="5" t="s">
        <v>194</v>
      </c>
      <c r="M74" s="8">
        <v>352</v>
      </c>
      <c r="N74" s="5" t="s">
        <v>185</v>
      </c>
    </row>
    <row r="75" spans="1:14" ht="63.75" x14ac:dyDescent="0.25">
      <c r="A75" s="1"/>
      <c r="B75" s="5" t="s">
        <v>55</v>
      </c>
      <c r="C75" s="5" t="s">
        <v>388</v>
      </c>
      <c r="D75" s="5" t="s">
        <v>396</v>
      </c>
      <c r="E75" s="4" t="s">
        <v>191</v>
      </c>
      <c r="F75" s="4" t="s">
        <v>192</v>
      </c>
      <c r="G75" s="6" t="s">
        <v>397</v>
      </c>
      <c r="H75" s="8">
        <v>0</v>
      </c>
      <c r="I75" s="5" t="s">
        <v>181</v>
      </c>
      <c r="J75" s="5" t="s">
        <v>200</v>
      </c>
      <c r="K75" s="5" t="s">
        <v>183</v>
      </c>
      <c r="L75" s="5" t="s">
        <v>194</v>
      </c>
      <c r="M75" s="8">
        <v>8939</v>
      </c>
      <c r="N75" s="5" t="s">
        <v>185</v>
      </c>
    </row>
    <row r="76" spans="1:14" ht="76.5" x14ac:dyDescent="0.25">
      <c r="A76" s="1"/>
      <c r="B76" s="5" t="s">
        <v>55</v>
      </c>
      <c r="C76" s="5" t="s">
        <v>398</v>
      </c>
      <c r="D76" s="5" t="s">
        <v>399</v>
      </c>
      <c r="E76" s="4" t="s">
        <v>191</v>
      </c>
      <c r="F76" s="4" t="s">
        <v>280</v>
      </c>
      <c r="G76" s="6" t="s">
        <v>400</v>
      </c>
      <c r="H76" s="8">
        <v>0</v>
      </c>
      <c r="I76" s="5" t="s">
        <v>181</v>
      </c>
      <c r="J76" s="5" t="s">
        <v>200</v>
      </c>
      <c r="K76" s="5" t="s">
        <v>183</v>
      </c>
      <c r="L76" s="5" t="s">
        <v>184</v>
      </c>
      <c r="M76" s="8">
        <v>356</v>
      </c>
      <c r="N76" s="5" t="s">
        <v>185</v>
      </c>
    </row>
    <row r="77" spans="1:14" ht="102" x14ac:dyDescent="0.25">
      <c r="A77" s="1"/>
      <c r="B77" s="5" t="s">
        <v>55</v>
      </c>
      <c r="C77" s="5" t="s">
        <v>398</v>
      </c>
      <c r="D77" s="5" t="s">
        <v>17</v>
      </c>
      <c r="E77" s="4" t="s">
        <v>279</v>
      </c>
      <c r="F77" s="4" t="s">
        <v>401</v>
      </c>
      <c r="G77" s="6" t="s">
        <v>402</v>
      </c>
      <c r="H77" s="8">
        <v>0</v>
      </c>
      <c r="I77" s="5" t="s">
        <v>181</v>
      </c>
      <c r="J77" s="5" t="s">
        <v>182</v>
      </c>
      <c r="K77" s="5" t="s">
        <v>183</v>
      </c>
      <c r="L77" s="5" t="s">
        <v>184</v>
      </c>
      <c r="M77" s="8">
        <v>375</v>
      </c>
      <c r="N77" s="5" t="s">
        <v>185</v>
      </c>
    </row>
    <row r="78" spans="1:14" ht="38.25" x14ac:dyDescent="0.25">
      <c r="A78" s="1"/>
      <c r="B78" s="5" t="s">
        <v>55</v>
      </c>
      <c r="C78" s="5" t="s">
        <v>403</v>
      </c>
      <c r="D78" s="5" t="s">
        <v>404</v>
      </c>
      <c r="E78" s="4" t="s">
        <v>191</v>
      </c>
      <c r="F78" s="4" t="s">
        <v>192</v>
      </c>
      <c r="G78" s="6" t="s">
        <v>405</v>
      </c>
      <c r="H78" s="8">
        <v>0</v>
      </c>
      <c r="I78" s="5" t="s">
        <v>181</v>
      </c>
      <c r="J78" s="5" t="s">
        <v>182</v>
      </c>
      <c r="K78" s="5" t="s">
        <v>183</v>
      </c>
      <c r="L78" s="5" t="s">
        <v>194</v>
      </c>
      <c r="M78" s="8">
        <v>23258</v>
      </c>
      <c r="N78" s="5" t="s">
        <v>185</v>
      </c>
    </row>
    <row r="79" spans="1:14" ht="25.5" x14ac:dyDescent="0.25">
      <c r="A79" s="1"/>
      <c r="B79" s="5" t="s">
        <v>55</v>
      </c>
      <c r="C79" s="5" t="s">
        <v>406</v>
      </c>
      <c r="D79" s="5" t="s">
        <v>407</v>
      </c>
      <c r="E79" s="4" t="s">
        <v>191</v>
      </c>
      <c r="F79" s="4" t="s">
        <v>192</v>
      </c>
      <c r="G79" s="6" t="s">
        <v>408</v>
      </c>
      <c r="H79" s="8">
        <v>0</v>
      </c>
      <c r="I79" s="5" t="s">
        <v>181</v>
      </c>
      <c r="J79" s="5" t="s">
        <v>200</v>
      </c>
      <c r="K79" s="5" t="s">
        <v>183</v>
      </c>
      <c r="L79" s="5" t="s">
        <v>194</v>
      </c>
      <c r="M79" s="8">
        <v>853</v>
      </c>
      <c r="N79" s="5" t="s">
        <v>185</v>
      </c>
    </row>
    <row r="80" spans="1:14" ht="38.25" x14ac:dyDescent="0.25">
      <c r="A80" s="1"/>
      <c r="B80" s="5" t="s">
        <v>55</v>
      </c>
      <c r="C80" s="5" t="s">
        <v>246</v>
      </c>
      <c r="D80" s="5" t="s">
        <v>255</v>
      </c>
      <c r="E80" s="4" t="s">
        <v>191</v>
      </c>
      <c r="F80" s="4" t="s">
        <v>192</v>
      </c>
      <c r="G80" s="6" t="s">
        <v>409</v>
      </c>
      <c r="H80" s="8">
        <v>0</v>
      </c>
      <c r="I80" s="5" t="s">
        <v>181</v>
      </c>
      <c r="J80" s="5" t="s">
        <v>200</v>
      </c>
      <c r="K80" s="5" t="s">
        <v>183</v>
      </c>
      <c r="L80" s="5" t="s">
        <v>252</v>
      </c>
      <c r="M80" s="8">
        <v>17369</v>
      </c>
      <c r="N80" s="5" t="s">
        <v>185</v>
      </c>
    </row>
    <row r="81" spans="1:14" x14ac:dyDescent="0.25">
      <c r="A81" s="1"/>
      <c r="B81" s="5" t="s">
        <v>55</v>
      </c>
      <c r="C81" s="5" t="s">
        <v>246</v>
      </c>
      <c r="D81" s="5" t="s">
        <v>410</v>
      </c>
      <c r="E81" s="4" t="s">
        <v>279</v>
      </c>
      <c r="F81" s="4" t="s">
        <v>280</v>
      </c>
      <c r="G81" s="6" t="s">
        <v>411</v>
      </c>
      <c r="H81" s="8">
        <v>0</v>
      </c>
      <c r="I81" s="5" t="s">
        <v>181</v>
      </c>
      <c r="J81" s="5" t="s">
        <v>200</v>
      </c>
      <c r="K81" s="5" t="s">
        <v>183</v>
      </c>
      <c r="L81" s="5" t="s">
        <v>194</v>
      </c>
      <c r="M81" s="8">
        <v>923</v>
      </c>
      <c r="N81" s="5" t="s">
        <v>185</v>
      </c>
    </row>
    <row r="82" spans="1:14" ht="51" x14ac:dyDescent="0.25">
      <c r="A82" s="1"/>
      <c r="B82" s="5" t="s">
        <v>55</v>
      </c>
      <c r="C82" s="5" t="s">
        <v>412</v>
      </c>
      <c r="D82" s="5" t="s">
        <v>413</v>
      </c>
      <c r="E82" s="4" t="s">
        <v>191</v>
      </c>
      <c r="F82" s="4" t="s">
        <v>192</v>
      </c>
      <c r="G82" s="6" t="s">
        <v>414</v>
      </c>
      <c r="H82" s="8">
        <v>0</v>
      </c>
      <c r="I82" s="5" t="s">
        <v>181</v>
      </c>
      <c r="J82" s="5" t="s">
        <v>200</v>
      </c>
      <c r="K82" s="5" t="s">
        <v>183</v>
      </c>
      <c r="L82" s="5" t="s">
        <v>194</v>
      </c>
      <c r="M82" s="8">
        <v>834</v>
      </c>
      <c r="N82" s="5" t="s">
        <v>185</v>
      </c>
    </row>
    <row r="83" spans="1:14" ht="38.25" x14ac:dyDescent="0.25">
      <c r="A83" s="1"/>
      <c r="B83" s="5" t="s">
        <v>55</v>
      </c>
      <c r="C83" s="5" t="s">
        <v>412</v>
      </c>
      <c r="D83" s="5" t="s">
        <v>415</v>
      </c>
      <c r="E83" s="4" t="s">
        <v>191</v>
      </c>
      <c r="F83" s="4" t="s">
        <v>192</v>
      </c>
      <c r="G83" s="6" t="s">
        <v>416</v>
      </c>
      <c r="H83" s="8">
        <v>0</v>
      </c>
      <c r="I83" s="5" t="s">
        <v>181</v>
      </c>
      <c r="J83" s="5" t="s">
        <v>200</v>
      </c>
      <c r="K83" s="5" t="s">
        <v>183</v>
      </c>
      <c r="L83" s="5" t="s">
        <v>194</v>
      </c>
      <c r="M83" s="8">
        <v>1601</v>
      </c>
      <c r="N83" s="5" t="s">
        <v>185</v>
      </c>
    </row>
    <row r="84" spans="1:14" ht="51" x14ac:dyDescent="0.25">
      <c r="A84" s="1"/>
      <c r="B84" s="5" t="s">
        <v>55</v>
      </c>
      <c r="C84" s="5" t="s">
        <v>412</v>
      </c>
      <c r="D84" s="5" t="s">
        <v>417</v>
      </c>
      <c r="E84" s="4" t="s">
        <v>191</v>
      </c>
      <c r="F84" s="4" t="s">
        <v>192</v>
      </c>
      <c r="G84" s="6" t="s">
        <v>418</v>
      </c>
      <c r="H84" s="8">
        <v>0</v>
      </c>
      <c r="I84" s="5" t="s">
        <v>181</v>
      </c>
      <c r="J84" s="5" t="s">
        <v>200</v>
      </c>
      <c r="K84" s="5" t="s">
        <v>183</v>
      </c>
      <c r="L84" s="5" t="s">
        <v>194</v>
      </c>
      <c r="M84" s="8">
        <v>9267</v>
      </c>
      <c r="N84" s="5" t="s">
        <v>185</v>
      </c>
    </row>
    <row r="85" spans="1:14" ht="25.5" x14ac:dyDescent="0.25">
      <c r="A85" s="1"/>
      <c r="B85" s="5" t="s">
        <v>55</v>
      </c>
      <c r="C85" s="5" t="s">
        <v>412</v>
      </c>
      <c r="D85" s="5" t="s">
        <v>419</v>
      </c>
      <c r="E85" s="4" t="s">
        <v>191</v>
      </c>
      <c r="F85" s="4" t="s">
        <v>192</v>
      </c>
      <c r="G85" s="6" t="s">
        <v>420</v>
      </c>
      <c r="H85" s="8">
        <v>0</v>
      </c>
      <c r="I85" s="5" t="s">
        <v>181</v>
      </c>
      <c r="J85" s="5" t="s">
        <v>182</v>
      </c>
      <c r="K85" s="5" t="s">
        <v>183</v>
      </c>
      <c r="L85" s="5" t="s">
        <v>194</v>
      </c>
      <c r="M85" s="8">
        <v>464</v>
      </c>
      <c r="N85" s="5" t="s">
        <v>185</v>
      </c>
    </row>
    <row r="86" spans="1:14" ht="51" x14ac:dyDescent="0.25">
      <c r="A86" s="1"/>
      <c r="B86" s="5" t="s">
        <v>55</v>
      </c>
      <c r="C86" s="5" t="s">
        <v>412</v>
      </c>
      <c r="D86" s="5" t="s">
        <v>421</v>
      </c>
      <c r="E86" s="4" t="s">
        <v>191</v>
      </c>
      <c r="F86" s="4" t="s">
        <v>192</v>
      </c>
      <c r="G86" s="6" t="s">
        <v>422</v>
      </c>
      <c r="H86" s="8">
        <v>0</v>
      </c>
      <c r="I86" s="5" t="s">
        <v>181</v>
      </c>
      <c r="J86" s="5" t="s">
        <v>182</v>
      </c>
      <c r="K86" s="5" t="s">
        <v>183</v>
      </c>
      <c r="L86" s="5" t="s">
        <v>194</v>
      </c>
      <c r="M86" s="8">
        <v>8941</v>
      </c>
      <c r="N86" s="5" t="s">
        <v>185</v>
      </c>
    </row>
    <row r="87" spans="1:14" ht="25.5" x14ac:dyDescent="0.25">
      <c r="A87" s="1"/>
      <c r="B87" s="5" t="s">
        <v>55</v>
      </c>
      <c r="C87" s="5" t="s">
        <v>423</v>
      </c>
      <c r="D87" s="5" t="s">
        <v>424</v>
      </c>
      <c r="E87" s="4" t="s">
        <v>191</v>
      </c>
      <c r="F87" s="4" t="s">
        <v>192</v>
      </c>
      <c r="G87" s="6" t="s">
        <v>425</v>
      </c>
      <c r="H87" s="8">
        <v>0</v>
      </c>
      <c r="I87" s="5" t="s">
        <v>181</v>
      </c>
      <c r="J87" s="5" t="s">
        <v>182</v>
      </c>
      <c r="K87" s="5" t="s">
        <v>183</v>
      </c>
      <c r="L87" s="5" t="s">
        <v>194</v>
      </c>
      <c r="M87" s="8">
        <v>1987</v>
      </c>
      <c r="N87" s="5" t="s">
        <v>185</v>
      </c>
    </row>
    <row r="88" spans="1:14" ht="63.75" x14ac:dyDescent="0.25">
      <c r="A88" s="1"/>
      <c r="B88" s="5" t="s">
        <v>55</v>
      </c>
      <c r="C88" s="5" t="s">
        <v>426</v>
      </c>
      <c r="D88" s="5" t="s">
        <v>427</v>
      </c>
      <c r="E88" s="4" t="s">
        <v>279</v>
      </c>
      <c r="F88" s="4" t="s">
        <v>428</v>
      </c>
      <c r="G88" s="6" t="s">
        <v>429</v>
      </c>
      <c r="H88" s="8">
        <v>0</v>
      </c>
      <c r="I88" s="5" t="s">
        <v>181</v>
      </c>
      <c r="J88" s="5" t="s">
        <v>182</v>
      </c>
      <c r="K88" s="5" t="s">
        <v>183</v>
      </c>
      <c r="L88" s="5" t="s">
        <v>252</v>
      </c>
      <c r="M88" s="8">
        <v>15726</v>
      </c>
      <c r="N88" s="5" t="s">
        <v>185</v>
      </c>
    </row>
    <row r="89" spans="1:14" ht="25.5" x14ac:dyDescent="0.25">
      <c r="A89" s="1"/>
      <c r="B89" s="5" t="s">
        <v>55</v>
      </c>
      <c r="C89" s="5" t="s">
        <v>430</v>
      </c>
      <c r="D89" s="5" t="s">
        <v>431</v>
      </c>
      <c r="E89" s="4" t="s">
        <v>191</v>
      </c>
      <c r="F89" s="4" t="s">
        <v>192</v>
      </c>
      <c r="G89" s="6" t="s">
        <v>432</v>
      </c>
      <c r="H89" s="8">
        <v>0</v>
      </c>
      <c r="I89" s="5" t="s">
        <v>181</v>
      </c>
      <c r="J89" s="5" t="s">
        <v>182</v>
      </c>
      <c r="K89" s="5" t="s">
        <v>183</v>
      </c>
      <c r="L89" s="5" t="s">
        <v>194</v>
      </c>
      <c r="M89" s="8">
        <v>24318</v>
      </c>
      <c r="N89" s="5" t="s">
        <v>185</v>
      </c>
    </row>
    <row r="90" spans="1:14" ht="63.75" x14ac:dyDescent="0.25">
      <c r="A90" s="1"/>
      <c r="B90" s="5" t="s">
        <v>55</v>
      </c>
      <c r="C90" s="5" t="s">
        <v>433</v>
      </c>
      <c r="D90" s="5" t="s">
        <v>434</v>
      </c>
      <c r="E90" s="4" t="s">
        <v>191</v>
      </c>
      <c r="F90" s="4" t="s">
        <v>192</v>
      </c>
      <c r="G90" s="6" t="s">
        <v>435</v>
      </c>
      <c r="H90" s="8">
        <v>0</v>
      </c>
      <c r="I90" s="5" t="s">
        <v>181</v>
      </c>
      <c r="J90" s="5" t="s">
        <v>200</v>
      </c>
      <c r="K90" s="5" t="s">
        <v>183</v>
      </c>
      <c r="L90" s="5" t="s">
        <v>194</v>
      </c>
      <c r="M90" s="8">
        <v>8680</v>
      </c>
      <c r="N90" s="5" t="s">
        <v>185</v>
      </c>
    </row>
    <row r="91" spans="1:14" ht="51" x14ac:dyDescent="0.25">
      <c r="A91" s="1"/>
      <c r="B91" s="5" t="s">
        <v>55</v>
      </c>
      <c r="C91" s="5" t="s">
        <v>436</v>
      </c>
      <c r="D91" s="5" t="s">
        <v>437</v>
      </c>
      <c r="E91" s="4" t="s">
        <v>191</v>
      </c>
      <c r="F91" s="4" t="s">
        <v>192</v>
      </c>
      <c r="G91" s="6" t="s">
        <v>438</v>
      </c>
      <c r="H91" s="8">
        <v>0</v>
      </c>
      <c r="I91" s="5" t="s">
        <v>181</v>
      </c>
      <c r="J91" s="5" t="s">
        <v>182</v>
      </c>
      <c r="K91" s="5" t="s">
        <v>183</v>
      </c>
      <c r="L91" s="5" t="s">
        <v>194</v>
      </c>
      <c r="M91" s="8">
        <v>508</v>
      </c>
      <c r="N91" s="5" t="s">
        <v>185</v>
      </c>
    </row>
    <row r="92" spans="1:14" ht="38.25" x14ac:dyDescent="0.25">
      <c r="A92" s="1"/>
      <c r="B92" s="5" t="s">
        <v>55</v>
      </c>
      <c r="C92" s="5" t="s">
        <v>439</v>
      </c>
      <c r="D92" s="5" t="s">
        <v>440</v>
      </c>
      <c r="E92" s="4" t="s">
        <v>178</v>
      </c>
      <c r="F92" s="4" t="s">
        <v>441</v>
      </c>
      <c r="G92" s="6" t="s">
        <v>442</v>
      </c>
      <c r="H92" s="8">
        <v>0</v>
      </c>
      <c r="I92" s="5" t="s">
        <v>181</v>
      </c>
      <c r="J92" s="5" t="s">
        <v>200</v>
      </c>
      <c r="K92" s="5" t="s">
        <v>183</v>
      </c>
      <c r="L92" s="5" t="s">
        <v>252</v>
      </c>
      <c r="M92" s="8">
        <v>536</v>
      </c>
      <c r="N92" s="5" t="s">
        <v>185</v>
      </c>
    </row>
    <row r="93" spans="1:14" ht="38.25" x14ac:dyDescent="0.25">
      <c r="A93" s="1"/>
      <c r="B93" s="5" t="s">
        <v>55</v>
      </c>
      <c r="C93" s="5" t="s">
        <v>439</v>
      </c>
      <c r="D93" s="5" t="s">
        <v>443</v>
      </c>
      <c r="E93" s="4" t="s">
        <v>178</v>
      </c>
      <c r="F93" s="4" t="s">
        <v>441</v>
      </c>
      <c r="G93" s="6" t="s">
        <v>444</v>
      </c>
      <c r="H93" s="8">
        <v>0</v>
      </c>
      <c r="I93" s="5" t="s">
        <v>181</v>
      </c>
      <c r="J93" s="5" t="s">
        <v>200</v>
      </c>
      <c r="K93" s="5" t="s">
        <v>183</v>
      </c>
      <c r="L93" s="5" t="s">
        <v>252</v>
      </c>
      <c r="M93" s="8">
        <v>9274</v>
      </c>
      <c r="N93" s="5" t="s">
        <v>185</v>
      </c>
    </row>
    <row r="94" spans="1:14" ht="25.5" x14ac:dyDescent="0.25">
      <c r="A94" s="1"/>
      <c r="B94" s="5" t="s">
        <v>55</v>
      </c>
      <c r="C94" s="5" t="s">
        <v>439</v>
      </c>
      <c r="D94" s="5" t="s">
        <v>445</v>
      </c>
      <c r="E94" s="4" t="s">
        <v>178</v>
      </c>
      <c r="F94" s="4" t="s">
        <v>441</v>
      </c>
      <c r="G94" s="6" t="s">
        <v>446</v>
      </c>
      <c r="H94" s="8">
        <v>0</v>
      </c>
      <c r="I94" s="5" t="s">
        <v>181</v>
      </c>
      <c r="J94" s="5" t="s">
        <v>200</v>
      </c>
      <c r="K94" s="5" t="s">
        <v>183</v>
      </c>
      <c r="L94" s="5" t="s">
        <v>194</v>
      </c>
      <c r="M94" s="8">
        <v>837</v>
      </c>
      <c r="N94" s="5" t="s">
        <v>185</v>
      </c>
    </row>
    <row r="95" spans="1:14" ht="25.5" x14ac:dyDescent="0.25">
      <c r="A95" s="1"/>
      <c r="B95" s="5" t="s">
        <v>55</v>
      </c>
      <c r="C95" s="5" t="s">
        <v>439</v>
      </c>
      <c r="D95" s="5" t="s">
        <v>447</v>
      </c>
      <c r="E95" s="4" t="s">
        <v>178</v>
      </c>
      <c r="F95" s="4" t="s">
        <v>441</v>
      </c>
      <c r="G95" s="6" t="s">
        <v>446</v>
      </c>
      <c r="H95" s="8">
        <v>0</v>
      </c>
      <c r="I95" s="5" t="s">
        <v>181</v>
      </c>
      <c r="J95" s="5" t="s">
        <v>200</v>
      </c>
      <c r="K95" s="5" t="s">
        <v>183</v>
      </c>
      <c r="L95" s="5" t="s">
        <v>194</v>
      </c>
      <c r="M95" s="8">
        <v>1436</v>
      </c>
      <c r="N95" s="5" t="s">
        <v>185</v>
      </c>
    </row>
    <row r="96" spans="1:14" ht="25.5" x14ac:dyDescent="0.25">
      <c r="A96" s="1"/>
      <c r="B96" s="5" t="s">
        <v>55</v>
      </c>
      <c r="C96" s="5" t="s">
        <v>439</v>
      </c>
      <c r="D96" s="5" t="s">
        <v>448</v>
      </c>
      <c r="E96" s="4" t="s">
        <v>178</v>
      </c>
      <c r="F96" s="4" t="s">
        <v>441</v>
      </c>
      <c r="G96" s="6" t="s">
        <v>446</v>
      </c>
      <c r="H96" s="8">
        <v>0</v>
      </c>
      <c r="I96" s="5" t="s">
        <v>181</v>
      </c>
      <c r="J96" s="5" t="s">
        <v>200</v>
      </c>
      <c r="K96" s="5" t="s">
        <v>183</v>
      </c>
      <c r="L96" s="5" t="s">
        <v>194</v>
      </c>
      <c r="M96" s="8">
        <v>1087</v>
      </c>
      <c r="N96" s="5" t="s">
        <v>185</v>
      </c>
    </row>
    <row r="97" spans="1:14" ht="38.25" x14ac:dyDescent="0.25">
      <c r="A97" s="1"/>
      <c r="B97" s="5" t="s">
        <v>55</v>
      </c>
      <c r="C97" s="5" t="s">
        <v>449</v>
      </c>
      <c r="D97" s="5" t="s">
        <v>17</v>
      </c>
      <c r="E97" s="4" t="s">
        <v>191</v>
      </c>
      <c r="F97" s="4" t="s">
        <v>192</v>
      </c>
      <c r="G97" s="6" t="s">
        <v>450</v>
      </c>
      <c r="H97" s="8">
        <v>0</v>
      </c>
      <c r="I97" s="5" t="s">
        <v>181</v>
      </c>
      <c r="J97" s="5" t="s">
        <v>182</v>
      </c>
      <c r="K97" s="5" t="s">
        <v>183</v>
      </c>
      <c r="L97" s="5" t="s">
        <v>194</v>
      </c>
      <c r="M97" s="8">
        <v>1422</v>
      </c>
      <c r="N97" s="5" t="s">
        <v>185</v>
      </c>
    </row>
    <row r="98" spans="1:14" ht="25.5" x14ac:dyDescent="0.25">
      <c r="A98" s="1"/>
      <c r="B98" s="5" t="s">
        <v>55</v>
      </c>
      <c r="C98" s="5" t="s">
        <v>449</v>
      </c>
      <c r="D98" s="5" t="s">
        <v>451</v>
      </c>
      <c r="E98" s="4" t="s">
        <v>191</v>
      </c>
      <c r="F98" s="4" t="s">
        <v>192</v>
      </c>
      <c r="G98" s="6" t="s">
        <v>452</v>
      </c>
      <c r="H98" s="8">
        <v>0</v>
      </c>
      <c r="I98" s="5" t="s">
        <v>181</v>
      </c>
      <c r="J98" s="5" t="s">
        <v>182</v>
      </c>
      <c r="K98" s="5" t="s">
        <v>183</v>
      </c>
      <c r="L98" s="5" t="s">
        <v>194</v>
      </c>
      <c r="M98" s="8">
        <v>1941</v>
      </c>
      <c r="N98" s="5" t="s">
        <v>185</v>
      </c>
    </row>
    <row r="99" spans="1:14" ht="51" x14ac:dyDescent="0.25">
      <c r="A99" s="1"/>
      <c r="B99" s="5" t="s">
        <v>55</v>
      </c>
      <c r="C99" s="5" t="s">
        <v>453</v>
      </c>
      <c r="D99" s="5" t="s">
        <v>454</v>
      </c>
      <c r="E99" s="4" t="s">
        <v>191</v>
      </c>
      <c r="F99" s="4" t="s">
        <v>192</v>
      </c>
      <c r="G99" s="6" t="s">
        <v>455</v>
      </c>
      <c r="H99" s="8">
        <v>0</v>
      </c>
      <c r="I99" s="5" t="s">
        <v>181</v>
      </c>
      <c r="J99" s="5" t="s">
        <v>182</v>
      </c>
      <c r="K99" s="5" t="s">
        <v>183</v>
      </c>
      <c r="L99" s="5" t="s">
        <v>194</v>
      </c>
      <c r="M99" s="8">
        <v>642</v>
      </c>
      <c r="N99" s="5" t="s">
        <v>185</v>
      </c>
    </row>
    <row r="100" spans="1:14" ht="25.5" x14ac:dyDescent="0.25">
      <c r="A100" s="1"/>
      <c r="B100" s="5" t="s">
        <v>55</v>
      </c>
      <c r="C100" s="5" t="s">
        <v>456</v>
      </c>
      <c r="D100" s="5" t="s">
        <v>457</v>
      </c>
      <c r="E100" s="4" t="s">
        <v>191</v>
      </c>
      <c r="F100" s="4" t="s">
        <v>192</v>
      </c>
      <c r="G100" s="6" t="s">
        <v>458</v>
      </c>
      <c r="H100" s="8">
        <v>0</v>
      </c>
      <c r="I100" s="5" t="s">
        <v>181</v>
      </c>
      <c r="J100" s="5" t="s">
        <v>182</v>
      </c>
      <c r="K100" s="5" t="s">
        <v>183</v>
      </c>
      <c r="L100" s="5" t="s">
        <v>194</v>
      </c>
      <c r="M100" s="8">
        <v>19929</v>
      </c>
      <c r="N100" s="5" t="s">
        <v>185</v>
      </c>
    </row>
    <row r="101" spans="1:14" ht="38.25" x14ac:dyDescent="0.25">
      <c r="A101" s="1"/>
      <c r="B101" s="5" t="s">
        <v>55</v>
      </c>
      <c r="C101" s="5" t="s">
        <v>456</v>
      </c>
      <c r="D101" s="5" t="s">
        <v>459</v>
      </c>
      <c r="E101" s="4" t="s">
        <v>191</v>
      </c>
      <c r="F101" s="4" t="s">
        <v>192</v>
      </c>
      <c r="G101" s="6" t="s">
        <v>460</v>
      </c>
      <c r="H101" s="8">
        <v>0</v>
      </c>
      <c r="I101" s="5" t="s">
        <v>181</v>
      </c>
      <c r="J101" s="5" t="s">
        <v>182</v>
      </c>
      <c r="K101" s="5" t="s">
        <v>183</v>
      </c>
      <c r="L101" s="5" t="s">
        <v>194</v>
      </c>
      <c r="M101" s="8">
        <v>1110</v>
      </c>
      <c r="N101" s="5" t="s">
        <v>185</v>
      </c>
    </row>
    <row r="102" spans="1:14" ht="25.5" x14ac:dyDescent="0.25">
      <c r="A102" s="1"/>
      <c r="B102" s="5" t="s">
        <v>55</v>
      </c>
      <c r="C102" s="5" t="s">
        <v>456</v>
      </c>
      <c r="D102" s="5" t="s">
        <v>461</v>
      </c>
      <c r="E102" s="4" t="s">
        <v>191</v>
      </c>
      <c r="F102" s="4" t="s">
        <v>192</v>
      </c>
      <c r="G102" s="6" t="s">
        <v>462</v>
      </c>
      <c r="H102" s="8">
        <v>0</v>
      </c>
      <c r="I102" s="5" t="s">
        <v>181</v>
      </c>
      <c r="J102" s="5" t="s">
        <v>200</v>
      </c>
      <c r="K102" s="5" t="s">
        <v>183</v>
      </c>
      <c r="L102" s="5" t="s">
        <v>184</v>
      </c>
      <c r="M102" s="8">
        <v>6877</v>
      </c>
      <c r="N102" s="5" t="s">
        <v>185</v>
      </c>
    </row>
    <row r="103" spans="1:14" ht="25.5" x14ac:dyDescent="0.25">
      <c r="A103" s="1"/>
      <c r="B103" s="5" t="s">
        <v>463</v>
      </c>
      <c r="C103" s="5" t="s">
        <v>464</v>
      </c>
      <c r="D103" s="5" t="s">
        <v>465</v>
      </c>
      <c r="E103" s="4" t="s">
        <v>191</v>
      </c>
      <c r="F103" s="4" t="s">
        <v>192</v>
      </c>
      <c r="G103" s="6" t="s">
        <v>466</v>
      </c>
      <c r="H103" s="8">
        <v>0</v>
      </c>
      <c r="I103" s="5" t="s">
        <v>181</v>
      </c>
      <c r="J103" s="5" t="s">
        <v>200</v>
      </c>
      <c r="K103" s="5" t="s">
        <v>183</v>
      </c>
      <c r="L103" s="5" t="s">
        <v>184</v>
      </c>
      <c r="M103" s="8">
        <v>1243</v>
      </c>
      <c r="N103" s="5" t="s">
        <v>185</v>
      </c>
    </row>
    <row r="104" spans="1:14" ht="25.5" x14ac:dyDescent="0.25">
      <c r="A104" s="1"/>
      <c r="B104" s="5" t="s">
        <v>463</v>
      </c>
      <c r="C104" s="5" t="s">
        <v>467</v>
      </c>
      <c r="D104" s="5" t="s">
        <v>119</v>
      </c>
      <c r="E104" s="4" t="s">
        <v>191</v>
      </c>
      <c r="F104" s="4" t="s">
        <v>192</v>
      </c>
      <c r="G104" s="6" t="s">
        <v>466</v>
      </c>
      <c r="H104" s="8">
        <v>55</v>
      </c>
      <c r="I104" s="5" t="s">
        <v>181</v>
      </c>
      <c r="J104" s="5" t="s">
        <v>200</v>
      </c>
      <c r="K104" s="5" t="s">
        <v>183</v>
      </c>
      <c r="L104" s="5" t="s">
        <v>184</v>
      </c>
      <c r="M104" s="8">
        <v>190</v>
      </c>
      <c r="N104" s="5" t="s">
        <v>249</v>
      </c>
    </row>
    <row r="105" spans="1:14" ht="25.5" x14ac:dyDescent="0.25">
      <c r="A105" s="1"/>
      <c r="B105" s="5" t="s">
        <v>60</v>
      </c>
      <c r="C105" s="5" t="s">
        <v>468</v>
      </c>
      <c r="D105" s="5" t="s">
        <v>62</v>
      </c>
      <c r="E105" s="4" t="s">
        <v>469</v>
      </c>
      <c r="F105" s="4" t="s">
        <v>192</v>
      </c>
      <c r="G105" s="6" t="s">
        <v>470</v>
      </c>
      <c r="H105" s="8">
        <v>0</v>
      </c>
      <c r="I105" s="5" t="s">
        <v>227</v>
      </c>
      <c r="J105" s="5" t="s">
        <v>200</v>
      </c>
      <c r="K105" s="5" t="s">
        <v>183</v>
      </c>
      <c r="L105" s="5" t="s">
        <v>194</v>
      </c>
      <c r="M105" s="8">
        <v>1757</v>
      </c>
      <c r="N105" s="5" t="s">
        <v>185</v>
      </c>
    </row>
    <row r="106" spans="1:14" x14ac:dyDescent="0.25">
      <c r="A106" s="1"/>
      <c r="B106" s="5" t="s">
        <v>60</v>
      </c>
      <c r="C106" s="5" t="s">
        <v>471</v>
      </c>
      <c r="D106" s="5" t="s">
        <v>472</v>
      </c>
      <c r="E106" s="4" t="s">
        <v>469</v>
      </c>
      <c r="F106" s="4" t="s">
        <v>192</v>
      </c>
      <c r="G106" s="6" t="s">
        <v>473</v>
      </c>
      <c r="H106" s="8">
        <v>0</v>
      </c>
      <c r="I106" s="5" t="s">
        <v>227</v>
      </c>
      <c r="J106" s="5" t="s">
        <v>200</v>
      </c>
      <c r="K106" s="5" t="s">
        <v>183</v>
      </c>
      <c r="L106" s="5" t="s">
        <v>194</v>
      </c>
      <c r="M106" s="8">
        <v>8788</v>
      </c>
      <c r="N106" s="5" t="s">
        <v>185</v>
      </c>
    </row>
    <row r="107" spans="1:14" x14ac:dyDescent="0.25">
      <c r="A107" s="1"/>
      <c r="B107" s="5" t="s">
        <v>152</v>
      </c>
      <c r="C107" s="5" t="s">
        <v>474</v>
      </c>
      <c r="D107" s="5" t="s">
        <v>119</v>
      </c>
      <c r="E107" s="4" t="s">
        <v>475</v>
      </c>
      <c r="F107" s="4" t="s">
        <v>192</v>
      </c>
      <c r="G107" s="6" t="s">
        <v>476</v>
      </c>
      <c r="H107" s="8">
        <v>88</v>
      </c>
      <c r="I107" s="5" t="s">
        <v>181</v>
      </c>
      <c r="J107" s="5" t="s">
        <v>200</v>
      </c>
      <c r="K107" s="5" t="s">
        <v>183</v>
      </c>
      <c r="L107" s="5" t="s">
        <v>252</v>
      </c>
      <c r="M107" s="8">
        <v>14965</v>
      </c>
      <c r="N107" s="5" t="s">
        <v>249</v>
      </c>
    </row>
    <row r="108" spans="1:14" ht="25.5" x14ac:dyDescent="0.25">
      <c r="A108" s="1"/>
      <c r="B108" s="5" t="s">
        <v>152</v>
      </c>
      <c r="C108" s="5" t="s">
        <v>477</v>
      </c>
      <c r="D108" s="5" t="s">
        <v>96</v>
      </c>
      <c r="E108" s="4" t="s">
        <v>191</v>
      </c>
      <c r="F108" s="4" t="s">
        <v>192</v>
      </c>
      <c r="G108" s="6" t="s">
        <v>478</v>
      </c>
      <c r="H108" s="8">
        <v>12</v>
      </c>
      <c r="I108" s="5" t="s">
        <v>181</v>
      </c>
      <c r="J108" s="5" t="s">
        <v>200</v>
      </c>
      <c r="K108" s="5" t="s">
        <v>183</v>
      </c>
      <c r="L108" s="5" t="s">
        <v>184</v>
      </c>
      <c r="M108" s="8">
        <v>41</v>
      </c>
      <c r="N108" s="5" t="s">
        <v>249</v>
      </c>
    </row>
    <row r="109" spans="1:14" x14ac:dyDescent="0.25">
      <c r="A109" s="1"/>
      <c r="B109" s="5" t="s">
        <v>152</v>
      </c>
      <c r="C109" s="5" t="s">
        <v>479</v>
      </c>
      <c r="D109" s="5" t="s">
        <v>119</v>
      </c>
      <c r="E109" s="4" t="s">
        <v>480</v>
      </c>
      <c r="F109" s="4" t="s">
        <v>192</v>
      </c>
      <c r="G109" s="6" t="s">
        <v>481</v>
      </c>
      <c r="H109" s="8">
        <v>1.5</v>
      </c>
      <c r="I109" s="5" t="s">
        <v>181</v>
      </c>
      <c r="J109" s="5" t="s">
        <v>200</v>
      </c>
      <c r="K109" s="5" t="s">
        <v>183</v>
      </c>
      <c r="L109" s="5" t="s">
        <v>252</v>
      </c>
      <c r="M109" s="8">
        <v>10734</v>
      </c>
      <c r="N109" s="5" t="s">
        <v>249</v>
      </c>
    </row>
    <row r="110" spans="1:14" ht="25.5" x14ac:dyDescent="0.25">
      <c r="A110" s="1"/>
      <c r="B110" s="5" t="s">
        <v>152</v>
      </c>
      <c r="C110" s="5" t="s">
        <v>482</v>
      </c>
      <c r="D110" s="5" t="s">
        <v>483</v>
      </c>
      <c r="E110" s="4" t="s">
        <v>191</v>
      </c>
      <c r="F110" s="4" t="s">
        <v>192</v>
      </c>
      <c r="G110" s="6" t="s">
        <v>484</v>
      </c>
      <c r="H110" s="8">
        <v>0</v>
      </c>
      <c r="I110" s="5" t="s">
        <v>181</v>
      </c>
      <c r="J110" s="5" t="s">
        <v>200</v>
      </c>
      <c r="K110" s="5" t="s">
        <v>183</v>
      </c>
      <c r="L110" s="5" t="s">
        <v>184</v>
      </c>
      <c r="M110" s="8">
        <v>680</v>
      </c>
      <c r="N110" s="5" t="s">
        <v>185</v>
      </c>
    </row>
    <row r="111" spans="1:14" x14ac:dyDescent="0.25">
      <c r="A111" s="1"/>
      <c r="B111" s="5" t="s">
        <v>158</v>
      </c>
      <c r="C111" s="5" t="s">
        <v>307</v>
      </c>
      <c r="D111" s="5" t="s">
        <v>76</v>
      </c>
      <c r="E111" s="4" t="s">
        <v>191</v>
      </c>
      <c r="F111" s="4" t="s">
        <v>192</v>
      </c>
      <c r="G111" s="6" t="s">
        <v>485</v>
      </c>
      <c r="H111" s="8">
        <v>0</v>
      </c>
      <c r="I111" s="5" t="s">
        <v>181</v>
      </c>
      <c r="J111" s="5" t="s">
        <v>182</v>
      </c>
      <c r="K111" s="5" t="s">
        <v>183</v>
      </c>
      <c r="L111" s="5" t="s">
        <v>194</v>
      </c>
      <c r="M111" s="8">
        <v>258</v>
      </c>
      <c r="N111" s="5" t="s">
        <v>249</v>
      </c>
    </row>
    <row r="112" spans="1:14" ht="51" x14ac:dyDescent="0.25">
      <c r="A112" s="1"/>
      <c r="B112" s="5" t="s">
        <v>486</v>
      </c>
      <c r="C112" s="5" t="s">
        <v>487</v>
      </c>
      <c r="D112" s="5" t="s">
        <v>488</v>
      </c>
      <c r="E112" s="4" t="s">
        <v>191</v>
      </c>
      <c r="F112" s="4" t="s">
        <v>192</v>
      </c>
      <c r="G112" s="6" t="s">
        <v>489</v>
      </c>
      <c r="H112" s="8">
        <v>0</v>
      </c>
      <c r="I112" s="5" t="s">
        <v>181</v>
      </c>
      <c r="J112" s="5" t="s">
        <v>182</v>
      </c>
      <c r="K112" s="5" t="s">
        <v>183</v>
      </c>
      <c r="L112" s="5" t="s">
        <v>252</v>
      </c>
      <c r="M112" s="8">
        <v>23021</v>
      </c>
      <c r="N112" s="5" t="s">
        <v>185</v>
      </c>
    </row>
    <row r="113" spans="1:14" ht="38.25" x14ac:dyDescent="0.25">
      <c r="A113" s="1"/>
      <c r="B113" s="5" t="s">
        <v>486</v>
      </c>
      <c r="C113" s="5" t="s">
        <v>487</v>
      </c>
      <c r="D113" s="5" t="s">
        <v>490</v>
      </c>
      <c r="E113" s="4" t="s">
        <v>191</v>
      </c>
      <c r="F113" s="4" t="s">
        <v>192</v>
      </c>
      <c r="G113" s="6" t="s">
        <v>491</v>
      </c>
      <c r="H113" s="8">
        <v>0</v>
      </c>
      <c r="I113" s="5" t="s">
        <v>181</v>
      </c>
      <c r="J113" s="5" t="s">
        <v>182</v>
      </c>
      <c r="K113" s="5" t="s">
        <v>183</v>
      </c>
      <c r="L113" s="5" t="s">
        <v>194</v>
      </c>
      <c r="M113" s="8">
        <v>23022</v>
      </c>
      <c r="N113" s="5" t="s">
        <v>185</v>
      </c>
    </row>
    <row r="114" spans="1:14" ht="51" x14ac:dyDescent="0.25">
      <c r="A114" s="1"/>
      <c r="B114" s="5" t="s">
        <v>486</v>
      </c>
      <c r="C114" s="5" t="s">
        <v>487</v>
      </c>
      <c r="D114" s="5" t="s">
        <v>492</v>
      </c>
      <c r="E114" s="4" t="s">
        <v>191</v>
      </c>
      <c r="F114" s="4" t="s">
        <v>192</v>
      </c>
      <c r="G114" s="6" t="s">
        <v>422</v>
      </c>
      <c r="H114" s="8">
        <v>0</v>
      </c>
      <c r="I114" s="5" t="s">
        <v>181</v>
      </c>
      <c r="J114" s="5" t="s">
        <v>182</v>
      </c>
      <c r="K114" s="5" t="s">
        <v>183</v>
      </c>
      <c r="L114" s="5" t="s">
        <v>194</v>
      </c>
      <c r="M114" s="8">
        <v>23025</v>
      </c>
      <c r="N114" s="5" t="s">
        <v>185</v>
      </c>
    </row>
    <row r="115" spans="1:14" ht="51" x14ac:dyDescent="0.25">
      <c r="A115" s="1"/>
      <c r="B115" s="5" t="s">
        <v>486</v>
      </c>
      <c r="C115" s="5" t="s">
        <v>493</v>
      </c>
      <c r="D115" s="5" t="s">
        <v>494</v>
      </c>
      <c r="E115" s="4" t="s">
        <v>191</v>
      </c>
      <c r="F115" s="4" t="s">
        <v>192</v>
      </c>
      <c r="G115" s="6" t="s">
        <v>495</v>
      </c>
      <c r="H115" s="8">
        <v>0</v>
      </c>
      <c r="I115" s="5" t="s">
        <v>181</v>
      </c>
      <c r="J115" s="5" t="s">
        <v>182</v>
      </c>
      <c r="K115" s="5" t="s">
        <v>183</v>
      </c>
      <c r="L115" s="5" t="s">
        <v>194</v>
      </c>
      <c r="M115" s="8">
        <v>22626</v>
      </c>
      <c r="N115" s="5" t="s">
        <v>185</v>
      </c>
    </row>
    <row r="116" spans="1:14" ht="25.5" x14ac:dyDescent="0.25">
      <c r="A116" s="1"/>
      <c r="B116" s="5" t="s">
        <v>486</v>
      </c>
      <c r="C116" s="5" t="s">
        <v>493</v>
      </c>
      <c r="D116" s="5" t="s">
        <v>496</v>
      </c>
      <c r="E116" s="4" t="s">
        <v>191</v>
      </c>
      <c r="F116" s="4" t="s">
        <v>192</v>
      </c>
      <c r="G116" s="6" t="s">
        <v>497</v>
      </c>
      <c r="H116" s="8">
        <v>0</v>
      </c>
      <c r="I116" s="5" t="s">
        <v>181</v>
      </c>
      <c r="J116" s="5" t="s">
        <v>200</v>
      </c>
      <c r="K116" s="5" t="s">
        <v>183</v>
      </c>
      <c r="L116" s="5" t="s">
        <v>194</v>
      </c>
      <c r="M116" s="8">
        <v>22636</v>
      </c>
      <c r="N116" s="5" t="s">
        <v>185</v>
      </c>
    </row>
    <row r="117" spans="1:14" ht="51" x14ac:dyDescent="0.25">
      <c r="A117" s="1"/>
      <c r="B117" s="5" t="s">
        <v>486</v>
      </c>
      <c r="C117" s="5" t="s">
        <v>260</v>
      </c>
      <c r="D117" s="5" t="s">
        <v>498</v>
      </c>
      <c r="E117" s="4" t="s">
        <v>279</v>
      </c>
      <c r="F117" s="4" t="s">
        <v>499</v>
      </c>
      <c r="G117" s="6" t="s">
        <v>500</v>
      </c>
      <c r="H117" s="8">
        <v>0</v>
      </c>
      <c r="I117" s="5" t="s">
        <v>181</v>
      </c>
      <c r="J117" s="5" t="s">
        <v>182</v>
      </c>
      <c r="K117" s="5" t="s">
        <v>183</v>
      </c>
      <c r="L117" s="5" t="s">
        <v>252</v>
      </c>
      <c r="M117" s="8">
        <v>1365</v>
      </c>
      <c r="N117" s="5" t="s">
        <v>185</v>
      </c>
    </row>
    <row r="118" spans="1:14" ht="25.5" x14ac:dyDescent="0.25">
      <c r="A118" s="1"/>
      <c r="B118" s="5" t="s">
        <v>486</v>
      </c>
      <c r="C118" s="5" t="s">
        <v>260</v>
      </c>
      <c r="D118" s="5" t="s">
        <v>17</v>
      </c>
      <c r="E118" s="4" t="s">
        <v>279</v>
      </c>
      <c r="F118" s="4" t="s">
        <v>280</v>
      </c>
      <c r="G118" s="6" t="s">
        <v>501</v>
      </c>
      <c r="H118" s="8">
        <v>0</v>
      </c>
      <c r="I118" s="5" t="s">
        <v>181</v>
      </c>
      <c r="J118" s="5" t="s">
        <v>182</v>
      </c>
      <c r="K118" s="5" t="s">
        <v>183</v>
      </c>
      <c r="L118" s="5" t="s">
        <v>184</v>
      </c>
      <c r="M118" s="8">
        <v>11356</v>
      </c>
      <c r="N118" s="5" t="s">
        <v>185</v>
      </c>
    </row>
    <row r="119" spans="1:14" ht="51" x14ac:dyDescent="0.25">
      <c r="A119" s="1"/>
      <c r="B119" s="5" t="s">
        <v>486</v>
      </c>
      <c r="C119" s="5" t="s">
        <v>260</v>
      </c>
      <c r="D119" s="5" t="s">
        <v>502</v>
      </c>
      <c r="E119" s="4" t="s">
        <v>499</v>
      </c>
      <c r="F119" s="4" t="s">
        <v>503</v>
      </c>
      <c r="G119" s="6" t="s">
        <v>504</v>
      </c>
      <c r="H119" s="8">
        <v>0</v>
      </c>
      <c r="I119" s="5" t="s">
        <v>181</v>
      </c>
      <c r="J119" s="5" t="s">
        <v>182</v>
      </c>
      <c r="K119" s="5" t="s">
        <v>183</v>
      </c>
      <c r="L119" s="5" t="s">
        <v>252</v>
      </c>
      <c r="M119" s="8">
        <v>1364</v>
      </c>
      <c r="N119" s="5" t="s">
        <v>185</v>
      </c>
    </row>
    <row r="120" spans="1:14" ht="38.25" x14ac:dyDescent="0.25">
      <c r="A120" s="1"/>
      <c r="B120" s="5" t="s">
        <v>486</v>
      </c>
      <c r="C120" s="5" t="s">
        <v>505</v>
      </c>
      <c r="D120" s="5" t="s">
        <v>506</v>
      </c>
      <c r="E120" s="4" t="s">
        <v>191</v>
      </c>
      <c r="F120" s="4" t="s">
        <v>192</v>
      </c>
      <c r="G120" s="6" t="s">
        <v>507</v>
      </c>
      <c r="H120" s="8">
        <v>0</v>
      </c>
      <c r="I120" s="5" t="s">
        <v>181</v>
      </c>
      <c r="J120" s="5" t="s">
        <v>182</v>
      </c>
      <c r="K120" s="5" t="s">
        <v>183</v>
      </c>
      <c r="L120" s="5" t="s">
        <v>194</v>
      </c>
      <c r="M120" s="8">
        <v>13658</v>
      </c>
      <c r="N120" s="5" t="s">
        <v>185</v>
      </c>
    </row>
    <row r="121" spans="1:14" ht="51" x14ac:dyDescent="0.25">
      <c r="A121" s="1"/>
      <c r="B121" s="5" t="s">
        <v>486</v>
      </c>
      <c r="C121" s="5" t="s">
        <v>508</v>
      </c>
      <c r="D121" s="5" t="s">
        <v>509</v>
      </c>
      <c r="E121" s="4" t="s">
        <v>191</v>
      </c>
      <c r="F121" s="4" t="s">
        <v>192</v>
      </c>
      <c r="G121" s="6" t="s">
        <v>510</v>
      </c>
      <c r="H121" s="8">
        <v>0</v>
      </c>
      <c r="I121" s="5" t="s">
        <v>181</v>
      </c>
      <c r="J121" s="5" t="s">
        <v>182</v>
      </c>
      <c r="K121" s="5" t="s">
        <v>183</v>
      </c>
      <c r="L121" s="5" t="s">
        <v>194</v>
      </c>
      <c r="M121" s="8">
        <v>17377</v>
      </c>
      <c r="N121" s="5" t="s">
        <v>185</v>
      </c>
    </row>
    <row r="122" spans="1:14" ht="89.25" x14ac:dyDescent="0.25">
      <c r="A122" s="1"/>
      <c r="B122" s="5" t="s">
        <v>486</v>
      </c>
      <c r="C122" s="5" t="s">
        <v>508</v>
      </c>
      <c r="D122" s="5" t="s">
        <v>17</v>
      </c>
      <c r="E122" s="4" t="s">
        <v>279</v>
      </c>
      <c r="F122" s="4" t="s">
        <v>511</v>
      </c>
      <c r="G122" s="6" t="s">
        <v>512</v>
      </c>
      <c r="H122" s="8">
        <v>0</v>
      </c>
      <c r="I122" s="5" t="s">
        <v>181</v>
      </c>
      <c r="J122" s="5" t="s">
        <v>182</v>
      </c>
      <c r="K122" s="5" t="s">
        <v>183</v>
      </c>
      <c r="L122" s="5" t="s">
        <v>184</v>
      </c>
      <c r="M122" s="8">
        <v>17370</v>
      </c>
      <c r="N122" s="5" t="s">
        <v>185</v>
      </c>
    </row>
    <row r="123" spans="1:14" x14ac:dyDescent="0.25">
      <c r="A123" s="1"/>
      <c r="B123" s="5" t="s">
        <v>486</v>
      </c>
      <c r="C123" s="5" t="s">
        <v>513</v>
      </c>
      <c r="D123" s="5" t="s">
        <v>514</v>
      </c>
      <c r="E123" s="4" t="s">
        <v>191</v>
      </c>
      <c r="F123" s="4" t="s">
        <v>280</v>
      </c>
      <c r="G123" s="6" t="s">
        <v>515</v>
      </c>
      <c r="H123" s="8">
        <v>0</v>
      </c>
      <c r="I123" s="5" t="s">
        <v>181</v>
      </c>
      <c r="J123" s="5" t="s">
        <v>200</v>
      </c>
      <c r="K123" s="5" t="s">
        <v>183</v>
      </c>
      <c r="L123" s="5" t="s">
        <v>252</v>
      </c>
      <c r="M123" s="8">
        <v>1378</v>
      </c>
      <c r="N123" s="5" t="s">
        <v>185</v>
      </c>
    </row>
    <row r="124" spans="1:14" ht="38.25" x14ac:dyDescent="0.25">
      <c r="A124" s="1"/>
      <c r="B124" s="5" t="s">
        <v>486</v>
      </c>
      <c r="C124" s="5" t="s">
        <v>513</v>
      </c>
      <c r="D124" s="5" t="s">
        <v>516</v>
      </c>
      <c r="E124" s="4" t="s">
        <v>191</v>
      </c>
      <c r="F124" s="4" t="s">
        <v>192</v>
      </c>
      <c r="G124" s="6" t="s">
        <v>517</v>
      </c>
      <c r="H124" s="8">
        <v>0</v>
      </c>
      <c r="I124" s="5" t="s">
        <v>181</v>
      </c>
      <c r="J124" s="5" t="s">
        <v>200</v>
      </c>
      <c r="K124" s="5" t="s">
        <v>183</v>
      </c>
      <c r="L124" s="5" t="s">
        <v>252</v>
      </c>
      <c r="M124" s="8">
        <v>1342</v>
      </c>
      <c r="N124" s="5" t="s">
        <v>185</v>
      </c>
    </row>
    <row r="125" spans="1:14" ht="25.5" x14ac:dyDescent="0.25">
      <c r="A125" s="1"/>
      <c r="B125" s="5" t="s">
        <v>486</v>
      </c>
      <c r="C125" s="5" t="s">
        <v>513</v>
      </c>
      <c r="D125" s="5" t="s">
        <v>518</v>
      </c>
      <c r="E125" s="4" t="s">
        <v>191</v>
      </c>
      <c r="F125" s="4" t="s">
        <v>192</v>
      </c>
      <c r="G125" s="6" t="s">
        <v>519</v>
      </c>
      <c r="H125" s="8">
        <v>0</v>
      </c>
      <c r="I125" s="5" t="s">
        <v>181</v>
      </c>
      <c r="J125" s="5" t="s">
        <v>182</v>
      </c>
      <c r="K125" s="5" t="s">
        <v>183</v>
      </c>
      <c r="L125" s="5" t="s">
        <v>194</v>
      </c>
      <c r="M125" s="8">
        <v>1344</v>
      </c>
      <c r="N125" s="5" t="s">
        <v>185</v>
      </c>
    </row>
    <row r="126" spans="1:14" x14ac:dyDescent="0.25">
      <c r="A126" s="1"/>
      <c r="B126" s="5" t="s">
        <v>486</v>
      </c>
      <c r="C126" s="5" t="s">
        <v>520</v>
      </c>
      <c r="D126" s="5" t="s">
        <v>521</v>
      </c>
      <c r="E126" s="4" t="s">
        <v>191</v>
      </c>
      <c r="F126" s="4" t="s">
        <v>192</v>
      </c>
      <c r="G126" s="6" t="s">
        <v>522</v>
      </c>
      <c r="H126" s="8">
        <v>0</v>
      </c>
      <c r="I126" s="5" t="s">
        <v>181</v>
      </c>
      <c r="J126" s="5" t="s">
        <v>200</v>
      </c>
      <c r="K126" s="5" t="s">
        <v>183</v>
      </c>
      <c r="L126" s="5" t="s">
        <v>194</v>
      </c>
      <c r="M126" s="8">
        <v>21426</v>
      </c>
      <c r="N126" s="5" t="s">
        <v>185</v>
      </c>
    </row>
    <row r="127" spans="1:14" ht="51" x14ac:dyDescent="0.25">
      <c r="A127" s="1"/>
      <c r="B127" s="5" t="s">
        <v>486</v>
      </c>
      <c r="C127" s="5" t="s">
        <v>523</v>
      </c>
      <c r="D127" s="5" t="s">
        <v>17</v>
      </c>
      <c r="E127" s="4" t="s">
        <v>191</v>
      </c>
      <c r="F127" s="4" t="s">
        <v>192</v>
      </c>
      <c r="G127" s="6" t="s">
        <v>524</v>
      </c>
      <c r="H127" s="8">
        <v>0</v>
      </c>
      <c r="I127" s="5" t="s">
        <v>181</v>
      </c>
      <c r="J127" s="5" t="s">
        <v>182</v>
      </c>
      <c r="K127" s="5" t="s">
        <v>183</v>
      </c>
      <c r="L127" s="5" t="s">
        <v>194</v>
      </c>
      <c r="M127" s="8">
        <v>17650</v>
      </c>
      <c r="N127" s="5" t="s">
        <v>185</v>
      </c>
    </row>
    <row r="128" spans="1:14" ht="38.25" x14ac:dyDescent="0.25">
      <c r="A128" s="1"/>
      <c r="B128" s="5" t="s">
        <v>486</v>
      </c>
      <c r="C128" s="5" t="s">
        <v>195</v>
      </c>
      <c r="D128" s="5" t="s">
        <v>525</v>
      </c>
      <c r="E128" s="4" t="s">
        <v>191</v>
      </c>
      <c r="F128" s="4" t="s">
        <v>192</v>
      </c>
      <c r="G128" s="6" t="s">
        <v>526</v>
      </c>
      <c r="H128" s="8">
        <v>0</v>
      </c>
      <c r="I128" s="5" t="s">
        <v>181</v>
      </c>
      <c r="J128" s="5" t="s">
        <v>200</v>
      </c>
      <c r="K128" s="5" t="s">
        <v>183</v>
      </c>
      <c r="L128" s="5" t="s">
        <v>194</v>
      </c>
      <c r="M128" s="8">
        <v>17406</v>
      </c>
      <c r="N128" s="5" t="s">
        <v>185</v>
      </c>
    </row>
    <row r="129" spans="1:14" x14ac:dyDescent="0.25">
      <c r="A129" s="1"/>
      <c r="B129" s="5" t="s">
        <v>486</v>
      </c>
      <c r="C129" s="5" t="s">
        <v>527</v>
      </c>
      <c r="D129" s="5" t="s">
        <v>528</v>
      </c>
      <c r="E129" s="4" t="s">
        <v>191</v>
      </c>
      <c r="F129" s="4" t="s">
        <v>192</v>
      </c>
      <c r="G129" s="6" t="s">
        <v>529</v>
      </c>
      <c r="H129" s="8">
        <v>0</v>
      </c>
      <c r="I129" s="5" t="s">
        <v>181</v>
      </c>
      <c r="J129" s="5" t="s">
        <v>182</v>
      </c>
      <c r="K129" s="5" t="s">
        <v>183</v>
      </c>
      <c r="L129" s="5" t="s">
        <v>194</v>
      </c>
      <c r="M129" s="8">
        <v>17410</v>
      </c>
      <c r="N129" s="5" t="s">
        <v>185</v>
      </c>
    </row>
    <row r="130" spans="1:14" ht="38.25" x14ac:dyDescent="0.25">
      <c r="A130" s="1"/>
      <c r="B130" s="5" t="s">
        <v>486</v>
      </c>
      <c r="C130" s="5" t="s">
        <v>530</v>
      </c>
      <c r="D130" s="5" t="s">
        <v>531</v>
      </c>
      <c r="E130" s="4" t="s">
        <v>191</v>
      </c>
      <c r="F130" s="4" t="s">
        <v>192</v>
      </c>
      <c r="G130" s="6" t="s">
        <v>532</v>
      </c>
      <c r="H130" s="8">
        <v>0</v>
      </c>
      <c r="I130" s="5" t="s">
        <v>181</v>
      </c>
      <c r="J130" s="5" t="s">
        <v>182</v>
      </c>
      <c r="K130" s="5" t="s">
        <v>183</v>
      </c>
      <c r="L130" s="5" t="s">
        <v>194</v>
      </c>
      <c r="M130" s="8">
        <v>13179</v>
      </c>
      <c r="N130" s="5" t="s">
        <v>185</v>
      </c>
    </row>
    <row r="131" spans="1:14" ht="51" x14ac:dyDescent="0.25">
      <c r="A131" s="1"/>
      <c r="B131" s="5" t="s">
        <v>486</v>
      </c>
      <c r="C131" s="5" t="s">
        <v>530</v>
      </c>
      <c r="D131" s="5" t="s">
        <v>533</v>
      </c>
      <c r="E131" s="4" t="s">
        <v>279</v>
      </c>
      <c r="F131" s="4" t="s">
        <v>499</v>
      </c>
      <c r="G131" s="6" t="s">
        <v>534</v>
      </c>
      <c r="H131" s="8">
        <v>0</v>
      </c>
      <c r="I131" s="5" t="s">
        <v>181</v>
      </c>
      <c r="J131" s="5" t="s">
        <v>182</v>
      </c>
      <c r="K131" s="5" t="s">
        <v>183</v>
      </c>
      <c r="L131" s="5" t="s">
        <v>184</v>
      </c>
      <c r="M131" s="8">
        <v>1492</v>
      </c>
      <c r="N131" s="5" t="s">
        <v>185</v>
      </c>
    </row>
    <row r="132" spans="1:14" ht="38.25" x14ac:dyDescent="0.25">
      <c r="A132" s="1"/>
      <c r="B132" s="5" t="s">
        <v>486</v>
      </c>
      <c r="C132" s="5" t="s">
        <v>530</v>
      </c>
      <c r="D132" s="5" t="s">
        <v>225</v>
      </c>
      <c r="E132" s="4" t="s">
        <v>279</v>
      </c>
      <c r="F132" s="4" t="s">
        <v>280</v>
      </c>
      <c r="G132" s="6" t="s">
        <v>535</v>
      </c>
      <c r="H132" s="8">
        <v>0</v>
      </c>
      <c r="I132" s="5" t="s">
        <v>181</v>
      </c>
      <c r="J132" s="5" t="s">
        <v>182</v>
      </c>
      <c r="K132" s="5" t="s">
        <v>183</v>
      </c>
      <c r="L132" s="5" t="s">
        <v>184</v>
      </c>
      <c r="M132" s="8">
        <v>10581</v>
      </c>
      <c r="N132" s="5" t="s">
        <v>185</v>
      </c>
    </row>
    <row r="133" spans="1:14" ht="51" x14ac:dyDescent="0.25">
      <c r="A133" s="1"/>
      <c r="B133" s="5" t="s">
        <v>486</v>
      </c>
      <c r="C133" s="5" t="s">
        <v>530</v>
      </c>
      <c r="D133" s="5" t="s">
        <v>536</v>
      </c>
      <c r="E133" s="4" t="s">
        <v>499</v>
      </c>
      <c r="F133" s="4" t="s">
        <v>503</v>
      </c>
      <c r="G133" s="6" t="s">
        <v>537</v>
      </c>
      <c r="H133" s="8">
        <v>0</v>
      </c>
      <c r="I133" s="5" t="s">
        <v>181</v>
      </c>
      <c r="J133" s="5" t="s">
        <v>182</v>
      </c>
      <c r="K133" s="5" t="s">
        <v>183</v>
      </c>
      <c r="L133" s="5" t="s">
        <v>184</v>
      </c>
      <c r="M133" s="8">
        <v>1491</v>
      </c>
      <c r="N133" s="5" t="s">
        <v>185</v>
      </c>
    </row>
    <row r="134" spans="1:14" ht="51" x14ac:dyDescent="0.25">
      <c r="A134" s="1"/>
      <c r="B134" s="5" t="s">
        <v>486</v>
      </c>
      <c r="C134" s="5" t="s">
        <v>530</v>
      </c>
      <c r="D134" s="5" t="s">
        <v>538</v>
      </c>
      <c r="E134" s="4" t="s">
        <v>539</v>
      </c>
      <c r="F134" s="4" t="s">
        <v>441</v>
      </c>
      <c r="G134" s="6" t="s">
        <v>540</v>
      </c>
      <c r="H134" s="8">
        <v>0</v>
      </c>
      <c r="I134" s="5" t="s">
        <v>181</v>
      </c>
      <c r="J134" s="5" t="s">
        <v>182</v>
      </c>
      <c r="K134" s="5" t="s">
        <v>183</v>
      </c>
      <c r="L134" s="5" t="s">
        <v>184</v>
      </c>
      <c r="M134" s="8">
        <v>1369</v>
      </c>
      <c r="N134" s="5" t="s">
        <v>185</v>
      </c>
    </row>
    <row r="135" spans="1:14" ht="51" x14ac:dyDescent="0.25">
      <c r="A135" s="1"/>
      <c r="B135" s="5" t="s">
        <v>486</v>
      </c>
      <c r="C135" s="5" t="s">
        <v>530</v>
      </c>
      <c r="D135" s="5" t="s">
        <v>541</v>
      </c>
      <c r="E135" s="4" t="s">
        <v>441</v>
      </c>
      <c r="F135" s="4" t="s">
        <v>280</v>
      </c>
      <c r="G135" s="6" t="s">
        <v>542</v>
      </c>
      <c r="H135" s="8">
        <v>0</v>
      </c>
      <c r="I135" s="5" t="s">
        <v>181</v>
      </c>
      <c r="J135" s="5" t="s">
        <v>182</v>
      </c>
      <c r="K135" s="5" t="s">
        <v>183</v>
      </c>
      <c r="L135" s="5" t="s">
        <v>184</v>
      </c>
      <c r="M135" s="8">
        <v>1368</v>
      </c>
      <c r="N135" s="5" t="s">
        <v>185</v>
      </c>
    </row>
    <row r="136" spans="1:14" ht="51" x14ac:dyDescent="0.25">
      <c r="A136" s="1"/>
      <c r="B136" s="5" t="s">
        <v>486</v>
      </c>
      <c r="C136" s="5" t="s">
        <v>543</v>
      </c>
      <c r="D136" s="5" t="s">
        <v>544</v>
      </c>
      <c r="E136" s="4" t="s">
        <v>191</v>
      </c>
      <c r="F136" s="4" t="s">
        <v>192</v>
      </c>
      <c r="G136" s="6" t="s">
        <v>510</v>
      </c>
      <c r="H136" s="8">
        <v>0</v>
      </c>
      <c r="I136" s="5" t="s">
        <v>181</v>
      </c>
      <c r="J136" s="5" t="s">
        <v>182</v>
      </c>
      <c r="K136" s="5" t="s">
        <v>183</v>
      </c>
      <c r="L136" s="5" t="s">
        <v>194</v>
      </c>
      <c r="M136" s="8">
        <v>17433</v>
      </c>
      <c r="N136" s="5" t="s">
        <v>185</v>
      </c>
    </row>
    <row r="137" spans="1:14" ht="38.25" x14ac:dyDescent="0.25">
      <c r="A137" s="1"/>
      <c r="B137" s="5" t="s">
        <v>486</v>
      </c>
      <c r="C137" s="5" t="s">
        <v>543</v>
      </c>
      <c r="D137" s="5" t="s">
        <v>545</v>
      </c>
      <c r="E137" s="4" t="s">
        <v>191</v>
      </c>
      <c r="F137" s="4" t="s">
        <v>192</v>
      </c>
      <c r="G137" s="6" t="s">
        <v>546</v>
      </c>
      <c r="H137" s="8">
        <v>0</v>
      </c>
      <c r="I137" s="5" t="s">
        <v>181</v>
      </c>
      <c r="J137" s="5" t="s">
        <v>182</v>
      </c>
      <c r="K137" s="5" t="s">
        <v>183</v>
      </c>
      <c r="L137" s="5" t="s">
        <v>194</v>
      </c>
      <c r="M137" s="8">
        <v>17424</v>
      </c>
      <c r="N137"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547</v>
      </c>
      <c r="B5" s="1"/>
      <c r="C5" s="1"/>
      <c r="D5" s="1"/>
      <c r="E5" s="1"/>
    </row>
    <row r="6" spans="1:6" ht="35.1" customHeight="1" x14ac:dyDescent="0.25">
      <c r="A6" s="3" t="s">
        <v>3</v>
      </c>
      <c r="B6" s="3" t="s">
        <v>5</v>
      </c>
      <c r="C6" s="3" t="s">
        <v>4</v>
      </c>
      <c r="D6" s="3" t="s">
        <v>6</v>
      </c>
      <c r="E6" s="3" t="s">
        <v>548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D11" activePane="bottomRight" state="frozen"/>
      <selection pane="topRight" activeCell="C1" sqref="C1"/>
      <selection pane="bottomLeft" activeCell="A11" sqref="A11"/>
      <selection pane="bottomRight" activeCell="FK63" sqref="FK63"/>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549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550</v>
      </c>
      <c r="FN5" s="201"/>
      <c r="FO5" s="201"/>
      <c r="FP5" s="201"/>
      <c r="FQ5" s="201"/>
      <c r="FR5" s="201"/>
      <c r="FS5" s="201"/>
      <c r="FT5" s="201"/>
      <c r="FU5" s="201"/>
    </row>
    <row r="6" spans="1:177" ht="21.95" hidden="1" customHeight="1" x14ac:dyDescent="0.25">
      <c r="A6" s="198" t="s">
        <v>66</v>
      </c>
      <c r="B6" s="198" t="s">
        <v>551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552</v>
      </c>
      <c r="FL6" s="1"/>
      <c r="FM6" s="10">
        <v>221</v>
      </c>
      <c r="FN6" s="10">
        <v>222</v>
      </c>
      <c r="FO6" s="10">
        <v>224</v>
      </c>
      <c r="FP6" s="10">
        <v>2187</v>
      </c>
      <c r="FQ6" s="10">
        <v>227</v>
      </c>
      <c r="FR6" s="10">
        <v>49400</v>
      </c>
      <c r="FS6" s="10">
        <v>199</v>
      </c>
      <c r="FT6" s="10">
        <v>200</v>
      </c>
      <c r="FU6" s="201" t="s">
        <v>553</v>
      </c>
    </row>
    <row r="7" spans="1:177" ht="15" hidden="1" customHeight="1" x14ac:dyDescent="0.25">
      <c r="A7" s="198"/>
      <c r="B7" s="198"/>
      <c r="C7" s="9" t="s">
        <v>554</v>
      </c>
      <c r="D7" s="9" t="s">
        <v>555</v>
      </c>
      <c r="E7" s="9" t="s">
        <v>555</v>
      </c>
      <c r="F7" s="9" t="s">
        <v>556</v>
      </c>
      <c r="G7" s="9" t="s">
        <v>556</v>
      </c>
      <c r="H7" s="9" t="s">
        <v>556</v>
      </c>
      <c r="I7" s="9" t="s">
        <v>556</v>
      </c>
      <c r="J7" s="9" t="s">
        <v>555</v>
      </c>
      <c r="K7" s="9" t="s">
        <v>555</v>
      </c>
      <c r="L7" s="9" t="s">
        <v>555</v>
      </c>
      <c r="M7" s="9" t="s">
        <v>555</v>
      </c>
      <c r="N7" s="9" t="s">
        <v>555</v>
      </c>
      <c r="O7" s="9" t="s">
        <v>555</v>
      </c>
      <c r="P7" s="9" t="s">
        <v>555</v>
      </c>
      <c r="Q7" s="9" t="s">
        <v>555</v>
      </c>
      <c r="R7" s="9" t="s">
        <v>555</v>
      </c>
      <c r="S7" s="9" t="s">
        <v>555</v>
      </c>
      <c r="T7" s="9" t="s">
        <v>555</v>
      </c>
      <c r="U7" s="9" t="s">
        <v>555</v>
      </c>
      <c r="V7" s="9" t="s">
        <v>555</v>
      </c>
      <c r="W7" s="9" t="s">
        <v>555</v>
      </c>
      <c r="X7" s="9" t="s">
        <v>554</v>
      </c>
      <c r="Y7" s="9" t="s">
        <v>554</v>
      </c>
      <c r="Z7" s="9" t="s">
        <v>554</v>
      </c>
      <c r="AA7" s="9" t="s">
        <v>555</v>
      </c>
      <c r="AB7" s="9" t="s">
        <v>554</v>
      </c>
      <c r="AC7" s="9" t="s">
        <v>554</v>
      </c>
      <c r="AD7" s="9" t="s">
        <v>554</v>
      </c>
      <c r="AE7" s="9" t="s">
        <v>554</v>
      </c>
      <c r="AF7" s="9" t="s">
        <v>554</v>
      </c>
      <c r="AG7" s="9" t="s">
        <v>554</v>
      </c>
      <c r="AH7" s="9" t="s">
        <v>554</v>
      </c>
      <c r="AI7" s="9" t="s">
        <v>554</v>
      </c>
      <c r="AJ7" s="9" t="s">
        <v>555</v>
      </c>
      <c r="AK7" s="9" t="s">
        <v>556</v>
      </c>
      <c r="AL7" s="9" t="s">
        <v>556</v>
      </c>
      <c r="AM7" s="9" t="s">
        <v>556</v>
      </c>
      <c r="AN7" s="9" t="s">
        <v>555</v>
      </c>
      <c r="AO7" s="9" t="s">
        <v>555</v>
      </c>
      <c r="AP7" s="9" t="s">
        <v>555</v>
      </c>
      <c r="AQ7" s="9" t="s">
        <v>555</v>
      </c>
      <c r="AR7" s="9" t="s">
        <v>555</v>
      </c>
      <c r="AS7" s="9" t="s">
        <v>555</v>
      </c>
      <c r="AT7" s="9" t="s">
        <v>555</v>
      </c>
      <c r="AU7" s="9" t="s">
        <v>554</v>
      </c>
      <c r="AV7" s="9" t="s">
        <v>555</v>
      </c>
      <c r="AW7" s="9" t="s">
        <v>555</v>
      </c>
      <c r="AX7" s="9" t="s">
        <v>555</v>
      </c>
      <c r="AY7" s="9" t="s">
        <v>555</v>
      </c>
      <c r="AZ7" s="9" t="s">
        <v>555</v>
      </c>
      <c r="BA7" s="9" t="s">
        <v>555</v>
      </c>
      <c r="BB7" s="9" t="s">
        <v>554</v>
      </c>
      <c r="BC7" s="9" t="s">
        <v>556</v>
      </c>
      <c r="BD7" s="9" t="s">
        <v>555</v>
      </c>
      <c r="BE7" s="9" t="s">
        <v>555</v>
      </c>
      <c r="BF7" s="9" t="s">
        <v>555</v>
      </c>
      <c r="BG7" s="9" t="s">
        <v>555</v>
      </c>
      <c r="BH7" s="9" t="s">
        <v>556</v>
      </c>
      <c r="BI7" s="9" t="s">
        <v>556</v>
      </c>
      <c r="BJ7" s="9" t="s">
        <v>556</v>
      </c>
      <c r="BK7" s="9" t="s">
        <v>554</v>
      </c>
      <c r="BL7" s="9" t="s">
        <v>554</v>
      </c>
      <c r="BM7" s="9" t="s">
        <v>554</v>
      </c>
      <c r="BN7" s="9" t="s">
        <v>555</v>
      </c>
      <c r="BO7" s="9" t="s">
        <v>555</v>
      </c>
      <c r="BP7" s="9" t="s">
        <v>555</v>
      </c>
      <c r="BQ7" s="9" t="s">
        <v>555</v>
      </c>
      <c r="BR7" s="9" t="s">
        <v>555</v>
      </c>
      <c r="BS7" s="9" t="s">
        <v>555</v>
      </c>
      <c r="BT7" s="9" t="s">
        <v>555</v>
      </c>
      <c r="BU7" s="9" t="s">
        <v>554</v>
      </c>
      <c r="BV7" s="9" t="s">
        <v>554</v>
      </c>
      <c r="BW7" s="9" t="s">
        <v>554</v>
      </c>
      <c r="BX7" s="9" t="s">
        <v>556</v>
      </c>
      <c r="BY7" s="9" t="s">
        <v>554</v>
      </c>
      <c r="BZ7" s="9" t="s">
        <v>555</v>
      </c>
      <c r="CA7" s="9" t="s">
        <v>556</v>
      </c>
      <c r="CB7" s="9" t="s">
        <v>555</v>
      </c>
      <c r="CC7" s="9" t="s">
        <v>555</v>
      </c>
      <c r="CD7" s="9" t="s">
        <v>555</v>
      </c>
      <c r="CE7" s="9" t="s">
        <v>555</v>
      </c>
      <c r="CF7" s="9" t="s">
        <v>555</v>
      </c>
      <c r="CG7" s="9" t="s">
        <v>555</v>
      </c>
      <c r="CH7" s="9" t="s">
        <v>555</v>
      </c>
      <c r="CI7" s="9" t="s">
        <v>555</v>
      </c>
      <c r="CJ7" s="9" t="s">
        <v>555</v>
      </c>
      <c r="CK7" s="9" t="s">
        <v>555</v>
      </c>
      <c r="CL7" s="9" t="s">
        <v>555</v>
      </c>
      <c r="CM7" s="9" t="s">
        <v>555</v>
      </c>
      <c r="CN7" s="9" t="s">
        <v>554</v>
      </c>
      <c r="CO7" s="9" t="s">
        <v>554</v>
      </c>
      <c r="CP7" s="9" t="s">
        <v>554</v>
      </c>
      <c r="CQ7" s="9" t="s">
        <v>554</v>
      </c>
      <c r="CR7" s="9" t="s">
        <v>555</v>
      </c>
      <c r="CS7" s="9" t="s">
        <v>555</v>
      </c>
      <c r="CT7" s="9" t="s">
        <v>555</v>
      </c>
      <c r="CU7" s="9" t="s">
        <v>555</v>
      </c>
      <c r="CV7" s="9" t="s">
        <v>555</v>
      </c>
      <c r="CW7" s="9" t="s">
        <v>555</v>
      </c>
      <c r="CX7" s="9" t="s">
        <v>554</v>
      </c>
      <c r="CY7" s="9" t="s">
        <v>556</v>
      </c>
      <c r="CZ7" s="9" t="s">
        <v>556</v>
      </c>
      <c r="DA7" s="9" t="s">
        <v>556</v>
      </c>
      <c r="DB7" s="9" t="s">
        <v>555</v>
      </c>
      <c r="DC7" s="9" t="s">
        <v>556</v>
      </c>
      <c r="DD7" s="9" t="s">
        <v>556</v>
      </c>
      <c r="DE7" s="9" t="s">
        <v>554</v>
      </c>
      <c r="DF7" s="9" t="s">
        <v>554</v>
      </c>
      <c r="DG7" s="9" t="s">
        <v>555</v>
      </c>
      <c r="DH7" s="9" t="s">
        <v>555</v>
      </c>
      <c r="DI7" s="9" t="s">
        <v>555</v>
      </c>
      <c r="DJ7" s="9" t="s">
        <v>556</v>
      </c>
      <c r="DK7" s="9" t="s">
        <v>556</v>
      </c>
      <c r="DL7" s="9" t="s">
        <v>555</v>
      </c>
      <c r="DM7" s="9" t="s">
        <v>555</v>
      </c>
      <c r="DN7" s="9" t="s">
        <v>554</v>
      </c>
      <c r="DO7" s="9" t="s">
        <v>554</v>
      </c>
      <c r="DP7" s="9" t="s">
        <v>555</v>
      </c>
      <c r="DQ7" s="9" t="s">
        <v>555</v>
      </c>
      <c r="DR7" s="9" t="s">
        <v>554</v>
      </c>
      <c r="DS7" s="9" t="s">
        <v>555</v>
      </c>
      <c r="DT7" s="9" t="s">
        <v>555</v>
      </c>
      <c r="DU7" s="9" t="s">
        <v>556</v>
      </c>
      <c r="DV7" s="9" t="s">
        <v>555</v>
      </c>
      <c r="DW7" s="9" t="s">
        <v>555</v>
      </c>
      <c r="DX7" s="9" t="s">
        <v>556</v>
      </c>
      <c r="DY7" s="9" t="s">
        <v>555</v>
      </c>
      <c r="DZ7" s="9" t="s">
        <v>555</v>
      </c>
      <c r="EA7" s="9" t="s">
        <v>555</v>
      </c>
      <c r="EB7" s="9" t="s">
        <v>556</v>
      </c>
      <c r="EC7" s="9" t="s">
        <v>556</v>
      </c>
      <c r="ED7" s="9" t="s">
        <v>554</v>
      </c>
      <c r="EE7" s="9" t="s">
        <v>555</v>
      </c>
      <c r="EF7" s="9" t="s">
        <v>555</v>
      </c>
      <c r="EG7" s="9" t="s">
        <v>555</v>
      </c>
      <c r="EH7" s="9" t="s">
        <v>555</v>
      </c>
      <c r="EI7" s="9" t="s">
        <v>555</v>
      </c>
      <c r="EJ7" s="9" t="s">
        <v>555</v>
      </c>
      <c r="EK7" s="9" t="s">
        <v>554</v>
      </c>
      <c r="EL7" s="9" t="s">
        <v>554</v>
      </c>
      <c r="EM7" s="9" t="s">
        <v>554</v>
      </c>
      <c r="EN7" s="9" t="s">
        <v>554</v>
      </c>
      <c r="EO7" s="9" t="s">
        <v>556</v>
      </c>
      <c r="EP7" s="9" t="s">
        <v>554</v>
      </c>
      <c r="EQ7" s="9" t="s">
        <v>554</v>
      </c>
      <c r="ER7" s="9" t="s">
        <v>554</v>
      </c>
      <c r="ES7" s="9" t="s">
        <v>555</v>
      </c>
      <c r="ET7" s="9" t="s">
        <v>555</v>
      </c>
      <c r="EU7" s="9" t="s">
        <v>555</v>
      </c>
      <c r="EV7" s="9" t="s">
        <v>554</v>
      </c>
      <c r="EW7" s="9" t="s">
        <v>555</v>
      </c>
      <c r="EX7" s="9" t="s">
        <v>555</v>
      </c>
      <c r="EY7" s="9" t="s">
        <v>555</v>
      </c>
      <c r="EZ7" s="9" t="s">
        <v>555</v>
      </c>
      <c r="FA7" s="9" t="s">
        <v>554</v>
      </c>
      <c r="FB7" s="9" t="s">
        <v>556</v>
      </c>
      <c r="FC7" s="9" t="s">
        <v>555</v>
      </c>
      <c r="FD7" s="9" t="s">
        <v>556</v>
      </c>
      <c r="FE7" s="9" t="s">
        <v>556</v>
      </c>
      <c r="FF7" s="9" t="s">
        <v>556</v>
      </c>
      <c r="FG7" s="9" t="s">
        <v>555</v>
      </c>
      <c r="FH7" s="9" t="s">
        <v>556</v>
      </c>
      <c r="FI7" s="9" t="s">
        <v>556</v>
      </c>
      <c r="FJ7" s="9" t="s">
        <v>556</v>
      </c>
      <c r="FK7" s="198"/>
      <c r="FL7" s="1"/>
      <c r="FM7" s="10" t="s">
        <v>556</v>
      </c>
      <c r="FN7" s="10" t="s">
        <v>555</v>
      </c>
      <c r="FO7" s="10" t="s">
        <v>556</v>
      </c>
      <c r="FP7" s="10" t="s">
        <v>556</v>
      </c>
      <c r="FQ7" s="10" t="s">
        <v>556</v>
      </c>
      <c r="FR7" s="10" t="s">
        <v>556</v>
      </c>
      <c r="FS7" s="10" t="s">
        <v>556</v>
      </c>
      <c r="FT7" s="10" t="s">
        <v>556</v>
      </c>
      <c r="FU7" s="201"/>
    </row>
    <row r="8" spans="1:177" ht="15" hidden="1" customHeight="1" x14ac:dyDescent="0.25">
      <c r="A8" s="198"/>
      <c r="B8" s="198"/>
      <c r="C8" s="9" t="s">
        <v>557</v>
      </c>
      <c r="D8" s="9" t="s">
        <v>557</v>
      </c>
      <c r="E8" s="9" t="s">
        <v>557</v>
      </c>
      <c r="F8" s="9" t="s">
        <v>558</v>
      </c>
      <c r="G8" s="9" t="s">
        <v>558</v>
      </c>
      <c r="H8" s="9" t="s">
        <v>557</v>
      </c>
      <c r="I8" s="9" t="s">
        <v>557</v>
      </c>
      <c r="J8" s="9" t="s">
        <v>558</v>
      </c>
      <c r="K8" s="9" t="s">
        <v>558</v>
      </c>
      <c r="L8" s="9" t="s">
        <v>558</v>
      </c>
      <c r="M8" s="9" t="s">
        <v>558</v>
      </c>
      <c r="N8" s="9" t="s">
        <v>558</v>
      </c>
      <c r="O8" s="9" t="s">
        <v>558</v>
      </c>
      <c r="P8" s="9" t="s">
        <v>558</v>
      </c>
      <c r="Q8" s="9" t="s">
        <v>558</v>
      </c>
      <c r="R8" s="9" t="s">
        <v>557</v>
      </c>
      <c r="S8" s="9" t="s">
        <v>557</v>
      </c>
      <c r="T8" s="9" t="s">
        <v>558</v>
      </c>
      <c r="U8" s="9" t="s">
        <v>558</v>
      </c>
      <c r="V8" s="9" t="s">
        <v>558</v>
      </c>
      <c r="W8" s="9" t="s">
        <v>558</v>
      </c>
      <c r="X8" s="9" t="s">
        <v>557</v>
      </c>
      <c r="Y8" s="9" t="s">
        <v>557</v>
      </c>
      <c r="Z8" s="9" t="s">
        <v>557</v>
      </c>
      <c r="AA8" s="9" t="s">
        <v>558</v>
      </c>
      <c r="AB8" s="9" t="s">
        <v>557</v>
      </c>
      <c r="AC8" s="9" t="s">
        <v>557</v>
      </c>
      <c r="AD8" s="9" t="s">
        <v>557</v>
      </c>
      <c r="AE8" s="9" t="s">
        <v>557</v>
      </c>
      <c r="AF8" s="9" t="s">
        <v>558</v>
      </c>
      <c r="AG8" s="9" t="s">
        <v>558</v>
      </c>
      <c r="AH8" s="9" t="s">
        <v>558</v>
      </c>
      <c r="AI8" s="9" t="s">
        <v>557</v>
      </c>
      <c r="AJ8" s="9" t="s">
        <v>557</v>
      </c>
      <c r="AK8" s="9" t="s">
        <v>558</v>
      </c>
      <c r="AL8" s="9" t="s">
        <v>558</v>
      </c>
      <c r="AM8" s="9" t="s">
        <v>558</v>
      </c>
      <c r="AN8" s="9" t="s">
        <v>557</v>
      </c>
      <c r="AO8" s="9" t="s">
        <v>557</v>
      </c>
      <c r="AP8" s="9" t="s">
        <v>557</v>
      </c>
      <c r="AQ8" s="9" t="s">
        <v>557</v>
      </c>
      <c r="AR8" s="9" t="s">
        <v>557</v>
      </c>
      <c r="AS8" s="9" t="s">
        <v>557</v>
      </c>
      <c r="AT8" s="9" t="s">
        <v>557</v>
      </c>
      <c r="AU8" s="9" t="s">
        <v>557</v>
      </c>
      <c r="AV8" s="9" t="s">
        <v>558</v>
      </c>
      <c r="AW8" s="9" t="s">
        <v>558</v>
      </c>
      <c r="AX8" s="9" t="s">
        <v>558</v>
      </c>
      <c r="AY8" s="9" t="s">
        <v>557</v>
      </c>
      <c r="AZ8" s="9" t="s">
        <v>557</v>
      </c>
      <c r="BA8" s="9" t="s">
        <v>557</v>
      </c>
      <c r="BB8" s="9" t="s">
        <v>557</v>
      </c>
      <c r="BC8" s="9" t="s">
        <v>557</v>
      </c>
      <c r="BD8" s="9" t="s">
        <v>557</v>
      </c>
      <c r="BE8" s="9" t="s">
        <v>557</v>
      </c>
      <c r="BF8" s="9" t="s">
        <v>557</v>
      </c>
      <c r="BG8" s="9" t="s">
        <v>557</v>
      </c>
      <c r="BH8" s="9" t="s">
        <v>558</v>
      </c>
      <c r="BI8" s="9" t="s">
        <v>558</v>
      </c>
      <c r="BJ8" s="9" t="s">
        <v>558</v>
      </c>
      <c r="BK8" s="9" t="s">
        <v>558</v>
      </c>
      <c r="BL8" s="9" t="s">
        <v>558</v>
      </c>
      <c r="BM8" s="9" t="s">
        <v>558</v>
      </c>
      <c r="BN8" s="9" t="s">
        <v>557</v>
      </c>
      <c r="BO8" s="9" t="s">
        <v>558</v>
      </c>
      <c r="BP8" s="9" t="s">
        <v>558</v>
      </c>
      <c r="BQ8" s="9" t="s">
        <v>558</v>
      </c>
      <c r="BR8" s="9" t="s">
        <v>558</v>
      </c>
      <c r="BS8" s="9" t="s">
        <v>558</v>
      </c>
      <c r="BT8" s="9" t="s">
        <v>558</v>
      </c>
      <c r="BU8" s="9" t="s">
        <v>558</v>
      </c>
      <c r="BV8" s="9" t="s">
        <v>558</v>
      </c>
      <c r="BW8" s="9" t="s">
        <v>558</v>
      </c>
      <c r="BX8" s="9" t="s">
        <v>557</v>
      </c>
      <c r="BY8" s="9" t="s">
        <v>558</v>
      </c>
      <c r="BZ8" s="9" t="s">
        <v>558</v>
      </c>
      <c r="CA8" s="9" t="s">
        <v>557</v>
      </c>
      <c r="CB8" s="9" t="s">
        <v>557</v>
      </c>
      <c r="CC8" s="9" t="s">
        <v>557</v>
      </c>
      <c r="CD8" s="9" t="s">
        <v>557</v>
      </c>
      <c r="CE8" s="9" t="s">
        <v>557</v>
      </c>
      <c r="CF8" s="9" t="s">
        <v>557</v>
      </c>
      <c r="CG8" s="9" t="s">
        <v>558</v>
      </c>
      <c r="CH8" s="9" t="s">
        <v>558</v>
      </c>
      <c r="CI8" s="9" t="s">
        <v>558</v>
      </c>
      <c r="CJ8" s="9" t="s">
        <v>558</v>
      </c>
      <c r="CK8" s="9" t="s">
        <v>558</v>
      </c>
      <c r="CL8" s="9" t="s">
        <v>558</v>
      </c>
      <c r="CM8" s="9" t="s">
        <v>558</v>
      </c>
      <c r="CN8" s="9" t="s">
        <v>558</v>
      </c>
      <c r="CO8" s="9" t="s">
        <v>558</v>
      </c>
      <c r="CP8" s="9" t="s">
        <v>558</v>
      </c>
      <c r="CQ8" s="9" t="s">
        <v>558</v>
      </c>
      <c r="CR8" s="9" t="s">
        <v>558</v>
      </c>
      <c r="CS8" s="9" t="s">
        <v>558</v>
      </c>
      <c r="CT8" s="9" t="s">
        <v>557</v>
      </c>
      <c r="CU8" s="9" t="s">
        <v>557</v>
      </c>
      <c r="CV8" s="9" t="s">
        <v>559</v>
      </c>
      <c r="CW8" s="9" t="s">
        <v>560</v>
      </c>
      <c r="CX8" s="9" t="s">
        <v>559</v>
      </c>
      <c r="CY8" s="9" t="s">
        <v>560</v>
      </c>
      <c r="CZ8" s="9" t="s">
        <v>559</v>
      </c>
      <c r="DA8" s="9" t="s">
        <v>557</v>
      </c>
      <c r="DB8" s="9" t="s">
        <v>557</v>
      </c>
      <c r="DC8" s="9" t="s">
        <v>557</v>
      </c>
      <c r="DD8" s="9" t="s">
        <v>557</v>
      </c>
      <c r="DE8" s="9" t="s">
        <v>559</v>
      </c>
      <c r="DF8" s="9" t="s">
        <v>557</v>
      </c>
      <c r="DG8" s="9" t="s">
        <v>557</v>
      </c>
      <c r="DH8" s="9" t="s">
        <v>557</v>
      </c>
      <c r="DI8" s="9" t="s">
        <v>557</v>
      </c>
      <c r="DJ8" s="9" t="s">
        <v>557</v>
      </c>
      <c r="DK8" s="9" t="s">
        <v>557</v>
      </c>
      <c r="DL8" s="9" t="s">
        <v>557</v>
      </c>
      <c r="DM8" s="9" t="s">
        <v>557</v>
      </c>
      <c r="DN8" s="9" t="s">
        <v>559</v>
      </c>
      <c r="DO8" s="9" t="s">
        <v>559</v>
      </c>
      <c r="DP8" s="9" t="s">
        <v>560</v>
      </c>
      <c r="DQ8" s="9" t="s">
        <v>560</v>
      </c>
      <c r="DR8" s="9" t="s">
        <v>559</v>
      </c>
      <c r="DS8" s="9" t="s">
        <v>557</v>
      </c>
      <c r="DT8" s="9" t="s">
        <v>557</v>
      </c>
      <c r="DU8" s="9" t="s">
        <v>557</v>
      </c>
      <c r="DV8" s="9" t="s">
        <v>557</v>
      </c>
      <c r="DW8" s="9" t="s">
        <v>557</v>
      </c>
      <c r="DX8" s="9" t="s">
        <v>557</v>
      </c>
      <c r="DY8" s="9" t="s">
        <v>557</v>
      </c>
      <c r="DZ8" s="9" t="s">
        <v>557</v>
      </c>
      <c r="EA8" s="9" t="s">
        <v>557</v>
      </c>
      <c r="EB8" s="9" t="s">
        <v>560</v>
      </c>
      <c r="EC8" s="9" t="s">
        <v>560</v>
      </c>
      <c r="ED8" s="9" t="s">
        <v>559</v>
      </c>
      <c r="EE8" s="9" t="s">
        <v>560</v>
      </c>
      <c r="EF8" s="9" t="s">
        <v>560</v>
      </c>
      <c r="EG8" s="9" t="s">
        <v>560</v>
      </c>
      <c r="EH8" s="9" t="s">
        <v>560</v>
      </c>
      <c r="EI8" s="9" t="s">
        <v>557</v>
      </c>
      <c r="EJ8" s="9" t="s">
        <v>557</v>
      </c>
      <c r="EK8" s="9" t="s">
        <v>557</v>
      </c>
      <c r="EL8" s="9" t="s">
        <v>557</v>
      </c>
      <c r="EM8" s="9" t="s">
        <v>557</v>
      </c>
      <c r="EN8" s="9" t="s">
        <v>557</v>
      </c>
      <c r="EO8" s="9" t="s">
        <v>560</v>
      </c>
      <c r="EP8" s="9" t="s">
        <v>559</v>
      </c>
      <c r="EQ8" s="9" t="s">
        <v>559</v>
      </c>
      <c r="ER8" s="9" t="s">
        <v>559</v>
      </c>
      <c r="ES8" s="9" t="s">
        <v>557</v>
      </c>
      <c r="ET8" s="9" t="s">
        <v>560</v>
      </c>
      <c r="EU8" s="9" t="s">
        <v>560</v>
      </c>
      <c r="EV8" s="9" t="s">
        <v>559</v>
      </c>
      <c r="EW8" s="9" t="s">
        <v>558</v>
      </c>
      <c r="EX8" s="9" t="s">
        <v>558</v>
      </c>
      <c r="EY8" s="9" t="s">
        <v>558</v>
      </c>
      <c r="EZ8" s="9" t="s">
        <v>558</v>
      </c>
      <c r="FA8" s="9" t="s">
        <v>559</v>
      </c>
      <c r="FB8" s="9" t="s">
        <v>557</v>
      </c>
      <c r="FC8" s="9" t="s">
        <v>557</v>
      </c>
      <c r="FD8" s="9" t="s">
        <v>558</v>
      </c>
      <c r="FE8" s="9" t="s">
        <v>558</v>
      </c>
      <c r="FF8" s="9" t="s">
        <v>558</v>
      </c>
      <c r="FG8" s="9" t="s">
        <v>558</v>
      </c>
      <c r="FH8" s="9" t="s">
        <v>558</v>
      </c>
      <c r="FI8" s="9" t="s">
        <v>558</v>
      </c>
      <c r="FJ8" s="9" t="s">
        <v>558</v>
      </c>
      <c r="FK8" s="198"/>
      <c r="FL8" s="1"/>
      <c r="FM8" s="10" t="s">
        <v>557</v>
      </c>
      <c r="FN8" s="10" t="s">
        <v>557</v>
      </c>
      <c r="FO8" s="10" t="s">
        <v>557</v>
      </c>
      <c r="FP8" s="10" t="s">
        <v>557</v>
      </c>
      <c r="FQ8" s="10" t="s">
        <v>558</v>
      </c>
      <c r="FR8" s="10" t="s">
        <v>558</v>
      </c>
      <c r="FS8" s="10" t="s">
        <v>557</v>
      </c>
      <c r="FT8" s="10" t="s">
        <v>557</v>
      </c>
      <c r="FU8" s="201"/>
    </row>
    <row r="9" spans="1:177" ht="39.950000000000003" customHeight="1" x14ac:dyDescent="0.25">
      <c r="A9" s="198"/>
      <c r="B9" s="198"/>
      <c r="C9" s="11" t="s">
        <v>561</v>
      </c>
      <c r="D9" s="11" t="s">
        <v>83</v>
      </c>
      <c r="E9" s="11" t="s">
        <v>83</v>
      </c>
      <c r="F9" s="11" t="s">
        <v>83</v>
      </c>
      <c r="G9" s="11" t="s">
        <v>83</v>
      </c>
      <c r="H9" s="11" t="s">
        <v>115</v>
      </c>
      <c r="I9" s="11" t="s">
        <v>115</v>
      </c>
      <c r="J9" s="11" t="s">
        <v>158</v>
      </c>
      <c r="K9" s="11" t="s">
        <v>158</v>
      </c>
      <c r="L9" s="11" t="s">
        <v>105</v>
      </c>
      <c r="M9" s="11" t="s">
        <v>105</v>
      </c>
      <c r="N9" s="11" t="s">
        <v>105</v>
      </c>
      <c r="O9" s="11" t="s">
        <v>105</v>
      </c>
      <c r="P9" s="11" t="s">
        <v>105</v>
      </c>
      <c r="Q9" s="11" t="s">
        <v>105</v>
      </c>
      <c r="R9" s="11" t="s">
        <v>105</v>
      </c>
      <c r="S9" s="11" t="s">
        <v>105</v>
      </c>
      <c r="T9" s="11" t="s">
        <v>562</v>
      </c>
      <c r="U9" s="11" t="s">
        <v>562</v>
      </c>
      <c r="V9" s="11" t="s">
        <v>562</v>
      </c>
      <c r="W9" s="11" t="s">
        <v>562</v>
      </c>
      <c r="X9" s="11" t="s">
        <v>563</v>
      </c>
      <c r="Y9" s="11" t="s">
        <v>242</v>
      </c>
      <c r="Z9" s="11" t="s">
        <v>242</v>
      </c>
      <c r="AA9" s="11" t="s">
        <v>242</v>
      </c>
      <c r="AB9" s="11" t="s">
        <v>78</v>
      </c>
      <c r="AC9" s="11" t="s">
        <v>78</v>
      </c>
      <c r="AD9" s="11" t="s">
        <v>78</v>
      </c>
      <c r="AE9" s="11" t="s">
        <v>78</v>
      </c>
      <c r="AF9" s="11" t="s">
        <v>78</v>
      </c>
      <c r="AG9" s="11" t="s">
        <v>78</v>
      </c>
      <c r="AH9" s="11" t="s">
        <v>78</v>
      </c>
      <c r="AI9" s="11" t="s">
        <v>463</v>
      </c>
      <c r="AJ9" s="11" t="s">
        <v>73</v>
      </c>
      <c r="AK9" s="11" t="s">
        <v>336</v>
      </c>
      <c r="AL9" s="11" t="s">
        <v>564</v>
      </c>
      <c r="AM9" s="11" t="s">
        <v>564</v>
      </c>
      <c r="AN9" s="11" t="s">
        <v>266</v>
      </c>
      <c r="AO9" s="11" t="s">
        <v>266</v>
      </c>
      <c r="AP9" s="11" t="s">
        <v>565</v>
      </c>
      <c r="AQ9" s="11" t="s">
        <v>566</v>
      </c>
      <c r="AR9" s="11" t="s">
        <v>566</v>
      </c>
      <c r="AS9" s="11" t="s">
        <v>567</v>
      </c>
      <c r="AT9" s="11" t="s">
        <v>568</v>
      </c>
      <c r="AU9" s="11" t="s">
        <v>569</v>
      </c>
      <c r="AV9" s="11" t="s">
        <v>102</v>
      </c>
      <c r="AW9" s="11" t="s">
        <v>102</v>
      </c>
      <c r="AX9" s="11" t="s">
        <v>102</v>
      </c>
      <c r="AY9" s="11" t="s">
        <v>152</v>
      </c>
      <c r="AZ9" s="11" t="s">
        <v>152</v>
      </c>
      <c r="BA9" s="11" t="s">
        <v>152</v>
      </c>
      <c r="BB9" s="11" t="s">
        <v>152</v>
      </c>
      <c r="BC9" s="11" t="s">
        <v>152</v>
      </c>
      <c r="BD9" s="11" t="s">
        <v>152</v>
      </c>
      <c r="BE9" s="11" t="s">
        <v>570</v>
      </c>
      <c r="BF9" s="11" t="s">
        <v>570</v>
      </c>
      <c r="BG9" s="11" t="s">
        <v>571</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572</v>
      </c>
      <c r="BZ9" s="11" t="s">
        <v>572</v>
      </c>
      <c r="CA9" s="11" t="s">
        <v>573</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149</v>
      </c>
      <c r="CO9" s="11" t="s">
        <v>149</v>
      </c>
      <c r="CP9" s="11" t="s">
        <v>149</v>
      </c>
      <c r="CQ9" s="11" t="s">
        <v>149</v>
      </c>
      <c r="CR9" s="11" t="s">
        <v>155</v>
      </c>
      <c r="CS9" s="11" t="s">
        <v>155</v>
      </c>
      <c r="CT9" s="11" t="s">
        <v>574</v>
      </c>
      <c r="CU9" s="11" t="s">
        <v>574</v>
      </c>
      <c r="CV9" s="11" t="s">
        <v>575</v>
      </c>
      <c r="CW9" s="11" t="s">
        <v>576</v>
      </c>
      <c r="CX9" s="11" t="s">
        <v>577</v>
      </c>
      <c r="CY9" s="11" t="s">
        <v>578</v>
      </c>
      <c r="CZ9" s="11" t="s">
        <v>579</v>
      </c>
      <c r="DA9" s="11" t="s">
        <v>580</v>
      </c>
      <c r="DB9" s="11" t="s">
        <v>581</v>
      </c>
      <c r="DC9" s="11" t="s">
        <v>115</v>
      </c>
      <c r="DD9" s="11" t="s">
        <v>115</v>
      </c>
      <c r="DE9" s="11" t="s">
        <v>105</v>
      </c>
      <c r="DF9" s="11" t="s">
        <v>463</v>
      </c>
      <c r="DG9" s="11" t="s">
        <v>582</v>
      </c>
      <c r="DH9" s="11" t="s">
        <v>583</v>
      </c>
      <c r="DI9" s="11" t="s">
        <v>584</v>
      </c>
      <c r="DJ9" s="11" t="s">
        <v>585</v>
      </c>
      <c r="DK9" s="11" t="s">
        <v>586</v>
      </c>
      <c r="DL9" s="11" t="s">
        <v>587</v>
      </c>
      <c r="DM9" s="11" t="s">
        <v>588</v>
      </c>
      <c r="DN9" s="11" t="s">
        <v>589</v>
      </c>
      <c r="DO9" s="11" t="s">
        <v>590</v>
      </c>
      <c r="DP9" s="11" t="s">
        <v>591</v>
      </c>
      <c r="DQ9" s="11" t="s">
        <v>592</v>
      </c>
      <c r="DR9" s="11" t="s">
        <v>593</v>
      </c>
      <c r="DS9" s="11" t="s">
        <v>594</v>
      </c>
      <c r="DT9" s="11" t="s">
        <v>595</v>
      </c>
      <c r="DU9" s="11" t="s">
        <v>596</v>
      </c>
      <c r="DV9" s="11" t="s">
        <v>597</v>
      </c>
      <c r="DW9" s="11" t="s">
        <v>598</v>
      </c>
      <c r="DX9" s="11" t="s">
        <v>598</v>
      </c>
      <c r="DY9" s="11" t="s">
        <v>598</v>
      </c>
      <c r="DZ9" s="11" t="s">
        <v>598</v>
      </c>
      <c r="EA9" s="11" t="s">
        <v>599</v>
      </c>
      <c r="EB9" s="11" t="s">
        <v>600</v>
      </c>
      <c r="EC9" s="11" t="s">
        <v>600</v>
      </c>
      <c r="ED9" s="11" t="s">
        <v>93</v>
      </c>
      <c r="EE9" s="11" t="s">
        <v>93</v>
      </c>
      <c r="EF9" s="11" t="s">
        <v>93</v>
      </c>
      <c r="EG9" s="11" t="s">
        <v>93</v>
      </c>
      <c r="EH9" s="11" t="s">
        <v>93</v>
      </c>
      <c r="EI9" s="11" t="s">
        <v>601</v>
      </c>
      <c r="EJ9" s="11" t="s">
        <v>601</v>
      </c>
      <c r="EK9" s="11" t="s">
        <v>602</v>
      </c>
      <c r="EL9" s="11" t="s">
        <v>602</v>
      </c>
      <c r="EM9" s="11" t="s">
        <v>602</v>
      </c>
      <c r="EN9" s="11" t="s">
        <v>602</v>
      </c>
      <c r="EO9" s="11" t="s">
        <v>295</v>
      </c>
      <c r="EP9" s="11" t="s">
        <v>603</v>
      </c>
      <c r="EQ9" s="11" t="s">
        <v>604</v>
      </c>
      <c r="ER9" s="11" t="s">
        <v>138</v>
      </c>
      <c r="ES9" s="11" t="s">
        <v>138</v>
      </c>
      <c r="ET9" s="11" t="s">
        <v>138</v>
      </c>
      <c r="EU9" s="11" t="s">
        <v>138</v>
      </c>
      <c r="EV9" s="11" t="s">
        <v>138</v>
      </c>
      <c r="EW9" s="11" t="s">
        <v>374</v>
      </c>
      <c r="EX9" s="11" t="s">
        <v>374</v>
      </c>
      <c r="EY9" s="11" t="s">
        <v>374</v>
      </c>
      <c r="EZ9" s="11" t="s">
        <v>374</v>
      </c>
      <c r="FA9" s="11" t="s">
        <v>605</v>
      </c>
      <c r="FB9" s="11" t="s">
        <v>606</v>
      </c>
      <c r="FC9" s="11" t="s">
        <v>606</v>
      </c>
      <c r="FD9" s="11" t="s">
        <v>607</v>
      </c>
      <c r="FE9" s="11" t="s">
        <v>608</v>
      </c>
      <c r="FF9" s="11" t="s">
        <v>608</v>
      </c>
      <c r="FG9" s="11" t="s">
        <v>609</v>
      </c>
      <c r="FH9" s="11" t="s">
        <v>610</v>
      </c>
      <c r="FI9" s="11" t="s">
        <v>611</v>
      </c>
      <c r="FJ9" s="11" t="s">
        <v>612</v>
      </c>
      <c r="FK9" s="198"/>
      <c r="FL9" s="1"/>
      <c r="FM9" s="12" t="s">
        <v>613</v>
      </c>
      <c r="FN9" s="12" t="s">
        <v>22</v>
      </c>
      <c r="FO9" s="12" t="s">
        <v>614</v>
      </c>
      <c r="FP9" s="12" t="s">
        <v>615</v>
      </c>
      <c r="FQ9" s="12" t="s">
        <v>37</v>
      </c>
      <c r="FR9" s="12" t="s">
        <v>616</v>
      </c>
      <c r="FS9" s="12" t="s">
        <v>606</v>
      </c>
      <c r="FT9" s="12" t="s">
        <v>606</v>
      </c>
      <c r="FU9" s="201"/>
    </row>
    <row r="10" spans="1:177" ht="39.950000000000003" customHeight="1" x14ac:dyDescent="0.25">
      <c r="A10" s="198"/>
      <c r="B10" s="198"/>
      <c r="C10" s="9" t="s">
        <v>617</v>
      </c>
      <c r="D10" s="9" t="s">
        <v>262</v>
      </c>
      <c r="E10" s="9" t="s">
        <v>618</v>
      </c>
      <c r="F10" s="9" t="s">
        <v>619</v>
      </c>
      <c r="G10" s="9" t="s">
        <v>620</v>
      </c>
      <c r="H10" s="9" t="s">
        <v>621</v>
      </c>
      <c r="I10" s="9" t="s">
        <v>622</v>
      </c>
      <c r="J10" s="9" t="s">
        <v>623</v>
      </c>
      <c r="K10" s="9" t="s">
        <v>624</v>
      </c>
      <c r="L10" s="9" t="s">
        <v>625</v>
      </c>
      <c r="M10" s="9" t="s">
        <v>626</v>
      </c>
      <c r="N10" s="9" t="s">
        <v>627</v>
      </c>
      <c r="O10" s="9" t="s">
        <v>628</v>
      </c>
      <c r="P10" s="9" t="s">
        <v>629</v>
      </c>
      <c r="Q10" s="9" t="s">
        <v>630</v>
      </c>
      <c r="R10" s="9" t="s">
        <v>631</v>
      </c>
      <c r="S10" s="9" t="s">
        <v>632</v>
      </c>
      <c r="T10" s="9" t="s">
        <v>633</v>
      </c>
      <c r="U10" s="9" t="s">
        <v>634</v>
      </c>
      <c r="V10" s="9" t="s">
        <v>635</v>
      </c>
      <c r="W10" s="9" t="s">
        <v>636</v>
      </c>
      <c r="X10" s="9" t="s">
        <v>637</v>
      </c>
      <c r="Y10" s="9" t="s">
        <v>638</v>
      </c>
      <c r="Z10" s="9" t="s">
        <v>639</v>
      </c>
      <c r="AA10" s="9" t="s">
        <v>246</v>
      </c>
      <c r="AB10" s="9" t="s">
        <v>640</v>
      </c>
      <c r="AC10" s="9" t="s">
        <v>641</v>
      </c>
      <c r="AD10" s="9" t="s">
        <v>642</v>
      </c>
      <c r="AE10" s="9" t="s">
        <v>643</v>
      </c>
      <c r="AF10" s="9" t="s">
        <v>644</v>
      </c>
      <c r="AG10" s="9" t="s">
        <v>645</v>
      </c>
      <c r="AH10" s="9" t="s">
        <v>646</v>
      </c>
      <c r="AI10" s="9" t="s">
        <v>467</v>
      </c>
      <c r="AJ10" s="9" t="s">
        <v>647</v>
      </c>
      <c r="AK10" s="9" t="s">
        <v>337</v>
      </c>
      <c r="AL10" s="9" t="s">
        <v>648</v>
      </c>
      <c r="AM10" s="9" t="s">
        <v>649</v>
      </c>
      <c r="AN10" s="9" t="s">
        <v>650</v>
      </c>
      <c r="AO10" s="9" t="s">
        <v>651</v>
      </c>
      <c r="AP10" s="9" t="s">
        <v>565</v>
      </c>
      <c r="AQ10" s="9" t="s">
        <v>652</v>
      </c>
      <c r="AR10" s="9" t="s">
        <v>653</v>
      </c>
      <c r="AS10" s="9" t="s">
        <v>654</v>
      </c>
      <c r="AT10" s="9" t="s">
        <v>655</v>
      </c>
      <c r="AU10" s="9" t="s">
        <v>656</v>
      </c>
      <c r="AV10" s="9" t="s">
        <v>657</v>
      </c>
      <c r="AW10" s="9" t="s">
        <v>658</v>
      </c>
      <c r="AX10" s="9" t="s">
        <v>659</v>
      </c>
      <c r="AY10" s="9" t="s">
        <v>660</v>
      </c>
      <c r="AZ10" s="9" t="s">
        <v>477</v>
      </c>
      <c r="BA10" s="9" t="s">
        <v>661</v>
      </c>
      <c r="BB10" s="9" t="s">
        <v>662</v>
      </c>
      <c r="BC10" s="9" t="s">
        <v>663</v>
      </c>
      <c r="BD10" s="9" t="s">
        <v>474</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683</v>
      </c>
      <c r="BY10" s="9" t="s">
        <v>684</v>
      </c>
      <c r="BZ10" s="9" t="s">
        <v>685</v>
      </c>
      <c r="CA10" s="9" t="s">
        <v>686</v>
      </c>
      <c r="CB10" s="9" t="s">
        <v>687</v>
      </c>
      <c r="CC10" s="9" t="s">
        <v>688</v>
      </c>
      <c r="CD10" s="9" t="s">
        <v>360</v>
      </c>
      <c r="CE10" s="9" t="s">
        <v>358</v>
      </c>
      <c r="CF10" s="9" t="s">
        <v>689</v>
      </c>
      <c r="CG10" s="9" t="s">
        <v>690</v>
      </c>
      <c r="CH10" s="9" t="s">
        <v>691</v>
      </c>
      <c r="CI10" s="9" t="s">
        <v>692</v>
      </c>
      <c r="CJ10" s="9" t="s">
        <v>693</v>
      </c>
      <c r="CK10" s="9" t="s">
        <v>694</v>
      </c>
      <c r="CL10" s="9" t="s">
        <v>695</v>
      </c>
      <c r="CM10" s="9" t="s">
        <v>696</v>
      </c>
      <c r="CN10" s="9" t="s">
        <v>697</v>
      </c>
      <c r="CO10" s="9" t="s">
        <v>698</v>
      </c>
      <c r="CP10" s="9" t="s">
        <v>699</v>
      </c>
      <c r="CQ10" s="9" t="s">
        <v>700</v>
      </c>
      <c r="CR10" s="9" t="s">
        <v>701</v>
      </c>
      <c r="CS10" s="9" t="s">
        <v>702</v>
      </c>
      <c r="CT10" s="9" t="s">
        <v>703</v>
      </c>
      <c r="CU10" s="9" t="s">
        <v>704</v>
      </c>
      <c r="CV10" s="9" t="s">
        <v>705</v>
      </c>
      <c r="CW10" s="9" t="s">
        <v>706</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284</v>
      </c>
      <c r="EE10" s="9" t="s">
        <v>739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375</v>
      </c>
      <c r="EX10" s="9" t="s">
        <v>757</v>
      </c>
      <c r="EY10" s="9" t="s">
        <v>758</v>
      </c>
      <c r="EZ10" s="9" t="s">
        <v>759</v>
      </c>
      <c r="FA10" s="9" t="s">
        <v>760</v>
      </c>
      <c r="FB10" s="9" t="s">
        <v>761</v>
      </c>
      <c r="FC10" s="9" t="s">
        <v>762</v>
      </c>
      <c r="FD10" s="9" t="s">
        <v>763</v>
      </c>
      <c r="FE10" s="9" t="s">
        <v>764</v>
      </c>
      <c r="FF10" s="9" t="s">
        <v>765</v>
      </c>
      <c r="FG10" s="9" t="s">
        <v>766</v>
      </c>
      <c r="FH10" s="9" t="s">
        <v>767</v>
      </c>
      <c r="FI10" s="9" t="s">
        <v>768</v>
      </c>
      <c r="FJ10" s="9" t="s">
        <v>769</v>
      </c>
      <c r="FK10" s="198" t="s">
        <v>770</v>
      </c>
      <c r="FL10" s="1"/>
      <c r="FM10" s="10" t="s">
        <v>771</v>
      </c>
      <c r="FN10" s="10" t="s">
        <v>772</v>
      </c>
      <c r="FO10" s="10" t="s">
        <v>773</v>
      </c>
      <c r="FP10" s="10" t="s">
        <v>774</v>
      </c>
      <c r="FQ10" s="10" t="s">
        <v>775</v>
      </c>
      <c r="FR10" s="10" t="s">
        <v>776</v>
      </c>
      <c r="FS10" s="10" t="s">
        <v>777</v>
      </c>
      <c r="FT10" s="10" t="s">
        <v>778</v>
      </c>
      <c r="FU10" s="201" t="s">
        <v>770</v>
      </c>
    </row>
    <row r="11" spans="1:177" ht="24" customHeight="1" x14ac:dyDescent="0.25">
      <c r="A11" s="13" t="s">
        <v>70</v>
      </c>
      <c r="B11" s="13" t="s">
        <v>779</v>
      </c>
      <c r="C11" s="14">
        <v>202.5</v>
      </c>
      <c r="D11" s="14">
        <v>615</v>
      </c>
      <c r="E11" s="14">
        <v>212.3</v>
      </c>
      <c r="F11" s="14"/>
      <c r="G11" s="14"/>
      <c r="H11" s="14">
        <v>89.5</v>
      </c>
      <c r="I11" s="14">
        <v>148.30000000000001</v>
      </c>
      <c r="J11" s="14"/>
      <c r="K11" s="14"/>
      <c r="L11" s="14">
        <v>182.1</v>
      </c>
      <c r="M11" s="14">
        <v>205.5</v>
      </c>
      <c r="N11" s="14">
        <v>205.5</v>
      </c>
      <c r="O11" s="14">
        <v>292.60000000000002</v>
      </c>
      <c r="P11" s="14"/>
      <c r="Q11" s="14"/>
      <c r="R11" s="14">
        <v>396.4</v>
      </c>
      <c r="S11" s="14">
        <v>5.5</v>
      </c>
      <c r="T11" s="14"/>
      <c r="U11" s="14"/>
      <c r="V11" s="14"/>
      <c r="W11" s="14"/>
      <c r="X11" s="14">
        <v>166</v>
      </c>
      <c r="Y11" s="14">
        <v>7.1</v>
      </c>
      <c r="Z11" s="14">
        <v>5.3</v>
      </c>
      <c r="AA11" s="14"/>
      <c r="AB11" s="14">
        <v>6.9</v>
      </c>
      <c r="AC11" s="14">
        <v>14.7</v>
      </c>
      <c r="AD11" s="14">
        <v>57.5</v>
      </c>
      <c r="AE11" s="14"/>
      <c r="AF11" s="14"/>
      <c r="AG11" s="14"/>
      <c r="AH11" s="14"/>
      <c r="AI11" s="14">
        <v>55.1</v>
      </c>
      <c r="AJ11" s="14">
        <v>29.8</v>
      </c>
      <c r="AK11" s="14"/>
      <c r="AL11" s="14"/>
      <c r="AM11" s="14"/>
      <c r="AN11" s="14">
        <v>6.5</v>
      </c>
      <c r="AO11" s="14">
        <v>294</v>
      </c>
      <c r="AP11" s="14">
        <v>39.700000000000003</v>
      </c>
      <c r="AQ11" s="14">
        <v>133.4</v>
      </c>
      <c r="AR11" s="14">
        <v>21.1</v>
      </c>
      <c r="AS11" s="14">
        <v>18.3</v>
      </c>
      <c r="AT11" s="14">
        <v>18.899999999999999</v>
      </c>
      <c r="AU11" s="14">
        <v>91.2</v>
      </c>
      <c r="AV11" s="14">
        <v>179</v>
      </c>
      <c r="AW11" s="14">
        <v>179.7</v>
      </c>
      <c r="AX11" s="14">
        <v>183.7</v>
      </c>
      <c r="AY11" s="14">
        <v>106.7</v>
      </c>
      <c r="AZ11" s="14">
        <v>32</v>
      </c>
      <c r="BA11" s="14">
        <v>36.9</v>
      </c>
      <c r="BB11" s="14">
        <v>4.0999999999999996</v>
      </c>
      <c r="BC11" s="14">
        <v>30.3</v>
      </c>
      <c r="BD11" s="14">
        <v>92.5</v>
      </c>
      <c r="BE11" s="14"/>
      <c r="BF11" s="14"/>
      <c r="BG11" s="14">
        <v>59.6</v>
      </c>
      <c r="BH11" s="14"/>
      <c r="BI11" s="14"/>
      <c r="BJ11" s="14">
        <v>47.2</v>
      </c>
      <c r="BK11" s="14"/>
      <c r="BL11" s="14"/>
      <c r="BM11" s="14"/>
      <c r="BN11" s="14">
        <v>79.900000000000006</v>
      </c>
      <c r="BO11" s="14"/>
      <c r="BP11" s="14">
        <v>171.8</v>
      </c>
      <c r="BQ11" s="14">
        <v>200</v>
      </c>
      <c r="BR11" s="14">
        <v>180.9</v>
      </c>
      <c r="BS11" s="14"/>
      <c r="BT11" s="14"/>
      <c r="BU11" s="14"/>
      <c r="BV11" s="14"/>
      <c r="BW11" s="14"/>
      <c r="BX11" s="14">
        <v>49.7</v>
      </c>
      <c r="BY11" s="14"/>
      <c r="BZ11" s="14">
        <v>0</v>
      </c>
      <c r="CA11" s="14">
        <v>2.4</v>
      </c>
      <c r="CB11" s="14">
        <v>80.900000000000006</v>
      </c>
      <c r="CC11" s="14">
        <v>71.8</v>
      </c>
      <c r="CD11" s="14">
        <v>62.5</v>
      </c>
      <c r="CE11" s="14">
        <v>47.1</v>
      </c>
      <c r="CF11" s="14">
        <v>29.5</v>
      </c>
      <c r="CG11" s="14"/>
      <c r="CH11" s="14"/>
      <c r="CI11" s="14"/>
      <c r="CJ11" s="14">
        <v>144.4</v>
      </c>
      <c r="CK11" s="14">
        <v>145.9</v>
      </c>
      <c r="CL11" s="14">
        <v>148.80000000000001</v>
      </c>
      <c r="CM11" s="14">
        <v>0</v>
      </c>
      <c r="CN11" s="14"/>
      <c r="CO11" s="14"/>
      <c r="CP11" s="14"/>
      <c r="CQ11" s="14"/>
      <c r="CR11" s="14">
        <v>214</v>
      </c>
      <c r="CS11" s="14">
        <v>102.7</v>
      </c>
      <c r="CT11" s="14">
        <v>7.5</v>
      </c>
      <c r="CU11" s="14">
        <v>7.8</v>
      </c>
      <c r="CV11" s="14">
        <v>0</v>
      </c>
      <c r="CW11" s="14">
        <v>56.2</v>
      </c>
      <c r="CX11" s="14">
        <v>0</v>
      </c>
      <c r="CY11" s="14">
        <v>0.5</v>
      </c>
      <c r="CZ11" s="14">
        <v>0</v>
      </c>
      <c r="DA11" s="14">
        <v>14.7</v>
      </c>
      <c r="DB11" s="14">
        <v>10.666359999999999</v>
      </c>
      <c r="DC11" s="14">
        <v>9.9</v>
      </c>
      <c r="DD11" s="14"/>
      <c r="DE11" s="14">
        <v>0</v>
      </c>
      <c r="DF11" s="14">
        <v>1.2</v>
      </c>
      <c r="DG11" s="14">
        <v>2.2000000000000002</v>
      </c>
      <c r="DH11" s="14">
        <v>2.6</v>
      </c>
      <c r="DI11" s="14">
        <v>20.2</v>
      </c>
      <c r="DJ11" s="14">
        <v>20</v>
      </c>
      <c r="DK11" s="14">
        <v>19.100000000000001</v>
      </c>
      <c r="DL11" s="14">
        <v>3.4</v>
      </c>
      <c r="DM11" s="14">
        <v>18.399999999999999</v>
      </c>
      <c r="DN11" s="14">
        <v>0</v>
      </c>
      <c r="DO11" s="14">
        <v>0</v>
      </c>
      <c r="DP11" s="14">
        <v>12.5</v>
      </c>
      <c r="DQ11" s="14">
        <v>27.1</v>
      </c>
      <c r="DR11" s="14">
        <v>0</v>
      </c>
      <c r="DS11" s="14">
        <v>3</v>
      </c>
      <c r="DT11" s="14">
        <v>13</v>
      </c>
      <c r="DU11" s="14">
        <v>2.6</v>
      </c>
      <c r="DV11" s="14"/>
      <c r="DW11" s="14">
        <v>6.5</v>
      </c>
      <c r="DX11" s="14">
        <v>6.8</v>
      </c>
      <c r="DY11" s="14">
        <v>9.1999999999999993</v>
      </c>
      <c r="DZ11" s="14">
        <v>13.8</v>
      </c>
      <c r="EA11" s="14">
        <v>16.899999999999999</v>
      </c>
      <c r="EB11" s="14">
        <v>12.6</v>
      </c>
      <c r="EC11" s="14">
        <v>37.200000000000003</v>
      </c>
      <c r="ED11" s="14">
        <v>0</v>
      </c>
      <c r="EE11" s="14">
        <v>37</v>
      </c>
      <c r="EF11" s="14">
        <v>57.2</v>
      </c>
      <c r="EG11" s="14">
        <v>2.7</v>
      </c>
      <c r="EH11" s="14">
        <v>0.9</v>
      </c>
      <c r="EI11" s="14">
        <v>17.7</v>
      </c>
      <c r="EJ11" s="14">
        <v>4.2</v>
      </c>
      <c r="EK11" s="14">
        <v>7.6</v>
      </c>
      <c r="EL11" s="14">
        <v>20.399999999999999</v>
      </c>
      <c r="EM11" s="14">
        <v>20.399999999999999</v>
      </c>
      <c r="EN11" s="14">
        <v>20.100000000000001</v>
      </c>
      <c r="EO11" s="14">
        <v>1.7</v>
      </c>
      <c r="EP11" s="14">
        <v>0</v>
      </c>
      <c r="EQ11" s="14">
        <v>0</v>
      </c>
      <c r="ER11" s="14">
        <v>0</v>
      </c>
      <c r="ES11" s="14">
        <v>0.6</v>
      </c>
      <c r="ET11" s="14">
        <v>2.2000000000000002</v>
      </c>
      <c r="EU11" s="14">
        <v>0.2</v>
      </c>
      <c r="EV11" s="14">
        <v>0</v>
      </c>
      <c r="EW11" s="14"/>
      <c r="EX11" s="14">
        <v>2.2000000000000002</v>
      </c>
      <c r="EY11" s="14">
        <v>2</v>
      </c>
      <c r="EZ11" s="14">
        <v>1.1000000000000001</v>
      </c>
      <c r="FA11" s="14">
        <v>0</v>
      </c>
      <c r="FB11" s="14">
        <v>6.7</v>
      </c>
      <c r="FC11" s="14">
        <v>19.100000000000001</v>
      </c>
      <c r="FD11" s="14">
        <v>8.6</v>
      </c>
      <c r="FE11" s="14">
        <v>28.5</v>
      </c>
      <c r="FF11" s="14">
        <v>35.299999999999997</v>
      </c>
      <c r="FG11" s="14">
        <v>16.8</v>
      </c>
      <c r="FH11" s="14">
        <v>20.2</v>
      </c>
      <c r="FI11" s="14">
        <v>8.5</v>
      </c>
      <c r="FJ11" s="14">
        <v>11.08</v>
      </c>
      <c r="FK11" s="14">
        <v>6913.2463600000001</v>
      </c>
      <c r="FL11" s="15"/>
      <c r="FM11" s="14">
        <v>17</v>
      </c>
      <c r="FN11" s="14">
        <v>8.1</v>
      </c>
      <c r="FO11" s="14">
        <v>11.8</v>
      </c>
      <c r="FP11" s="14">
        <v>13.2</v>
      </c>
      <c r="FQ11" s="14">
        <v>26.8</v>
      </c>
      <c r="FR11" s="14">
        <v>18.899999999999999</v>
      </c>
      <c r="FS11" s="14">
        <v>3.6</v>
      </c>
      <c r="FT11" s="14">
        <v>3.5</v>
      </c>
      <c r="FU11" s="14">
        <v>102.9</v>
      </c>
    </row>
    <row r="12" spans="1:177" ht="24" customHeight="1" x14ac:dyDescent="0.25">
      <c r="A12" s="16" t="s">
        <v>70</v>
      </c>
      <c r="B12" s="16" t="s">
        <v>780</v>
      </c>
      <c r="C12" s="17">
        <v>204.8</v>
      </c>
      <c r="D12" s="17">
        <v>620.79999999999995</v>
      </c>
      <c r="E12" s="17">
        <v>212.6</v>
      </c>
      <c r="F12" s="17"/>
      <c r="G12" s="17"/>
      <c r="H12" s="17">
        <v>90.1</v>
      </c>
      <c r="I12" s="17">
        <v>138.4</v>
      </c>
      <c r="J12" s="17"/>
      <c r="K12" s="17"/>
      <c r="L12" s="17">
        <v>182.8</v>
      </c>
      <c r="M12" s="17">
        <v>191.2</v>
      </c>
      <c r="N12" s="17">
        <v>192.5</v>
      </c>
      <c r="O12" s="17">
        <v>288.7</v>
      </c>
      <c r="P12" s="17"/>
      <c r="Q12" s="17"/>
      <c r="R12" s="17">
        <v>399.4</v>
      </c>
      <c r="S12" s="17">
        <v>5.6</v>
      </c>
      <c r="T12" s="17"/>
      <c r="U12" s="17"/>
      <c r="V12" s="17"/>
      <c r="W12" s="17"/>
      <c r="X12" s="17">
        <v>168.2</v>
      </c>
      <c r="Y12" s="17">
        <v>7.5</v>
      </c>
      <c r="Z12" s="17">
        <v>5.4</v>
      </c>
      <c r="AA12" s="17"/>
      <c r="AB12" s="17">
        <v>6.9</v>
      </c>
      <c r="AC12" s="17">
        <v>13.2</v>
      </c>
      <c r="AD12" s="17">
        <v>58.2</v>
      </c>
      <c r="AE12" s="17"/>
      <c r="AF12" s="17"/>
      <c r="AG12" s="17"/>
      <c r="AH12" s="17"/>
      <c r="AI12" s="17">
        <v>55.6</v>
      </c>
      <c r="AJ12" s="17">
        <v>29.7</v>
      </c>
      <c r="AK12" s="17"/>
      <c r="AL12" s="17"/>
      <c r="AM12" s="17"/>
      <c r="AN12" s="17">
        <v>6.5</v>
      </c>
      <c r="AO12" s="17">
        <v>296.60000000000002</v>
      </c>
      <c r="AP12" s="17">
        <v>38.299999999999997</v>
      </c>
      <c r="AQ12" s="17">
        <v>129.30000000000001</v>
      </c>
      <c r="AR12" s="17">
        <v>21.9</v>
      </c>
      <c r="AS12" s="17">
        <v>18.3</v>
      </c>
      <c r="AT12" s="17">
        <v>18.899999999999999</v>
      </c>
      <c r="AU12" s="17">
        <v>87.4</v>
      </c>
      <c r="AV12" s="17">
        <v>182.1</v>
      </c>
      <c r="AW12" s="17">
        <v>182.7</v>
      </c>
      <c r="AX12" s="17">
        <v>184.2</v>
      </c>
      <c r="AY12" s="17">
        <v>107.4</v>
      </c>
      <c r="AZ12" s="17">
        <v>29.3</v>
      </c>
      <c r="BA12" s="17">
        <v>37.299999999999997</v>
      </c>
      <c r="BB12" s="17">
        <v>4.0999999999999996</v>
      </c>
      <c r="BC12" s="17">
        <v>30.7</v>
      </c>
      <c r="BD12" s="17">
        <v>46.7</v>
      </c>
      <c r="BE12" s="17"/>
      <c r="BF12" s="17"/>
      <c r="BG12" s="17">
        <v>60.6</v>
      </c>
      <c r="BH12" s="17"/>
      <c r="BI12" s="17"/>
      <c r="BJ12" s="17">
        <v>47.3</v>
      </c>
      <c r="BK12" s="17"/>
      <c r="BL12" s="17"/>
      <c r="BM12" s="17"/>
      <c r="BN12" s="17">
        <v>80.7</v>
      </c>
      <c r="BO12" s="17"/>
      <c r="BP12" s="17">
        <v>172.2</v>
      </c>
      <c r="BQ12" s="17">
        <v>200</v>
      </c>
      <c r="BR12" s="17">
        <v>181.7</v>
      </c>
      <c r="BS12" s="17"/>
      <c r="BT12" s="17"/>
      <c r="BU12" s="17"/>
      <c r="BV12" s="17"/>
      <c r="BW12" s="17"/>
      <c r="BX12" s="17">
        <v>0</v>
      </c>
      <c r="BY12" s="17"/>
      <c r="BZ12" s="17">
        <v>0</v>
      </c>
      <c r="CA12" s="17">
        <v>2.4</v>
      </c>
      <c r="CB12" s="17">
        <v>103.6</v>
      </c>
      <c r="CC12" s="17">
        <v>70.400000000000006</v>
      </c>
      <c r="CD12" s="17">
        <v>63.4</v>
      </c>
      <c r="CE12" s="17">
        <v>47</v>
      </c>
      <c r="CF12" s="17">
        <v>29.4</v>
      </c>
      <c r="CG12" s="17"/>
      <c r="CH12" s="17"/>
      <c r="CI12" s="17"/>
      <c r="CJ12" s="17">
        <v>145.30000000000001</v>
      </c>
      <c r="CK12" s="17">
        <v>146.30000000000001</v>
      </c>
      <c r="CL12" s="17">
        <v>149</v>
      </c>
      <c r="CM12" s="17">
        <v>0</v>
      </c>
      <c r="CN12" s="17"/>
      <c r="CO12" s="17"/>
      <c r="CP12" s="17"/>
      <c r="CQ12" s="17"/>
      <c r="CR12" s="17">
        <v>214.4</v>
      </c>
      <c r="CS12" s="17">
        <v>102.7</v>
      </c>
      <c r="CT12" s="17">
        <v>7.5</v>
      </c>
      <c r="CU12" s="17">
        <v>7.9</v>
      </c>
      <c r="CV12" s="17">
        <v>0</v>
      </c>
      <c r="CW12" s="17">
        <v>35.200000000000003</v>
      </c>
      <c r="CX12" s="17">
        <v>0</v>
      </c>
      <c r="CY12" s="17">
        <v>0.6</v>
      </c>
      <c r="CZ12" s="17">
        <v>0</v>
      </c>
      <c r="DA12" s="17">
        <v>14.8</v>
      </c>
      <c r="DB12" s="17">
        <v>11.004989999999999</v>
      </c>
      <c r="DC12" s="17">
        <v>9.9</v>
      </c>
      <c r="DD12" s="17"/>
      <c r="DE12" s="17">
        <v>0</v>
      </c>
      <c r="DF12" s="17">
        <v>1.2</v>
      </c>
      <c r="DG12" s="17">
        <v>2.2000000000000002</v>
      </c>
      <c r="DH12" s="17">
        <v>2.6</v>
      </c>
      <c r="DI12" s="17">
        <v>20.5</v>
      </c>
      <c r="DJ12" s="17">
        <v>20</v>
      </c>
      <c r="DK12" s="17">
        <v>19.100000000000001</v>
      </c>
      <c r="DL12" s="17">
        <v>3.4</v>
      </c>
      <c r="DM12" s="17">
        <v>18.399999999999999</v>
      </c>
      <c r="DN12" s="17">
        <v>0</v>
      </c>
      <c r="DO12" s="17">
        <v>0</v>
      </c>
      <c r="DP12" s="17">
        <v>5.4</v>
      </c>
      <c r="DQ12" s="17">
        <v>15.7</v>
      </c>
      <c r="DR12" s="17">
        <v>0</v>
      </c>
      <c r="DS12" s="17">
        <v>2.9</v>
      </c>
      <c r="DT12" s="17">
        <v>14.1</v>
      </c>
      <c r="DU12" s="17">
        <v>2.6</v>
      </c>
      <c r="DV12" s="17"/>
      <c r="DW12" s="17">
        <v>6.5</v>
      </c>
      <c r="DX12" s="17">
        <v>6.7</v>
      </c>
      <c r="DY12" s="17">
        <v>9.5</v>
      </c>
      <c r="DZ12" s="17">
        <v>13.4</v>
      </c>
      <c r="EA12" s="17">
        <v>16.8</v>
      </c>
      <c r="EB12" s="17">
        <v>13.1</v>
      </c>
      <c r="EC12" s="17">
        <v>27.7</v>
      </c>
      <c r="ED12" s="17">
        <v>0</v>
      </c>
      <c r="EE12" s="17">
        <v>42.7</v>
      </c>
      <c r="EF12" s="17">
        <v>66.7</v>
      </c>
      <c r="EG12" s="17">
        <v>4</v>
      </c>
      <c r="EH12" s="17">
        <v>0.9</v>
      </c>
      <c r="EI12" s="17">
        <v>17.5</v>
      </c>
      <c r="EJ12" s="17">
        <v>4.2</v>
      </c>
      <c r="EK12" s="17">
        <v>7.6</v>
      </c>
      <c r="EL12" s="17">
        <v>20.399999999999999</v>
      </c>
      <c r="EM12" s="17">
        <v>20.399999999999999</v>
      </c>
      <c r="EN12" s="17">
        <v>20.100000000000001</v>
      </c>
      <c r="EO12" s="17">
        <v>1.8</v>
      </c>
      <c r="EP12" s="17">
        <v>0</v>
      </c>
      <c r="EQ12" s="17">
        <v>0</v>
      </c>
      <c r="ER12" s="17">
        <v>0</v>
      </c>
      <c r="ES12" s="17">
        <v>0.6</v>
      </c>
      <c r="ET12" s="17">
        <v>0</v>
      </c>
      <c r="EU12" s="17">
        <v>0</v>
      </c>
      <c r="EV12" s="17">
        <v>0</v>
      </c>
      <c r="EW12" s="17"/>
      <c r="EX12" s="17">
        <v>2.2000000000000002</v>
      </c>
      <c r="EY12" s="17">
        <v>2</v>
      </c>
      <c r="EZ12" s="17">
        <v>1.1000000000000001</v>
      </c>
      <c r="FA12" s="17">
        <v>0</v>
      </c>
      <c r="FB12" s="17">
        <v>6.7</v>
      </c>
      <c r="FC12" s="17">
        <v>19</v>
      </c>
      <c r="FD12" s="17">
        <v>8.5</v>
      </c>
      <c r="FE12" s="17">
        <v>28.5</v>
      </c>
      <c r="FF12" s="17">
        <v>35.5</v>
      </c>
      <c r="FG12" s="17">
        <v>16.7</v>
      </c>
      <c r="FH12" s="17">
        <v>20.2</v>
      </c>
      <c r="FI12" s="17">
        <v>5.7</v>
      </c>
      <c r="FJ12" s="17">
        <v>11.09</v>
      </c>
      <c r="FK12" s="17">
        <v>6782.4949900000001</v>
      </c>
      <c r="FL12" s="15"/>
      <c r="FM12" s="17">
        <v>17.100000000000001</v>
      </c>
      <c r="FN12" s="17">
        <v>8.1</v>
      </c>
      <c r="FO12" s="17">
        <v>11.5</v>
      </c>
      <c r="FP12" s="17">
        <v>13.2</v>
      </c>
      <c r="FQ12" s="17">
        <v>26.8</v>
      </c>
      <c r="FR12" s="17">
        <v>18.899999999999999</v>
      </c>
      <c r="FS12" s="17">
        <v>3.6</v>
      </c>
      <c r="FT12" s="17">
        <v>3.6</v>
      </c>
      <c r="FU12" s="17">
        <v>102.8</v>
      </c>
    </row>
    <row r="13" spans="1:177" ht="24" customHeight="1" x14ac:dyDescent="0.25">
      <c r="A13" s="16" t="s">
        <v>70</v>
      </c>
      <c r="B13" s="16" t="s">
        <v>781</v>
      </c>
      <c r="C13" s="17">
        <v>205.5</v>
      </c>
      <c r="D13" s="17">
        <v>616.79999999999995</v>
      </c>
      <c r="E13" s="17">
        <v>210.1</v>
      </c>
      <c r="F13" s="17"/>
      <c r="G13" s="17"/>
      <c r="H13" s="17">
        <v>92.3</v>
      </c>
      <c r="I13" s="17">
        <v>132.1</v>
      </c>
      <c r="J13" s="17"/>
      <c r="K13" s="17"/>
      <c r="L13" s="17">
        <v>182.4</v>
      </c>
      <c r="M13" s="17">
        <v>190.9</v>
      </c>
      <c r="N13" s="17">
        <v>191.4</v>
      </c>
      <c r="O13" s="17">
        <v>276.2</v>
      </c>
      <c r="P13" s="17"/>
      <c r="Q13" s="17"/>
      <c r="R13" s="17">
        <v>359.5</v>
      </c>
      <c r="S13" s="17">
        <v>5.8</v>
      </c>
      <c r="T13" s="17"/>
      <c r="U13" s="17"/>
      <c r="V13" s="17"/>
      <c r="W13" s="17"/>
      <c r="X13" s="17">
        <v>164.1</v>
      </c>
      <c r="Y13" s="17">
        <v>7.6</v>
      </c>
      <c r="Z13" s="17">
        <v>5.3</v>
      </c>
      <c r="AA13" s="17"/>
      <c r="AB13" s="17">
        <v>6.9</v>
      </c>
      <c r="AC13" s="17">
        <v>13.2</v>
      </c>
      <c r="AD13" s="17">
        <v>58.7</v>
      </c>
      <c r="AE13" s="17"/>
      <c r="AF13" s="17"/>
      <c r="AG13" s="17"/>
      <c r="AH13" s="17"/>
      <c r="AI13" s="17">
        <v>55.9</v>
      </c>
      <c r="AJ13" s="17">
        <v>29.6</v>
      </c>
      <c r="AK13" s="17"/>
      <c r="AL13" s="17"/>
      <c r="AM13" s="17"/>
      <c r="AN13" s="17">
        <v>6.5</v>
      </c>
      <c r="AO13" s="17">
        <v>295.60000000000002</v>
      </c>
      <c r="AP13" s="17">
        <v>38</v>
      </c>
      <c r="AQ13" s="17">
        <v>128.1</v>
      </c>
      <c r="AR13" s="17">
        <v>21.5</v>
      </c>
      <c r="AS13" s="17">
        <v>18.2</v>
      </c>
      <c r="AT13" s="17">
        <v>18.8</v>
      </c>
      <c r="AU13" s="17">
        <v>91</v>
      </c>
      <c r="AV13" s="17">
        <v>183.1</v>
      </c>
      <c r="AW13" s="17">
        <v>184.7</v>
      </c>
      <c r="AX13" s="17">
        <v>184</v>
      </c>
      <c r="AY13" s="17">
        <v>106.6</v>
      </c>
      <c r="AZ13" s="17">
        <v>28.2</v>
      </c>
      <c r="BA13" s="17">
        <v>37.4</v>
      </c>
      <c r="BB13" s="17">
        <v>4</v>
      </c>
      <c r="BC13" s="17">
        <v>31</v>
      </c>
      <c r="BD13" s="17">
        <v>63.4</v>
      </c>
      <c r="BE13" s="17"/>
      <c r="BF13" s="17"/>
      <c r="BG13" s="17">
        <v>61.4</v>
      </c>
      <c r="BH13" s="17"/>
      <c r="BI13" s="17"/>
      <c r="BJ13" s="17">
        <v>47</v>
      </c>
      <c r="BK13" s="17"/>
      <c r="BL13" s="17"/>
      <c r="BM13" s="17"/>
      <c r="BN13" s="17">
        <v>81.599999999999994</v>
      </c>
      <c r="BO13" s="17"/>
      <c r="BP13" s="17">
        <v>171.2</v>
      </c>
      <c r="BQ13" s="17">
        <v>200</v>
      </c>
      <c r="BR13" s="17">
        <v>180.6</v>
      </c>
      <c r="BS13" s="17"/>
      <c r="BT13" s="17"/>
      <c r="BU13" s="17"/>
      <c r="BV13" s="17"/>
      <c r="BW13" s="17"/>
      <c r="BX13" s="17">
        <v>0</v>
      </c>
      <c r="BY13" s="17"/>
      <c r="BZ13" s="17">
        <v>0</v>
      </c>
      <c r="CA13" s="17">
        <v>2.4</v>
      </c>
      <c r="CB13" s="17">
        <v>100.1</v>
      </c>
      <c r="CC13" s="17">
        <v>75.2</v>
      </c>
      <c r="CD13" s="17">
        <v>63.9</v>
      </c>
      <c r="CE13" s="17">
        <v>47.3</v>
      </c>
      <c r="CF13" s="17">
        <v>29.7</v>
      </c>
      <c r="CG13" s="17"/>
      <c r="CH13" s="17"/>
      <c r="CI13" s="17"/>
      <c r="CJ13" s="17">
        <v>144.19999999999999</v>
      </c>
      <c r="CK13" s="17">
        <v>145.5</v>
      </c>
      <c r="CL13" s="17">
        <v>147.6</v>
      </c>
      <c r="CM13" s="17">
        <v>0</v>
      </c>
      <c r="CN13" s="17"/>
      <c r="CO13" s="17"/>
      <c r="CP13" s="17"/>
      <c r="CQ13" s="17"/>
      <c r="CR13" s="17">
        <v>214.1</v>
      </c>
      <c r="CS13" s="17">
        <v>102.5</v>
      </c>
      <c r="CT13" s="17">
        <v>7.4</v>
      </c>
      <c r="CU13" s="17">
        <v>8</v>
      </c>
      <c r="CV13" s="17">
        <v>0</v>
      </c>
      <c r="CW13" s="17">
        <v>18.399999999999999</v>
      </c>
      <c r="CX13" s="17">
        <v>0</v>
      </c>
      <c r="CY13" s="17">
        <v>1.2</v>
      </c>
      <c r="CZ13" s="17">
        <v>0</v>
      </c>
      <c r="DA13" s="17">
        <v>14.7</v>
      </c>
      <c r="DB13" s="17">
        <v>11.07891</v>
      </c>
      <c r="DC13" s="17">
        <v>10</v>
      </c>
      <c r="DD13" s="17"/>
      <c r="DE13" s="17">
        <v>0</v>
      </c>
      <c r="DF13" s="17">
        <v>1.2</v>
      </c>
      <c r="DG13" s="17">
        <v>2.2000000000000002</v>
      </c>
      <c r="DH13" s="17">
        <v>2.6</v>
      </c>
      <c r="DI13" s="17">
        <v>20.3</v>
      </c>
      <c r="DJ13" s="17">
        <v>20</v>
      </c>
      <c r="DK13" s="17">
        <v>19.100000000000001</v>
      </c>
      <c r="DL13" s="17">
        <v>3.4</v>
      </c>
      <c r="DM13" s="17">
        <v>18.399999999999999</v>
      </c>
      <c r="DN13" s="17">
        <v>0</v>
      </c>
      <c r="DO13" s="17">
        <v>0</v>
      </c>
      <c r="DP13" s="17">
        <v>3.6</v>
      </c>
      <c r="DQ13" s="17">
        <v>6.3</v>
      </c>
      <c r="DR13" s="17">
        <v>0</v>
      </c>
      <c r="DS13" s="17">
        <v>2.9</v>
      </c>
      <c r="DT13" s="17">
        <v>14</v>
      </c>
      <c r="DU13" s="17">
        <v>2.6</v>
      </c>
      <c r="DV13" s="17"/>
      <c r="DW13" s="17">
        <v>6.5</v>
      </c>
      <c r="DX13" s="17">
        <v>6.7</v>
      </c>
      <c r="DY13" s="17">
        <v>9.4</v>
      </c>
      <c r="DZ13" s="17">
        <v>13.4</v>
      </c>
      <c r="EA13" s="17">
        <v>16.8</v>
      </c>
      <c r="EB13" s="17">
        <v>18</v>
      </c>
      <c r="EC13" s="17">
        <v>20.399999999999999</v>
      </c>
      <c r="ED13" s="17">
        <v>0</v>
      </c>
      <c r="EE13" s="17">
        <v>33.299999999999997</v>
      </c>
      <c r="EF13" s="17">
        <v>60.3</v>
      </c>
      <c r="EG13" s="17">
        <v>2.1</v>
      </c>
      <c r="EH13" s="17">
        <v>0.2</v>
      </c>
      <c r="EI13" s="17">
        <v>17.5</v>
      </c>
      <c r="EJ13" s="17">
        <v>4.0999999999999996</v>
      </c>
      <c r="EK13" s="17">
        <v>7.7</v>
      </c>
      <c r="EL13" s="17">
        <v>20.399999999999999</v>
      </c>
      <c r="EM13" s="17">
        <v>20.399999999999999</v>
      </c>
      <c r="EN13" s="17">
        <v>20.100000000000001</v>
      </c>
      <c r="EO13" s="17">
        <v>2.7</v>
      </c>
      <c r="EP13" s="17">
        <v>0</v>
      </c>
      <c r="EQ13" s="17">
        <v>0</v>
      </c>
      <c r="ER13" s="17">
        <v>0</v>
      </c>
      <c r="ES13" s="17">
        <v>0.6</v>
      </c>
      <c r="ET13" s="17">
        <v>0</v>
      </c>
      <c r="EU13" s="17">
        <v>0</v>
      </c>
      <c r="EV13" s="17">
        <v>0</v>
      </c>
      <c r="EW13" s="17"/>
      <c r="EX13" s="17">
        <v>2.2000000000000002</v>
      </c>
      <c r="EY13" s="17">
        <v>2</v>
      </c>
      <c r="EZ13" s="17">
        <v>1.1000000000000001</v>
      </c>
      <c r="FA13" s="17">
        <v>0</v>
      </c>
      <c r="FB13" s="17">
        <v>6.6</v>
      </c>
      <c r="FC13" s="17">
        <v>19</v>
      </c>
      <c r="FD13" s="17">
        <v>9.1</v>
      </c>
      <c r="FE13" s="17">
        <v>28.8</v>
      </c>
      <c r="FF13" s="17">
        <v>35.799999999999997</v>
      </c>
      <c r="FG13" s="17">
        <v>17</v>
      </c>
      <c r="FH13" s="17">
        <v>20.2</v>
      </c>
      <c r="FI13" s="17">
        <v>6.8</v>
      </c>
      <c r="FJ13" s="17">
        <v>11.1</v>
      </c>
      <c r="FK13" s="17">
        <v>6686.3789100000004</v>
      </c>
      <c r="FL13" s="15"/>
      <c r="FM13" s="17">
        <v>16.899999999999999</v>
      </c>
      <c r="FN13" s="17">
        <v>8.1</v>
      </c>
      <c r="FO13" s="17">
        <v>12</v>
      </c>
      <c r="FP13" s="17">
        <v>13.2</v>
      </c>
      <c r="FQ13" s="17">
        <v>26.8</v>
      </c>
      <c r="FR13" s="17">
        <v>18.899999999999999</v>
      </c>
      <c r="FS13" s="17">
        <v>3.7</v>
      </c>
      <c r="FT13" s="17">
        <v>3.6</v>
      </c>
      <c r="FU13" s="17">
        <v>103.2</v>
      </c>
    </row>
    <row r="14" spans="1:177" ht="24" customHeight="1" x14ac:dyDescent="0.25">
      <c r="A14" s="16" t="s">
        <v>70</v>
      </c>
      <c r="B14" s="16" t="s">
        <v>782</v>
      </c>
      <c r="C14" s="17">
        <v>206.1</v>
      </c>
      <c r="D14" s="17">
        <v>621.5</v>
      </c>
      <c r="E14" s="17">
        <v>211.8</v>
      </c>
      <c r="F14" s="17"/>
      <c r="G14" s="17"/>
      <c r="H14" s="17">
        <v>92.2</v>
      </c>
      <c r="I14" s="17">
        <v>131.5</v>
      </c>
      <c r="J14" s="17"/>
      <c r="K14" s="17"/>
      <c r="L14" s="17">
        <v>167.8</v>
      </c>
      <c r="M14" s="17">
        <v>168.3</v>
      </c>
      <c r="N14" s="17">
        <v>167.6</v>
      </c>
      <c r="O14" s="17">
        <v>265.39999999999998</v>
      </c>
      <c r="P14" s="17"/>
      <c r="Q14" s="17"/>
      <c r="R14" s="17">
        <v>355.1</v>
      </c>
      <c r="S14" s="17">
        <v>5.6</v>
      </c>
      <c r="T14" s="17"/>
      <c r="U14" s="17"/>
      <c r="V14" s="17"/>
      <c r="W14" s="17"/>
      <c r="X14" s="17">
        <v>170.2</v>
      </c>
      <c r="Y14" s="17">
        <v>7.9</v>
      </c>
      <c r="Z14" s="17">
        <v>5.4</v>
      </c>
      <c r="AA14" s="17"/>
      <c r="AB14" s="17">
        <v>6.9</v>
      </c>
      <c r="AC14" s="17">
        <v>13.2</v>
      </c>
      <c r="AD14" s="17">
        <v>58.7</v>
      </c>
      <c r="AE14" s="17"/>
      <c r="AF14" s="17"/>
      <c r="AG14" s="17"/>
      <c r="AH14" s="17"/>
      <c r="AI14" s="17">
        <v>56</v>
      </c>
      <c r="AJ14" s="17">
        <v>29.2</v>
      </c>
      <c r="AK14" s="17"/>
      <c r="AL14" s="17"/>
      <c r="AM14" s="17"/>
      <c r="AN14" s="17">
        <v>6.5</v>
      </c>
      <c r="AO14" s="17">
        <v>296.2</v>
      </c>
      <c r="AP14" s="17">
        <v>38</v>
      </c>
      <c r="AQ14" s="17">
        <v>122.1</v>
      </c>
      <c r="AR14" s="17">
        <v>22</v>
      </c>
      <c r="AS14" s="17">
        <v>18.2</v>
      </c>
      <c r="AT14" s="17">
        <v>18.899999999999999</v>
      </c>
      <c r="AU14" s="17">
        <v>92.4</v>
      </c>
      <c r="AV14" s="17">
        <v>183.6</v>
      </c>
      <c r="AW14" s="17">
        <v>184.1</v>
      </c>
      <c r="AX14" s="17">
        <v>183.3</v>
      </c>
      <c r="AY14" s="17">
        <v>108.5</v>
      </c>
      <c r="AZ14" s="17">
        <v>22.9</v>
      </c>
      <c r="BA14" s="17">
        <v>37.6</v>
      </c>
      <c r="BB14" s="17">
        <v>4.0999999999999996</v>
      </c>
      <c r="BC14" s="17">
        <v>31.1</v>
      </c>
      <c r="BD14" s="17">
        <v>55.7</v>
      </c>
      <c r="BE14" s="17"/>
      <c r="BF14" s="17"/>
      <c r="BG14" s="17">
        <v>61.4</v>
      </c>
      <c r="BH14" s="17"/>
      <c r="BI14" s="17"/>
      <c r="BJ14" s="17">
        <v>46.7</v>
      </c>
      <c r="BK14" s="17"/>
      <c r="BL14" s="17"/>
      <c r="BM14" s="17"/>
      <c r="BN14" s="17">
        <v>81.2</v>
      </c>
      <c r="BO14" s="17"/>
      <c r="BP14" s="17">
        <v>171.4</v>
      </c>
      <c r="BQ14" s="17">
        <v>200</v>
      </c>
      <c r="BR14" s="17">
        <v>180.6</v>
      </c>
      <c r="BS14" s="17"/>
      <c r="BT14" s="17"/>
      <c r="BU14" s="17"/>
      <c r="BV14" s="17"/>
      <c r="BW14" s="17"/>
      <c r="BX14" s="17">
        <v>0</v>
      </c>
      <c r="BY14" s="17"/>
      <c r="BZ14" s="17">
        <v>0</v>
      </c>
      <c r="CA14" s="17">
        <v>2.4</v>
      </c>
      <c r="CB14" s="17">
        <v>79.3</v>
      </c>
      <c r="CC14" s="17">
        <v>76.900000000000006</v>
      </c>
      <c r="CD14" s="17">
        <v>63.9</v>
      </c>
      <c r="CE14" s="17">
        <v>47.3</v>
      </c>
      <c r="CF14" s="17">
        <v>29.7</v>
      </c>
      <c r="CG14" s="17"/>
      <c r="CH14" s="17"/>
      <c r="CI14" s="17"/>
      <c r="CJ14" s="17">
        <v>144.69999999999999</v>
      </c>
      <c r="CK14" s="17">
        <v>145.9</v>
      </c>
      <c r="CL14" s="17">
        <v>147.69999999999999</v>
      </c>
      <c r="CM14" s="17">
        <v>0</v>
      </c>
      <c r="CN14" s="17"/>
      <c r="CO14" s="17"/>
      <c r="CP14" s="17"/>
      <c r="CQ14" s="17"/>
      <c r="CR14" s="17">
        <v>214</v>
      </c>
      <c r="CS14" s="17">
        <v>102.5</v>
      </c>
      <c r="CT14" s="17">
        <v>7.6</v>
      </c>
      <c r="CU14" s="17">
        <v>8</v>
      </c>
      <c r="CV14" s="17">
        <v>0</v>
      </c>
      <c r="CW14" s="17">
        <v>31.7</v>
      </c>
      <c r="CX14" s="17">
        <v>0</v>
      </c>
      <c r="CY14" s="17">
        <v>1.1000000000000001</v>
      </c>
      <c r="CZ14" s="17">
        <v>0</v>
      </c>
      <c r="DA14" s="17">
        <v>14.8</v>
      </c>
      <c r="DB14" s="17">
        <v>11.17262</v>
      </c>
      <c r="DC14" s="17">
        <v>10</v>
      </c>
      <c r="DD14" s="17"/>
      <c r="DE14" s="17">
        <v>0</v>
      </c>
      <c r="DF14" s="17">
        <v>1.2</v>
      </c>
      <c r="DG14" s="17">
        <v>2.2000000000000002</v>
      </c>
      <c r="DH14" s="17">
        <v>2.6</v>
      </c>
      <c r="DI14" s="17">
        <v>20.6</v>
      </c>
      <c r="DJ14" s="17">
        <v>20</v>
      </c>
      <c r="DK14" s="17">
        <v>19.100000000000001</v>
      </c>
      <c r="DL14" s="17">
        <v>3.4</v>
      </c>
      <c r="DM14" s="17">
        <v>18.399999999999999</v>
      </c>
      <c r="DN14" s="17">
        <v>0</v>
      </c>
      <c r="DO14" s="17">
        <v>0</v>
      </c>
      <c r="DP14" s="17">
        <v>4</v>
      </c>
      <c r="DQ14" s="17">
        <v>5.4</v>
      </c>
      <c r="DR14" s="17">
        <v>0</v>
      </c>
      <c r="DS14" s="17">
        <v>2.9</v>
      </c>
      <c r="DT14" s="17">
        <v>14</v>
      </c>
      <c r="DU14" s="17">
        <v>2.5</v>
      </c>
      <c r="DV14" s="17"/>
      <c r="DW14" s="17">
        <v>6.5</v>
      </c>
      <c r="DX14" s="17">
        <v>6.7</v>
      </c>
      <c r="DY14" s="17">
        <v>9.5</v>
      </c>
      <c r="DZ14" s="17">
        <v>13.5</v>
      </c>
      <c r="EA14" s="17">
        <v>16.8</v>
      </c>
      <c r="EB14" s="17">
        <v>19.7</v>
      </c>
      <c r="EC14" s="17">
        <v>18.600000000000001</v>
      </c>
      <c r="ED14" s="17">
        <v>0</v>
      </c>
      <c r="EE14" s="17">
        <v>25.8</v>
      </c>
      <c r="EF14" s="17">
        <v>50.7</v>
      </c>
      <c r="EG14" s="17">
        <v>1</v>
      </c>
      <c r="EH14" s="17">
        <v>0</v>
      </c>
      <c r="EI14" s="17">
        <v>17.5</v>
      </c>
      <c r="EJ14" s="17">
        <v>4.0999999999999996</v>
      </c>
      <c r="EK14" s="17">
        <v>8.1</v>
      </c>
      <c r="EL14" s="17">
        <v>20.399999999999999</v>
      </c>
      <c r="EM14" s="17">
        <v>20.399999999999999</v>
      </c>
      <c r="EN14" s="17">
        <v>20.100000000000001</v>
      </c>
      <c r="EO14" s="17">
        <v>3</v>
      </c>
      <c r="EP14" s="17">
        <v>0</v>
      </c>
      <c r="EQ14" s="17">
        <v>0</v>
      </c>
      <c r="ER14" s="17">
        <v>0</v>
      </c>
      <c r="ES14" s="17">
        <v>0.6</v>
      </c>
      <c r="ET14" s="17">
        <v>0</v>
      </c>
      <c r="EU14" s="17">
        <v>0</v>
      </c>
      <c r="EV14" s="17">
        <v>0</v>
      </c>
      <c r="EW14" s="17"/>
      <c r="EX14" s="17">
        <v>2.2000000000000002</v>
      </c>
      <c r="EY14" s="17">
        <v>2</v>
      </c>
      <c r="EZ14" s="17">
        <v>1.1000000000000001</v>
      </c>
      <c r="FA14" s="17">
        <v>0</v>
      </c>
      <c r="FB14" s="17">
        <v>6.7</v>
      </c>
      <c r="FC14" s="17">
        <v>19</v>
      </c>
      <c r="FD14" s="17">
        <v>9</v>
      </c>
      <c r="FE14" s="17">
        <v>28.5</v>
      </c>
      <c r="FF14" s="17">
        <v>35.4</v>
      </c>
      <c r="FG14" s="17">
        <v>16.5</v>
      </c>
      <c r="FH14" s="17">
        <v>19.600000000000001</v>
      </c>
      <c r="FI14" s="17">
        <v>6.2</v>
      </c>
      <c r="FJ14" s="17">
        <v>11.1</v>
      </c>
      <c r="FK14" s="17">
        <v>6582.1726200000003</v>
      </c>
      <c r="FL14" s="15"/>
      <c r="FM14" s="17">
        <v>17.399999999999999</v>
      </c>
      <c r="FN14" s="17">
        <v>8</v>
      </c>
      <c r="FO14" s="17">
        <v>12</v>
      </c>
      <c r="FP14" s="17">
        <v>13.2</v>
      </c>
      <c r="FQ14" s="17">
        <v>26.8</v>
      </c>
      <c r="FR14" s="17">
        <v>18.899999999999999</v>
      </c>
      <c r="FS14" s="17">
        <v>3.8</v>
      </c>
      <c r="FT14" s="17">
        <v>3.6</v>
      </c>
      <c r="FU14" s="17">
        <v>103.7</v>
      </c>
    </row>
    <row r="15" spans="1:177" ht="24" customHeight="1" x14ac:dyDescent="0.25">
      <c r="A15" s="16" t="s">
        <v>70</v>
      </c>
      <c r="B15" s="16" t="s">
        <v>783</v>
      </c>
      <c r="C15" s="17">
        <v>202.2</v>
      </c>
      <c r="D15" s="17">
        <v>615.79999999999995</v>
      </c>
      <c r="E15" s="17">
        <v>211.7</v>
      </c>
      <c r="F15" s="17"/>
      <c r="G15" s="17"/>
      <c r="H15" s="17">
        <v>90.1</v>
      </c>
      <c r="I15" s="17">
        <v>126.3</v>
      </c>
      <c r="J15" s="17"/>
      <c r="K15" s="17"/>
      <c r="L15" s="17">
        <v>182</v>
      </c>
      <c r="M15" s="17">
        <v>204.1</v>
      </c>
      <c r="N15" s="17">
        <v>204</v>
      </c>
      <c r="O15" s="17">
        <v>294.7</v>
      </c>
      <c r="P15" s="17"/>
      <c r="Q15" s="17"/>
      <c r="R15" s="17">
        <v>329.2</v>
      </c>
      <c r="S15" s="17">
        <v>5.6</v>
      </c>
      <c r="T15" s="17"/>
      <c r="U15" s="17"/>
      <c r="V15" s="17"/>
      <c r="W15" s="17"/>
      <c r="X15" s="17">
        <v>166</v>
      </c>
      <c r="Y15" s="17">
        <v>7.4</v>
      </c>
      <c r="Z15" s="17">
        <v>5.3</v>
      </c>
      <c r="AA15" s="17"/>
      <c r="AB15" s="17">
        <v>6.9</v>
      </c>
      <c r="AC15" s="17">
        <v>13.5</v>
      </c>
      <c r="AD15" s="17">
        <v>57.9</v>
      </c>
      <c r="AE15" s="17"/>
      <c r="AF15" s="17"/>
      <c r="AG15" s="17"/>
      <c r="AH15" s="17"/>
      <c r="AI15" s="17">
        <v>55.4</v>
      </c>
      <c r="AJ15" s="17">
        <v>29.9</v>
      </c>
      <c r="AK15" s="17"/>
      <c r="AL15" s="17"/>
      <c r="AM15" s="17"/>
      <c r="AN15" s="17">
        <v>6.5</v>
      </c>
      <c r="AO15" s="17">
        <v>148</v>
      </c>
      <c r="AP15" s="17">
        <v>38.4</v>
      </c>
      <c r="AQ15" s="17">
        <v>118</v>
      </c>
      <c r="AR15" s="17">
        <v>21.3</v>
      </c>
      <c r="AS15" s="17">
        <v>18.2</v>
      </c>
      <c r="AT15" s="17">
        <v>18.8</v>
      </c>
      <c r="AU15" s="17">
        <v>89.4</v>
      </c>
      <c r="AV15" s="17">
        <v>181.4</v>
      </c>
      <c r="AW15" s="17">
        <v>182</v>
      </c>
      <c r="AX15" s="17">
        <v>183.9</v>
      </c>
      <c r="AY15" s="17">
        <v>107.1</v>
      </c>
      <c r="AZ15" s="17">
        <v>36.1</v>
      </c>
      <c r="BA15" s="17">
        <v>37</v>
      </c>
      <c r="BB15" s="17">
        <v>4.0999999999999996</v>
      </c>
      <c r="BC15" s="17">
        <v>30.7</v>
      </c>
      <c r="BD15" s="17">
        <v>64.7</v>
      </c>
      <c r="BE15" s="17"/>
      <c r="BF15" s="17"/>
      <c r="BG15" s="17">
        <v>60.1</v>
      </c>
      <c r="BH15" s="17"/>
      <c r="BI15" s="17"/>
      <c r="BJ15" s="17">
        <v>46.8</v>
      </c>
      <c r="BK15" s="17"/>
      <c r="BL15" s="17"/>
      <c r="BM15" s="17"/>
      <c r="BN15" s="17">
        <v>80.599999999999994</v>
      </c>
      <c r="BO15" s="17"/>
      <c r="BP15" s="17">
        <v>172</v>
      </c>
      <c r="BQ15" s="17">
        <v>200</v>
      </c>
      <c r="BR15" s="17">
        <v>179.3</v>
      </c>
      <c r="BS15" s="17"/>
      <c r="BT15" s="17"/>
      <c r="BU15" s="17"/>
      <c r="BV15" s="17"/>
      <c r="BW15" s="17"/>
      <c r="BX15" s="17">
        <v>0</v>
      </c>
      <c r="BY15" s="17"/>
      <c r="BZ15" s="17">
        <v>0</v>
      </c>
      <c r="CA15" s="17">
        <v>2.4</v>
      </c>
      <c r="CB15" s="17">
        <v>71.900000000000006</v>
      </c>
      <c r="CC15" s="17">
        <v>72.8</v>
      </c>
      <c r="CD15" s="17">
        <v>63.1</v>
      </c>
      <c r="CE15" s="17">
        <v>47.2</v>
      </c>
      <c r="CF15" s="17">
        <v>29.2</v>
      </c>
      <c r="CG15" s="17"/>
      <c r="CH15" s="17"/>
      <c r="CI15" s="17"/>
      <c r="CJ15" s="17">
        <v>145</v>
      </c>
      <c r="CK15" s="17">
        <v>146.19999999999999</v>
      </c>
      <c r="CL15" s="17">
        <v>148.6</v>
      </c>
      <c r="CM15" s="17">
        <v>0</v>
      </c>
      <c r="CN15" s="17"/>
      <c r="CO15" s="17"/>
      <c r="CP15" s="17"/>
      <c r="CQ15" s="17"/>
      <c r="CR15" s="17">
        <v>213.9</v>
      </c>
      <c r="CS15" s="17">
        <v>102.6</v>
      </c>
      <c r="CT15" s="17">
        <v>7.6</v>
      </c>
      <c r="CU15" s="17">
        <v>8.1999999999999993</v>
      </c>
      <c r="CV15" s="17">
        <v>0</v>
      </c>
      <c r="CW15" s="17">
        <v>38.4</v>
      </c>
      <c r="CX15" s="17">
        <v>0</v>
      </c>
      <c r="CY15" s="17">
        <v>0.6</v>
      </c>
      <c r="CZ15" s="17">
        <v>0</v>
      </c>
      <c r="DA15" s="17">
        <v>14.6</v>
      </c>
      <c r="DB15" s="17">
        <v>10.068160000000001</v>
      </c>
      <c r="DC15" s="17">
        <v>9.8000000000000007</v>
      </c>
      <c r="DD15" s="17"/>
      <c r="DE15" s="17">
        <v>0</v>
      </c>
      <c r="DF15" s="17">
        <v>1.2</v>
      </c>
      <c r="DG15" s="17">
        <v>2</v>
      </c>
      <c r="DH15" s="17">
        <v>2.6</v>
      </c>
      <c r="DI15" s="17">
        <v>20.3</v>
      </c>
      <c r="DJ15" s="17">
        <v>20</v>
      </c>
      <c r="DK15" s="17">
        <v>19</v>
      </c>
      <c r="DL15" s="17">
        <v>3.4</v>
      </c>
      <c r="DM15" s="17">
        <v>18.399999999999999</v>
      </c>
      <c r="DN15" s="17">
        <v>0</v>
      </c>
      <c r="DO15" s="17">
        <v>0</v>
      </c>
      <c r="DP15" s="17">
        <v>5.6</v>
      </c>
      <c r="DQ15" s="17">
        <v>10.3</v>
      </c>
      <c r="DR15" s="17">
        <v>0</v>
      </c>
      <c r="DS15" s="17">
        <v>2.9</v>
      </c>
      <c r="DT15" s="17">
        <v>14.2</v>
      </c>
      <c r="DU15" s="17">
        <v>2.5</v>
      </c>
      <c r="DV15" s="17"/>
      <c r="DW15" s="17">
        <v>6.5</v>
      </c>
      <c r="DX15" s="17">
        <v>6.7</v>
      </c>
      <c r="DY15" s="17">
        <v>9.1999999999999993</v>
      </c>
      <c r="DZ15" s="17">
        <v>13.1</v>
      </c>
      <c r="EA15" s="17">
        <v>17</v>
      </c>
      <c r="EB15" s="17">
        <v>19.100000000000001</v>
      </c>
      <c r="EC15" s="17">
        <v>24.1</v>
      </c>
      <c r="ED15" s="17">
        <v>0</v>
      </c>
      <c r="EE15" s="17">
        <v>29.4</v>
      </c>
      <c r="EF15" s="17">
        <v>48.6</v>
      </c>
      <c r="EG15" s="17">
        <v>2.6</v>
      </c>
      <c r="EH15" s="17">
        <v>1</v>
      </c>
      <c r="EI15" s="17">
        <v>17.5</v>
      </c>
      <c r="EJ15" s="17">
        <v>4.0999999999999996</v>
      </c>
      <c r="EK15" s="17">
        <v>7.9</v>
      </c>
      <c r="EL15" s="17">
        <v>20.399999999999999</v>
      </c>
      <c r="EM15" s="17">
        <v>20.399999999999999</v>
      </c>
      <c r="EN15" s="17">
        <v>20.100000000000001</v>
      </c>
      <c r="EO15" s="17">
        <v>2.9</v>
      </c>
      <c r="EP15" s="17">
        <v>0</v>
      </c>
      <c r="EQ15" s="17">
        <v>0</v>
      </c>
      <c r="ER15" s="17">
        <v>0</v>
      </c>
      <c r="ES15" s="17">
        <v>0.6</v>
      </c>
      <c r="ET15" s="17">
        <v>0</v>
      </c>
      <c r="EU15" s="17">
        <v>0</v>
      </c>
      <c r="EV15" s="17">
        <v>0</v>
      </c>
      <c r="EW15" s="17"/>
      <c r="EX15" s="17">
        <v>2.2000000000000002</v>
      </c>
      <c r="EY15" s="17">
        <v>2</v>
      </c>
      <c r="EZ15" s="17">
        <v>1.1000000000000001</v>
      </c>
      <c r="FA15" s="17">
        <v>0</v>
      </c>
      <c r="FB15" s="17">
        <v>6.7</v>
      </c>
      <c r="FC15" s="17">
        <v>19.100000000000001</v>
      </c>
      <c r="FD15" s="17">
        <v>9.4</v>
      </c>
      <c r="FE15" s="17">
        <v>28.4</v>
      </c>
      <c r="FF15" s="17">
        <v>35.4</v>
      </c>
      <c r="FG15" s="17">
        <v>16</v>
      </c>
      <c r="FH15" s="17">
        <v>20.2</v>
      </c>
      <c r="FI15" s="17">
        <v>8</v>
      </c>
      <c r="FJ15" s="17">
        <v>10.54</v>
      </c>
      <c r="FK15" s="17">
        <v>6517.2081600000001</v>
      </c>
      <c r="FL15" s="15"/>
      <c r="FM15" s="17">
        <v>17.399999999999999</v>
      </c>
      <c r="FN15" s="17">
        <v>8.1</v>
      </c>
      <c r="FO15" s="17">
        <v>12</v>
      </c>
      <c r="FP15" s="17">
        <v>13.2</v>
      </c>
      <c r="FQ15" s="17">
        <v>26.7</v>
      </c>
      <c r="FR15" s="17">
        <v>18.899999999999999</v>
      </c>
      <c r="FS15" s="17">
        <v>3.8</v>
      </c>
      <c r="FT15" s="17">
        <v>3.6</v>
      </c>
      <c r="FU15" s="17">
        <v>103.7</v>
      </c>
    </row>
    <row r="16" spans="1:177" ht="24" customHeight="1" x14ac:dyDescent="0.25">
      <c r="A16" s="16" t="s">
        <v>70</v>
      </c>
      <c r="B16" s="16" t="s">
        <v>784</v>
      </c>
      <c r="C16" s="17">
        <v>202</v>
      </c>
      <c r="D16" s="17">
        <v>619.9</v>
      </c>
      <c r="E16" s="17">
        <v>210.2</v>
      </c>
      <c r="F16" s="17"/>
      <c r="G16" s="17"/>
      <c r="H16" s="17">
        <v>90</v>
      </c>
      <c r="I16" s="17">
        <v>127.2</v>
      </c>
      <c r="J16" s="17"/>
      <c r="K16" s="17"/>
      <c r="L16" s="17">
        <v>183.1</v>
      </c>
      <c r="M16" s="17">
        <v>205.5</v>
      </c>
      <c r="N16" s="17">
        <v>205.9</v>
      </c>
      <c r="O16" s="17">
        <v>289.2</v>
      </c>
      <c r="P16" s="17"/>
      <c r="Q16" s="17"/>
      <c r="R16" s="17">
        <v>317</v>
      </c>
      <c r="S16" s="17">
        <v>5.5</v>
      </c>
      <c r="T16" s="17"/>
      <c r="U16" s="17"/>
      <c r="V16" s="17"/>
      <c r="W16" s="17"/>
      <c r="X16" s="17">
        <v>163.9</v>
      </c>
      <c r="Y16" s="17">
        <v>7.4</v>
      </c>
      <c r="Z16" s="17">
        <v>5.3</v>
      </c>
      <c r="AA16" s="17"/>
      <c r="AB16" s="17">
        <v>6.9</v>
      </c>
      <c r="AC16" s="17">
        <v>13.5</v>
      </c>
      <c r="AD16" s="17">
        <v>58.6</v>
      </c>
      <c r="AE16" s="17"/>
      <c r="AF16" s="17"/>
      <c r="AG16" s="17"/>
      <c r="AH16" s="17"/>
      <c r="AI16" s="17">
        <v>55.6</v>
      </c>
      <c r="AJ16" s="17">
        <v>29.7</v>
      </c>
      <c r="AK16" s="17"/>
      <c r="AL16" s="17"/>
      <c r="AM16" s="17"/>
      <c r="AN16" s="17">
        <v>6.5</v>
      </c>
      <c r="AO16" s="17">
        <v>148.1</v>
      </c>
      <c r="AP16" s="17">
        <v>38.200000000000003</v>
      </c>
      <c r="AQ16" s="17">
        <v>113.1</v>
      </c>
      <c r="AR16" s="17">
        <v>20.9</v>
      </c>
      <c r="AS16" s="17">
        <v>18.2</v>
      </c>
      <c r="AT16" s="17">
        <v>18.8</v>
      </c>
      <c r="AU16" s="17">
        <v>92.2</v>
      </c>
      <c r="AV16" s="17">
        <v>181.7</v>
      </c>
      <c r="AW16" s="17">
        <v>182.6</v>
      </c>
      <c r="AX16" s="17">
        <v>185</v>
      </c>
      <c r="AY16" s="17">
        <v>106</v>
      </c>
      <c r="AZ16" s="17">
        <v>35.299999999999997</v>
      </c>
      <c r="BA16" s="17">
        <v>37.200000000000003</v>
      </c>
      <c r="BB16" s="17">
        <v>4.0999999999999996</v>
      </c>
      <c r="BC16" s="17">
        <v>30.2</v>
      </c>
      <c r="BD16" s="17">
        <v>93.3</v>
      </c>
      <c r="BE16" s="17"/>
      <c r="BF16" s="17"/>
      <c r="BG16" s="17">
        <v>59.9</v>
      </c>
      <c r="BH16" s="17"/>
      <c r="BI16" s="17"/>
      <c r="BJ16" s="17">
        <v>47.6</v>
      </c>
      <c r="BK16" s="17"/>
      <c r="BL16" s="17"/>
      <c r="BM16" s="17"/>
      <c r="BN16" s="17">
        <v>80.5</v>
      </c>
      <c r="BO16" s="17"/>
      <c r="BP16" s="17">
        <v>172.6</v>
      </c>
      <c r="BQ16" s="17">
        <v>200</v>
      </c>
      <c r="BR16" s="17">
        <v>180.2</v>
      </c>
      <c r="BS16" s="17"/>
      <c r="BT16" s="17"/>
      <c r="BU16" s="17"/>
      <c r="BV16" s="17"/>
      <c r="BW16" s="17"/>
      <c r="BX16" s="17">
        <v>0</v>
      </c>
      <c r="BY16" s="17"/>
      <c r="BZ16" s="17">
        <v>0</v>
      </c>
      <c r="CA16" s="17">
        <v>2.4</v>
      </c>
      <c r="CB16" s="17">
        <v>72.400000000000006</v>
      </c>
      <c r="CC16" s="17">
        <v>76.5</v>
      </c>
      <c r="CD16" s="17">
        <v>67.099999999999994</v>
      </c>
      <c r="CE16" s="17">
        <v>47.1</v>
      </c>
      <c r="CF16" s="17">
        <v>29.1</v>
      </c>
      <c r="CG16" s="17"/>
      <c r="CH16" s="17"/>
      <c r="CI16" s="17"/>
      <c r="CJ16" s="17">
        <v>146.5</v>
      </c>
      <c r="CK16" s="17">
        <v>147.4</v>
      </c>
      <c r="CL16" s="17">
        <v>149.80000000000001</v>
      </c>
      <c r="CM16" s="17">
        <v>0</v>
      </c>
      <c r="CN16" s="17"/>
      <c r="CO16" s="17"/>
      <c r="CP16" s="17"/>
      <c r="CQ16" s="17"/>
      <c r="CR16" s="17">
        <v>214.1</v>
      </c>
      <c r="CS16" s="17">
        <v>102.6</v>
      </c>
      <c r="CT16" s="17">
        <v>7.6</v>
      </c>
      <c r="CU16" s="17">
        <v>8.1999999999999993</v>
      </c>
      <c r="CV16" s="17">
        <v>0</v>
      </c>
      <c r="CW16" s="17">
        <v>36.4</v>
      </c>
      <c r="CX16" s="17">
        <v>0</v>
      </c>
      <c r="CY16" s="17">
        <v>0.7</v>
      </c>
      <c r="CZ16" s="17">
        <v>0</v>
      </c>
      <c r="DA16" s="17">
        <v>14.6</v>
      </c>
      <c r="DB16" s="17">
        <v>15.95801</v>
      </c>
      <c r="DC16" s="17">
        <v>10</v>
      </c>
      <c r="DD16" s="17"/>
      <c r="DE16" s="17">
        <v>0</v>
      </c>
      <c r="DF16" s="17">
        <v>1.2</v>
      </c>
      <c r="DG16" s="17">
        <v>2</v>
      </c>
      <c r="DH16" s="17">
        <v>2.6</v>
      </c>
      <c r="DI16" s="17">
        <v>20.3</v>
      </c>
      <c r="DJ16" s="17">
        <v>20</v>
      </c>
      <c r="DK16" s="17">
        <v>19</v>
      </c>
      <c r="DL16" s="17">
        <v>3.5</v>
      </c>
      <c r="DM16" s="17">
        <v>18.399999999999999</v>
      </c>
      <c r="DN16" s="17">
        <v>0</v>
      </c>
      <c r="DO16" s="17">
        <v>0</v>
      </c>
      <c r="DP16" s="17">
        <v>4.5999999999999996</v>
      </c>
      <c r="DQ16" s="17">
        <v>14.9</v>
      </c>
      <c r="DR16" s="17">
        <v>0</v>
      </c>
      <c r="DS16" s="17">
        <v>2.9</v>
      </c>
      <c r="DT16" s="17">
        <v>14</v>
      </c>
      <c r="DU16" s="17">
        <v>2.5</v>
      </c>
      <c r="DV16" s="17"/>
      <c r="DW16" s="17">
        <v>6.5</v>
      </c>
      <c r="DX16" s="17">
        <v>6.7</v>
      </c>
      <c r="DY16" s="17">
        <v>9.3000000000000007</v>
      </c>
      <c r="DZ16" s="17">
        <v>13.3</v>
      </c>
      <c r="EA16" s="17">
        <v>16.8</v>
      </c>
      <c r="EB16" s="17">
        <v>13.5</v>
      </c>
      <c r="EC16" s="17">
        <v>26.2</v>
      </c>
      <c r="ED16" s="17">
        <v>0</v>
      </c>
      <c r="EE16" s="17">
        <v>20.7</v>
      </c>
      <c r="EF16" s="17">
        <v>40.4</v>
      </c>
      <c r="EG16" s="17">
        <v>1.7</v>
      </c>
      <c r="EH16" s="17">
        <v>0.2</v>
      </c>
      <c r="EI16" s="17">
        <v>17.5</v>
      </c>
      <c r="EJ16" s="17">
        <v>4.0999999999999996</v>
      </c>
      <c r="EK16" s="17">
        <v>7.6</v>
      </c>
      <c r="EL16" s="17">
        <v>20.399999999999999</v>
      </c>
      <c r="EM16" s="17">
        <v>20.399999999999999</v>
      </c>
      <c r="EN16" s="17">
        <v>20.100000000000001</v>
      </c>
      <c r="EO16" s="17">
        <v>1.8</v>
      </c>
      <c r="EP16" s="17">
        <v>0</v>
      </c>
      <c r="EQ16" s="17">
        <v>0</v>
      </c>
      <c r="ER16" s="17">
        <v>0</v>
      </c>
      <c r="ES16" s="17">
        <v>0.6</v>
      </c>
      <c r="ET16" s="17">
        <v>0</v>
      </c>
      <c r="EU16" s="17">
        <v>0</v>
      </c>
      <c r="EV16" s="17">
        <v>0</v>
      </c>
      <c r="EW16" s="17"/>
      <c r="EX16" s="17">
        <v>2.2000000000000002</v>
      </c>
      <c r="EY16" s="17">
        <v>2</v>
      </c>
      <c r="EZ16" s="17">
        <v>1.1000000000000001</v>
      </c>
      <c r="FA16" s="17">
        <v>0</v>
      </c>
      <c r="FB16" s="17">
        <v>6.7</v>
      </c>
      <c r="FC16" s="17">
        <v>19</v>
      </c>
      <c r="FD16" s="17">
        <v>9.1999999999999993</v>
      </c>
      <c r="FE16" s="17">
        <v>28.6</v>
      </c>
      <c r="FF16" s="17">
        <v>35.6</v>
      </c>
      <c r="FG16" s="17">
        <v>15.8</v>
      </c>
      <c r="FH16" s="17">
        <v>20.2</v>
      </c>
      <c r="FI16" s="17">
        <v>8.1</v>
      </c>
      <c r="FJ16" s="17">
        <v>11.13</v>
      </c>
      <c r="FK16" s="17">
        <v>6530.3880099999997</v>
      </c>
      <c r="FL16" s="15"/>
      <c r="FM16" s="17">
        <v>17.5</v>
      </c>
      <c r="FN16" s="17">
        <v>8</v>
      </c>
      <c r="FO16" s="17">
        <v>12</v>
      </c>
      <c r="FP16" s="17">
        <v>13.2</v>
      </c>
      <c r="FQ16" s="17">
        <v>26.8</v>
      </c>
      <c r="FR16" s="17">
        <v>18.899999999999999</v>
      </c>
      <c r="FS16" s="17">
        <v>3.9</v>
      </c>
      <c r="FT16" s="17">
        <v>3.6</v>
      </c>
      <c r="FU16" s="17">
        <v>103.9</v>
      </c>
    </row>
    <row r="17" spans="1:177" ht="24" customHeight="1" x14ac:dyDescent="0.25">
      <c r="A17" s="16" t="s">
        <v>70</v>
      </c>
      <c r="B17" s="16" t="s">
        <v>785</v>
      </c>
      <c r="C17" s="17">
        <v>203.7</v>
      </c>
      <c r="D17" s="17">
        <v>617.79999999999995</v>
      </c>
      <c r="E17" s="17">
        <v>213.5</v>
      </c>
      <c r="F17" s="17"/>
      <c r="G17" s="17"/>
      <c r="H17" s="17">
        <v>90</v>
      </c>
      <c r="I17" s="17">
        <v>126</v>
      </c>
      <c r="J17" s="17"/>
      <c r="K17" s="17"/>
      <c r="L17" s="17">
        <v>182.8</v>
      </c>
      <c r="M17" s="17">
        <v>192</v>
      </c>
      <c r="N17" s="17">
        <v>191.6</v>
      </c>
      <c r="O17" s="17">
        <v>286.7</v>
      </c>
      <c r="P17" s="17"/>
      <c r="Q17" s="17"/>
      <c r="R17" s="17">
        <v>234</v>
      </c>
      <c r="S17" s="17">
        <v>5.6</v>
      </c>
      <c r="T17" s="17"/>
      <c r="U17" s="17"/>
      <c r="V17" s="17"/>
      <c r="W17" s="17"/>
      <c r="X17" s="17">
        <v>167.1</v>
      </c>
      <c r="Y17" s="17">
        <v>7.5</v>
      </c>
      <c r="Z17" s="17">
        <v>5.3</v>
      </c>
      <c r="AA17" s="17"/>
      <c r="AB17" s="17">
        <v>6.9</v>
      </c>
      <c r="AC17" s="17">
        <v>13.4</v>
      </c>
      <c r="AD17" s="17">
        <v>58.1</v>
      </c>
      <c r="AE17" s="17"/>
      <c r="AF17" s="17"/>
      <c r="AG17" s="17"/>
      <c r="AH17" s="17"/>
      <c r="AI17" s="17">
        <v>55.6</v>
      </c>
      <c r="AJ17" s="17">
        <v>61.4</v>
      </c>
      <c r="AK17" s="17"/>
      <c r="AL17" s="17"/>
      <c r="AM17" s="17"/>
      <c r="AN17" s="17">
        <v>6.4</v>
      </c>
      <c r="AO17" s="17">
        <v>147.6</v>
      </c>
      <c r="AP17" s="17">
        <v>38</v>
      </c>
      <c r="AQ17" s="17">
        <v>114.4</v>
      </c>
      <c r="AR17" s="17">
        <v>22.1</v>
      </c>
      <c r="AS17" s="17">
        <v>18.2</v>
      </c>
      <c r="AT17" s="17">
        <v>18.8</v>
      </c>
      <c r="AU17" s="17">
        <v>91.2</v>
      </c>
      <c r="AV17" s="17">
        <v>181.8</v>
      </c>
      <c r="AW17" s="17">
        <v>182.7</v>
      </c>
      <c r="AX17" s="17">
        <v>183.7</v>
      </c>
      <c r="AY17" s="17">
        <v>107.3</v>
      </c>
      <c r="AZ17" s="17">
        <v>36.1</v>
      </c>
      <c r="BA17" s="17">
        <v>37.1</v>
      </c>
      <c r="BB17" s="17">
        <v>4.0999999999999996</v>
      </c>
      <c r="BC17" s="17">
        <v>30.9</v>
      </c>
      <c r="BD17" s="17">
        <v>86.8</v>
      </c>
      <c r="BE17" s="17"/>
      <c r="BF17" s="17"/>
      <c r="BG17" s="17">
        <v>60.7</v>
      </c>
      <c r="BH17" s="17"/>
      <c r="BI17" s="17"/>
      <c r="BJ17" s="17">
        <v>46.8</v>
      </c>
      <c r="BK17" s="17"/>
      <c r="BL17" s="17"/>
      <c r="BM17" s="17"/>
      <c r="BN17" s="17">
        <v>80.7</v>
      </c>
      <c r="BO17" s="17"/>
      <c r="BP17" s="17">
        <v>171.3</v>
      </c>
      <c r="BQ17" s="17">
        <v>200</v>
      </c>
      <c r="BR17" s="17">
        <v>180.4</v>
      </c>
      <c r="BS17" s="17"/>
      <c r="BT17" s="17"/>
      <c r="BU17" s="17"/>
      <c r="BV17" s="17"/>
      <c r="BW17" s="17"/>
      <c r="BX17" s="17">
        <v>0</v>
      </c>
      <c r="BY17" s="17"/>
      <c r="BZ17" s="17">
        <v>0</v>
      </c>
      <c r="CA17" s="17">
        <v>2.4</v>
      </c>
      <c r="CB17" s="17">
        <v>91.1</v>
      </c>
      <c r="CC17" s="17">
        <v>76.2</v>
      </c>
      <c r="CD17" s="17">
        <v>67.400000000000006</v>
      </c>
      <c r="CE17" s="17">
        <v>47.1</v>
      </c>
      <c r="CF17" s="17">
        <v>30.2</v>
      </c>
      <c r="CG17" s="17"/>
      <c r="CH17" s="17"/>
      <c r="CI17" s="17"/>
      <c r="CJ17" s="17">
        <v>145.30000000000001</v>
      </c>
      <c r="CK17" s="17">
        <v>146.5</v>
      </c>
      <c r="CL17" s="17">
        <v>148.6</v>
      </c>
      <c r="CM17" s="17">
        <v>0</v>
      </c>
      <c r="CN17" s="17"/>
      <c r="CO17" s="17"/>
      <c r="CP17" s="17"/>
      <c r="CQ17" s="17"/>
      <c r="CR17" s="17">
        <v>213.8</v>
      </c>
      <c r="CS17" s="17">
        <v>102.4</v>
      </c>
      <c r="CT17" s="17">
        <v>7.6</v>
      </c>
      <c r="CU17" s="17">
        <v>8.1</v>
      </c>
      <c r="CV17" s="17">
        <v>0</v>
      </c>
      <c r="CW17" s="17">
        <v>51.3</v>
      </c>
      <c r="CX17" s="17">
        <v>0</v>
      </c>
      <c r="CY17" s="17">
        <v>0.9</v>
      </c>
      <c r="CZ17" s="17">
        <v>0</v>
      </c>
      <c r="DA17" s="17">
        <v>14.9</v>
      </c>
      <c r="DB17" s="17">
        <v>16.383479999999999</v>
      </c>
      <c r="DC17" s="17">
        <v>9.9</v>
      </c>
      <c r="DD17" s="17"/>
      <c r="DE17" s="17">
        <v>0</v>
      </c>
      <c r="DF17" s="17">
        <v>1.2</v>
      </c>
      <c r="DG17" s="17">
        <v>2</v>
      </c>
      <c r="DH17" s="17">
        <v>2.6</v>
      </c>
      <c r="DI17" s="17">
        <v>20.3</v>
      </c>
      <c r="DJ17" s="17">
        <v>20</v>
      </c>
      <c r="DK17" s="17">
        <v>18.899999999999999</v>
      </c>
      <c r="DL17" s="17">
        <v>3.4</v>
      </c>
      <c r="DM17" s="17">
        <v>18.399999999999999</v>
      </c>
      <c r="DN17" s="17">
        <v>0</v>
      </c>
      <c r="DO17" s="17">
        <v>0</v>
      </c>
      <c r="DP17" s="17">
        <v>8.1999999999999993</v>
      </c>
      <c r="DQ17" s="17">
        <v>19.8</v>
      </c>
      <c r="DR17" s="17">
        <v>0</v>
      </c>
      <c r="DS17" s="17">
        <v>2.9</v>
      </c>
      <c r="DT17" s="17">
        <v>13.9</v>
      </c>
      <c r="DU17" s="17">
        <v>2.4</v>
      </c>
      <c r="DV17" s="17"/>
      <c r="DW17" s="17">
        <v>6.8</v>
      </c>
      <c r="DX17" s="17">
        <v>6.7</v>
      </c>
      <c r="DY17" s="17">
        <v>9.3000000000000007</v>
      </c>
      <c r="DZ17" s="17">
        <v>13.3</v>
      </c>
      <c r="EA17" s="17">
        <v>16.8</v>
      </c>
      <c r="EB17" s="17">
        <v>16.7</v>
      </c>
      <c r="EC17" s="17">
        <v>22</v>
      </c>
      <c r="ED17" s="17">
        <v>0</v>
      </c>
      <c r="EE17" s="17">
        <v>19.3</v>
      </c>
      <c r="EF17" s="17">
        <v>33</v>
      </c>
      <c r="EG17" s="17">
        <v>0.7</v>
      </c>
      <c r="EH17" s="17">
        <v>0.4</v>
      </c>
      <c r="EI17" s="17">
        <v>17.399999999999999</v>
      </c>
      <c r="EJ17" s="17">
        <v>4.0999999999999996</v>
      </c>
      <c r="EK17" s="17">
        <v>7.8</v>
      </c>
      <c r="EL17" s="17">
        <v>20.399999999999999</v>
      </c>
      <c r="EM17" s="17">
        <v>20.399999999999999</v>
      </c>
      <c r="EN17" s="17">
        <v>20.100000000000001</v>
      </c>
      <c r="EO17" s="17">
        <v>2.8</v>
      </c>
      <c r="EP17" s="17">
        <v>0</v>
      </c>
      <c r="EQ17" s="17">
        <v>0</v>
      </c>
      <c r="ER17" s="17">
        <v>0</v>
      </c>
      <c r="ES17" s="17">
        <v>0.6</v>
      </c>
      <c r="ET17" s="17">
        <v>0</v>
      </c>
      <c r="EU17" s="17">
        <v>0</v>
      </c>
      <c r="EV17" s="17">
        <v>0</v>
      </c>
      <c r="EW17" s="17"/>
      <c r="EX17" s="17">
        <v>2.2000000000000002</v>
      </c>
      <c r="EY17" s="17">
        <v>2</v>
      </c>
      <c r="EZ17" s="17">
        <v>1.1000000000000001</v>
      </c>
      <c r="FA17" s="17">
        <v>0</v>
      </c>
      <c r="FB17" s="17">
        <v>6.7</v>
      </c>
      <c r="FC17" s="17">
        <v>19</v>
      </c>
      <c r="FD17" s="17">
        <v>8.1999999999999993</v>
      </c>
      <c r="FE17" s="17">
        <v>28.6</v>
      </c>
      <c r="FF17" s="17">
        <v>35.5</v>
      </c>
      <c r="FG17" s="17">
        <v>15.9</v>
      </c>
      <c r="FH17" s="17">
        <v>20.3</v>
      </c>
      <c r="FI17" s="17">
        <v>8.1</v>
      </c>
      <c r="FJ17" s="17">
        <v>11.09</v>
      </c>
      <c r="FK17" s="17">
        <v>6477.4734799999997</v>
      </c>
      <c r="FL17" s="15"/>
      <c r="FM17" s="17">
        <v>17.600000000000001</v>
      </c>
      <c r="FN17" s="17">
        <v>8.1</v>
      </c>
      <c r="FO17" s="17">
        <v>12</v>
      </c>
      <c r="FP17" s="17">
        <v>13.2</v>
      </c>
      <c r="FQ17" s="17">
        <v>26.8</v>
      </c>
      <c r="FR17" s="17">
        <v>18.899999999999999</v>
      </c>
      <c r="FS17" s="17">
        <v>3.8</v>
      </c>
      <c r="FT17" s="17">
        <v>3.6</v>
      </c>
      <c r="FU17" s="17">
        <v>104</v>
      </c>
    </row>
    <row r="18" spans="1:177" ht="24" customHeight="1" x14ac:dyDescent="0.25">
      <c r="A18" s="18" t="s">
        <v>70</v>
      </c>
      <c r="B18" s="18" t="s">
        <v>786</v>
      </c>
      <c r="C18" s="19">
        <v>203.4</v>
      </c>
      <c r="D18" s="19">
        <v>614.20000000000005</v>
      </c>
      <c r="E18" s="19">
        <v>210</v>
      </c>
      <c r="F18" s="19"/>
      <c r="G18" s="19"/>
      <c r="H18" s="19">
        <v>89.7</v>
      </c>
      <c r="I18" s="19">
        <v>128.30000000000001</v>
      </c>
      <c r="J18" s="19"/>
      <c r="K18" s="19"/>
      <c r="L18" s="19">
        <v>171.3</v>
      </c>
      <c r="M18" s="19">
        <v>171.3</v>
      </c>
      <c r="N18" s="19">
        <v>171.1</v>
      </c>
      <c r="O18" s="19">
        <v>271.10000000000002</v>
      </c>
      <c r="P18" s="19"/>
      <c r="Q18" s="19"/>
      <c r="R18" s="19">
        <v>218</v>
      </c>
      <c r="S18" s="19">
        <v>5.6</v>
      </c>
      <c r="T18" s="19"/>
      <c r="U18" s="19"/>
      <c r="V18" s="19"/>
      <c r="W18" s="19"/>
      <c r="X18" s="19">
        <v>164.7</v>
      </c>
      <c r="Y18" s="19">
        <v>7</v>
      </c>
      <c r="Z18" s="19">
        <v>5.2</v>
      </c>
      <c r="AA18" s="19"/>
      <c r="AB18" s="19">
        <v>7</v>
      </c>
      <c r="AC18" s="19">
        <v>13.5</v>
      </c>
      <c r="AD18" s="19">
        <v>57.7</v>
      </c>
      <c r="AE18" s="19"/>
      <c r="AF18" s="19"/>
      <c r="AG18" s="19"/>
      <c r="AH18" s="19"/>
      <c r="AI18" s="19">
        <v>55.2</v>
      </c>
      <c r="AJ18" s="19">
        <v>60.8</v>
      </c>
      <c r="AK18" s="19"/>
      <c r="AL18" s="19"/>
      <c r="AM18" s="19"/>
      <c r="AN18" s="19">
        <v>6.5</v>
      </c>
      <c r="AO18" s="19">
        <v>147.19999999999999</v>
      </c>
      <c r="AP18" s="19">
        <v>38</v>
      </c>
      <c r="AQ18" s="19">
        <v>115.1</v>
      </c>
      <c r="AR18" s="19">
        <v>20.7</v>
      </c>
      <c r="AS18" s="19">
        <v>18.2</v>
      </c>
      <c r="AT18" s="19">
        <v>18.899999999999999</v>
      </c>
      <c r="AU18" s="19">
        <v>89.5</v>
      </c>
      <c r="AV18" s="19">
        <v>181.4</v>
      </c>
      <c r="AW18" s="19">
        <v>181.9</v>
      </c>
      <c r="AX18" s="19">
        <v>184</v>
      </c>
      <c r="AY18" s="19">
        <v>107</v>
      </c>
      <c r="AZ18" s="19">
        <v>35.9</v>
      </c>
      <c r="BA18" s="19">
        <v>36.799999999999997</v>
      </c>
      <c r="BB18" s="19">
        <v>4.0999999999999996</v>
      </c>
      <c r="BC18" s="19">
        <v>30.4</v>
      </c>
      <c r="BD18" s="19">
        <v>50.7</v>
      </c>
      <c r="BE18" s="19"/>
      <c r="BF18" s="19"/>
      <c r="BG18" s="19">
        <v>59.7</v>
      </c>
      <c r="BH18" s="19"/>
      <c r="BI18" s="19"/>
      <c r="BJ18" s="19">
        <v>47</v>
      </c>
      <c r="BK18" s="19"/>
      <c r="BL18" s="19"/>
      <c r="BM18" s="19"/>
      <c r="BN18" s="19">
        <v>80.400000000000006</v>
      </c>
      <c r="BO18" s="19"/>
      <c r="BP18" s="19">
        <v>171.8</v>
      </c>
      <c r="BQ18" s="19">
        <v>200</v>
      </c>
      <c r="BR18" s="19">
        <v>180.5</v>
      </c>
      <c r="BS18" s="19"/>
      <c r="BT18" s="19"/>
      <c r="BU18" s="19"/>
      <c r="BV18" s="19"/>
      <c r="BW18" s="19"/>
      <c r="BX18" s="19">
        <v>0</v>
      </c>
      <c r="BY18" s="19"/>
      <c r="BZ18" s="19">
        <v>0</v>
      </c>
      <c r="CA18" s="19">
        <v>2.4</v>
      </c>
      <c r="CB18" s="19">
        <v>91.8</v>
      </c>
      <c r="CC18" s="19">
        <v>69.2</v>
      </c>
      <c r="CD18" s="19">
        <v>66.7</v>
      </c>
      <c r="CE18" s="19">
        <v>47.1</v>
      </c>
      <c r="CF18" s="19">
        <v>29.9</v>
      </c>
      <c r="CG18" s="19"/>
      <c r="CH18" s="19"/>
      <c r="CI18" s="19"/>
      <c r="CJ18" s="19">
        <v>145.6</v>
      </c>
      <c r="CK18" s="19">
        <v>146.9</v>
      </c>
      <c r="CL18" s="19">
        <v>148.9</v>
      </c>
      <c r="CM18" s="19">
        <v>0</v>
      </c>
      <c r="CN18" s="19"/>
      <c r="CO18" s="19"/>
      <c r="CP18" s="19"/>
      <c r="CQ18" s="19"/>
      <c r="CR18" s="19">
        <v>213.7</v>
      </c>
      <c r="CS18" s="19">
        <v>102.2</v>
      </c>
      <c r="CT18" s="19">
        <v>7.6</v>
      </c>
      <c r="CU18" s="19">
        <v>8.1</v>
      </c>
      <c r="CV18" s="19">
        <v>0</v>
      </c>
      <c r="CW18" s="19">
        <v>96.6</v>
      </c>
      <c r="CX18" s="19">
        <v>0</v>
      </c>
      <c r="CY18" s="19">
        <v>0.9</v>
      </c>
      <c r="CZ18" s="19">
        <v>0</v>
      </c>
      <c r="DA18" s="19">
        <v>14.5</v>
      </c>
      <c r="DB18" s="19">
        <v>16.40316</v>
      </c>
      <c r="DC18" s="19">
        <v>9.9</v>
      </c>
      <c r="DD18" s="19"/>
      <c r="DE18" s="19">
        <v>0</v>
      </c>
      <c r="DF18" s="19">
        <v>1.2</v>
      </c>
      <c r="DG18" s="19">
        <v>2</v>
      </c>
      <c r="DH18" s="19">
        <v>2.6</v>
      </c>
      <c r="DI18" s="19">
        <v>19.899999999999999</v>
      </c>
      <c r="DJ18" s="19">
        <v>20</v>
      </c>
      <c r="DK18" s="19">
        <v>18.899999999999999</v>
      </c>
      <c r="DL18" s="19">
        <v>3.5</v>
      </c>
      <c r="DM18" s="19">
        <v>18.399999999999999</v>
      </c>
      <c r="DN18" s="19">
        <v>0</v>
      </c>
      <c r="DO18" s="19">
        <v>0</v>
      </c>
      <c r="DP18" s="19">
        <v>13.2</v>
      </c>
      <c r="DQ18" s="19">
        <v>30.2</v>
      </c>
      <c r="DR18" s="19">
        <v>0</v>
      </c>
      <c r="DS18" s="19">
        <v>2.9</v>
      </c>
      <c r="DT18" s="19">
        <v>13.8</v>
      </c>
      <c r="DU18" s="19">
        <v>2.5</v>
      </c>
      <c r="DV18" s="19"/>
      <c r="DW18" s="19">
        <v>6.7</v>
      </c>
      <c r="DX18" s="19">
        <v>6.7</v>
      </c>
      <c r="DY18" s="19">
        <v>8.8000000000000007</v>
      </c>
      <c r="DZ18" s="19">
        <v>13</v>
      </c>
      <c r="EA18" s="19">
        <v>16.899999999999999</v>
      </c>
      <c r="EB18" s="19">
        <v>20.2</v>
      </c>
      <c r="EC18" s="19">
        <v>20.7</v>
      </c>
      <c r="ED18" s="19">
        <v>0</v>
      </c>
      <c r="EE18" s="19">
        <v>14.5</v>
      </c>
      <c r="EF18" s="19">
        <v>29.8</v>
      </c>
      <c r="EG18" s="19">
        <v>0.4</v>
      </c>
      <c r="EH18" s="19">
        <v>0</v>
      </c>
      <c r="EI18" s="19">
        <v>17.2</v>
      </c>
      <c r="EJ18" s="19">
        <v>4.0999999999999996</v>
      </c>
      <c r="EK18" s="19">
        <v>7.9</v>
      </c>
      <c r="EL18" s="19">
        <v>20.399999999999999</v>
      </c>
      <c r="EM18" s="19">
        <v>20.399999999999999</v>
      </c>
      <c r="EN18" s="19">
        <v>20.100000000000001</v>
      </c>
      <c r="EO18" s="19">
        <v>2.8</v>
      </c>
      <c r="EP18" s="19">
        <v>0</v>
      </c>
      <c r="EQ18" s="19">
        <v>0</v>
      </c>
      <c r="ER18" s="19">
        <v>0</v>
      </c>
      <c r="ES18" s="19">
        <v>0.6</v>
      </c>
      <c r="ET18" s="19">
        <v>0</v>
      </c>
      <c r="EU18" s="19">
        <v>0</v>
      </c>
      <c r="EV18" s="19">
        <v>0</v>
      </c>
      <c r="EW18" s="19"/>
      <c r="EX18" s="19">
        <v>2.2000000000000002</v>
      </c>
      <c r="EY18" s="19">
        <v>2</v>
      </c>
      <c r="EZ18" s="19">
        <v>1.1000000000000001</v>
      </c>
      <c r="FA18" s="19">
        <v>0</v>
      </c>
      <c r="FB18" s="19">
        <v>6.7</v>
      </c>
      <c r="FC18" s="19">
        <v>19</v>
      </c>
      <c r="FD18" s="19">
        <v>7.9</v>
      </c>
      <c r="FE18" s="19">
        <v>28.4</v>
      </c>
      <c r="FF18" s="19">
        <v>35.4</v>
      </c>
      <c r="FG18" s="19">
        <v>15.4</v>
      </c>
      <c r="FH18" s="19">
        <v>19.8</v>
      </c>
      <c r="FI18" s="19">
        <v>6.8</v>
      </c>
      <c r="FJ18" s="19">
        <v>11.09</v>
      </c>
      <c r="FK18" s="19">
        <v>6385.2931600000002</v>
      </c>
      <c r="FL18" s="15"/>
      <c r="FM18" s="19">
        <v>17.7</v>
      </c>
      <c r="FN18" s="19">
        <v>8.1</v>
      </c>
      <c r="FO18" s="19">
        <v>12</v>
      </c>
      <c r="FP18" s="19">
        <v>13.2</v>
      </c>
      <c r="FQ18" s="19">
        <v>26.7</v>
      </c>
      <c r="FR18" s="19">
        <v>18.899999999999999</v>
      </c>
      <c r="FS18" s="19">
        <v>3.9</v>
      </c>
      <c r="FT18" s="19">
        <v>3.6</v>
      </c>
      <c r="FU18" s="19">
        <v>104.1</v>
      </c>
    </row>
    <row r="19" spans="1:177" ht="24" customHeight="1" x14ac:dyDescent="0.25">
      <c r="A19" s="13" t="s">
        <v>70</v>
      </c>
      <c r="B19" s="13" t="s">
        <v>787</v>
      </c>
      <c r="C19" s="14">
        <v>202.8</v>
      </c>
      <c r="D19" s="14">
        <v>614.5</v>
      </c>
      <c r="E19" s="14">
        <v>212</v>
      </c>
      <c r="F19" s="14"/>
      <c r="G19" s="14"/>
      <c r="H19" s="14">
        <v>90</v>
      </c>
      <c r="I19" s="14">
        <v>125.6</v>
      </c>
      <c r="J19" s="14"/>
      <c r="K19" s="14"/>
      <c r="L19" s="14">
        <v>177.9</v>
      </c>
      <c r="M19" s="14">
        <v>178.9</v>
      </c>
      <c r="N19" s="14">
        <v>179</v>
      </c>
      <c r="O19" s="14">
        <v>269.3</v>
      </c>
      <c r="P19" s="14"/>
      <c r="Q19" s="14"/>
      <c r="R19" s="14">
        <v>217.8</v>
      </c>
      <c r="S19" s="14">
        <v>5.4</v>
      </c>
      <c r="T19" s="14"/>
      <c r="U19" s="14"/>
      <c r="V19" s="14"/>
      <c r="W19" s="14"/>
      <c r="X19" s="14">
        <v>163.19999999999999</v>
      </c>
      <c r="Y19" s="14">
        <v>7.2</v>
      </c>
      <c r="Z19" s="14">
        <v>5.5</v>
      </c>
      <c r="AA19" s="14"/>
      <c r="AB19" s="14">
        <v>6.9</v>
      </c>
      <c r="AC19" s="14">
        <v>13.6</v>
      </c>
      <c r="AD19" s="14">
        <v>57.3</v>
      </c>
      <c r="AE19" s="14"/>
      <c r="AF19" s="14"/>
      <c r="AG19" s="14"/>
      <c r="AH19" s="14"/>
      <c r="AI19" s="14">
        <v>55.2</v>
      </c>
      <c r="AJ19" s="14">
        <v>59.1</v>
      </c>
      <c r="AK19" s="14"/>
      <c r="AL19" s="14"/>
      <c r="AM19" s="14"/>
      <c r="AN19" s="14">
        <v>6.5</v>
      </c>
      <c r="AO19" s="14">
        <v>146.1</v>
      </c>
      <c r="AP19" s="14">
        <v>38</v>
      </c>
      <c r="AQ19" s="14">
        <v>114.7</v>
      </c>
      <c r="AR19" s="14">
        <v>21.2</v>
      </c>
      <c r="AS19" s="14">
        <v>18.2</v>
      </c>
      <c r="AT19" s="14">
        <v>18.8</v>
      </c>
      <c r="AU19" s="14">
        <v>89.5</v>
      </c>
      <c r="AV19" s="14">
        <v>178.5</v>
      </c>
      <c r="AW19" s="14">
        <v>178.9</v>
      </c>
      <c r="AX19" s="14">
        <v>183.8</v>
      </c>
      <c r="AY19" s="14">
        <v>107.2</v>
      </c>
      <c r="AZ19" s="14">
        <v>36</v>
      </c>
      <c r="BA19" s="14">
        <v>36.6</v>
      </c>
      <c r="BB19" s="14">
        <v>4.0999999999999996</v>
      </c>
      <c r="BC19" s="14">
        <v>30.7</v>
      </c>
      <c r="BD19" s="14">
        <v>71.2</v>
      </c>
      <c r="BE19" s="14"/>
      <c r="BF19" s="14"/>
      <c r="BG19" s="14">
        <v>59</v>
      </c>
      <c r="BH19" s="14"/>
      <c r="BI19" s="14"/>
      <c r="BJ19" s="14">
        <v>46.9</v>
      </c>
      <c r="BK19" s="14"/>
      <c r="BL19" s="14"/>
      <c r="BM19" s="14"/>
      <c r="BN19" s="14">
        <v>79.900000000000006</v>
      </c>
      <c r="BO19" s="14"/>
      <c r="BP19" s="14">
        <v>171.3</v>
      </c>
      <c r="BQ19" s="14">
        <v>200</v>
      </c>
      <c r="BR19" s="14">
        <v>182.4</v>
      </c>
      <c r="BS19" s="14"/>
      <c r="BT19" s="14"/>
      <c r="BU19" s="14"/>
      <c r="BV19" s="14"/>
      <c r="BW19" s="14"/>
      <c r="BX19" s="14">
        <v>0</v>
      </c>
      <c r="BY19" s="14"/>
      <c r="BZ19" s="14">
        <v>0</v>
      </c>
      <c r="CA19" s="14">
        <v>2.4</v>
      </c>
      <c r="CB19" s="14">
        <v>84</v>
      </c>
      <c r="CC19" s="14">
        <v>73.099999999999994</v>
      </c>
      <c r="CD19" s="14">
        <v>66.400000000000006</v>
      </c>
      <c r="CE19" s="14">
        <v>47.1</v>
      </c>
      <c r="CF19" s="14">
        <v>30</v>
      </c>
      <c r="CG19" s="14"/>
      <c r="CH19" s="14"/>
      <c r="CI19" s="14"/>
      <c r="CJ19" s="14">
        <v>145.19999999999999</v>
      </c>
      <c r="CK19" s="14">
        <v>146.5</v>
      </c>
      <c r="CL19" s="14">
        <v>148.30000000000001</v>
      </c>
      <c r="CM19" s="14">
        <v>0</v>
      </c>
      <c r="CN19" s="14"/>
      <c r="CO19" s="14"/>
      <c r="CP19" s="14"/>
      <c r="CQ19" s="14"/>
      <c r="CR19" s="14">
        <v>213.8</v>
      </c>
      <c r="CS19" s="14">
        <v>102.3</v>
      </c>
      <c r="CT19" s="14">
        <v>7.6</v>
      </c>
      <c r="CU19" s="14">
        <v>8.1</v>
      </c>
      <c r="CV19" s="14">
        <v>0</v>
      </c>
      <c r="CW19" s="14">
        <v>109</v>
      </c>
      <c r="CX19" s="14">
        <v>0</v>
      </c>
      <c r="CY19" s="14">
        <v>0.6</v>
      </c>
      <c r="CZ19" s="14">
        <v>0</v>
      </c>
      <c r="DA19" s="14">
        <v>14.4</v>
      </c>
      <c r="DB19" s="14">
        <v>15.69082</v>
      </c>
      <c r="DC19" s="14">
        <v>10</v>
      </c>
      <c r="DD19" s="14"/>
      <c r="DE19" s="14">
        <v>0</v>
      </c>
      <c r="DF19" s="14">
        <v>1.2</v>
      </c>
      <c r="DG19" s="14">
        <v>2</v>
      </c>
      <c r="DH19" s="14">
        <v>2.6</v>
      </c>
      <c r="DI19" s="14">
        <v>20</v>
      </c>
      <c r="DJ19" s="14">
        <v>20</v>
      </c>
      <c r="DK19" s="14">
        <v>19</v>
      </c>
      <c r="DL19" s="14">
        <v>3.5</v>
      </c>
      <c r="DM19" s="14">
        <v>18.399999999999999</v>
      </c>
      <c r="DN19" s="14">
        <v>0</v>
      </c>
      <c r="DO19" s="14">
        <v>0</v>
      </c>
      <c r="DP19" s="14">
        <v>25.4</v>
      </c>
      <c r="DQ19" s="14">
        <v>51.6</v>
      </c>
      <c r="DR19" s="14">
        <v>0</v>
      </c>
      <c r="DS19" s="14">
        <v>2.9</v>
      </c>
      <c r="DT19" s="14">
        <v>13.8</v>
      </c>
      <c r="DU19" s="14">
        <v>2.4</v>
      </c>
      <c r="DV19" s="14"/>
      <c r="DW19" s="14">
        <v>6.7</v>
      </c>
      <c r="DX19" s="14">
        <v>6.7</v>
      </c>
      <c r="DY19" s="14">
        <v>9.1</v>
      </c>
      <c r="DZ19" s="14">
        <v>13.1</v>
      </c>
      <c r="EA19" s="14">
        <v>16.899999999999999</v>
      </c>
      <c r="EB19" s="14">
        <v>17.600000000000001</v>
      </c>
      <c r="EC19" s="14">
        <v>18.2</v>
      </c>
      <c r="ED19" s="14">
        <v>0</v>
      </c>
      <c r="EE19" s="14">
        <v>21.8</v>
      </c>
      <c r="EF19" s="14">
        <v>41</v>
      </c>
      <c r="EG19" s="14">
        <v>1.1000000000000001</v>
      </c>
      <c r="EH19" s="14">
        <v>0.2</v>
      </c>
      <c r="EI19" s="14">
        <v>17.2</v>
      </c>
      <c r="EJ19" s="14">
        <v>4</v>
      </c>
      <c r="EK19" s="14">
        <v>7.9</v>
      </c>
      <c r="EL19" s="14">
        <v>20.399999999999999</v>
      </c>
      <c r="EM19" s="14">
        <v>20.399999999999999</v>
      </c>
      <c r="EN19" s="14">
        <v>20.100000000000001</v>
      </c>
      <c r="EO19" s="14">
        <v>2.8</v>
      </c>
      <c r="EP19" s="14">
        <v>0</v>
      </c>
      <c r="EQ19" s="14">
        <v>0</v>
      </c>
      <c r="ER19" s="14">
        <v>0</v>
      </c>
      <c r="ES19" s="14">
        <v>0.6</v>
      </c>
      <c r="ET19" s="14">
        <v>0</v>
      </c>
      <c r="EU19" s="14">
        <v>0</v>
      </c>
      <c r="EV19" s="14">
        <v>0</v>
      </c>
      <c r="EW19" s="14"/>
      <c r="EX19" s="14">
        <v>2.2000000000000002</v>
      </c>
      <c r="EY19" s="14">
        <v>2</v>
      </c>
      <c r="EZ19" s="14">
        <v>1.1000000000000001</v>
      </c>
      <c r="FA19" s="14">
        <v>0</v>
      </c>
      <c r="FB19" s="14">
        <v>6.6</v>
      </c>
      <c r="FC19" s="14">
        <v>19.100000000000001</v>
      </c>
      <c r="FD19" s="14">
        <v>8.5</v>
      </c>
      <c r="FE19" s="14">
        <v>28.6</v>
      </c>
      <c r="FF19" s="14">
        <v>35.5</v>
      </c>
      <c r="FG19" s="14">
        <v>15.9</v>
      </c>
      <c r="FH19" s="14">
        <v>19.8</v>
      </c>
      <c r="FI19" s="14">
        <v>6.1</v>
      </c>
      <c r="FJ19" s="14">
        <v>11.09</v>
      </c>
      <c r="FK19" s="14">
        <v>6470.2808199999999</v>
      </c>
      <c r="FL19" s="15"/>
      <c r="FM19" s="14">
        <v>18</v>
      </c>
      <c r="FN19" s="14">
        <v>8.1</v>
      </c>
      <c r="FO19" s="14">
        <v>12</v>
      </c>
      <c r="FP19" s="14">
        <v>13.2</v>
      </c>
      <c r="FQ19" s="14">
        <v>26.7</v>
      </c>
      <c r="FR19" s="14">
        <v>18.899999999999999</v>
      </c>
      <c r="FS19" s="14">
        <v>3.9</v>
      </c>
      <c r="FT19" s="14">
        <v>3.5</v>
      </c>
      <c r="FU19" s="14">
        <v>104.3</v>
      </c>
    </row>
    <row r="20" spans="1:177" ht="24" customHeight="1" x14ac:dyDescent="0.25">
      <c r="A20" s="16" t="s">
        <v>70</v>
      </c>
      <c r="B20" s="16" t="s">
        <v>788</v>
      </c>
      <c r="C20" s="17">
        <v>206</v>
      </c>
      <c r="D20" s="17">
        <v>626.20000000000005</v>
      </c>
      <c r="E20" s="17">
        <v>212.4</v>
      </c>
      <c r="F20" s="17"/>
      <c r="G20" s="17"/>
      <c r="H20" s="17">
        <v>90</v>
      </c>
      <c r="I20" s="17">
        <v>132.80000000000001</v>
      </c>
      <c r="J20" s="17"/>
      <c r="K20" s="17"/>
      <c r="L20" s="17">
        <v>178.7</v>
      </c>
      <c r="M20" s="17">
        <v>177</v>
      </c>
      <c r="N20" s="17">
        <v>178.2</v>
      </c>
      <c r="O20" s="17">
        <v>270.3</v>
      </c>
      <c r="P20" s="17"/>
      <c r="Q20" s="17"/>
      <c r="R20" s="17">
        <v>232.4</v>
      </c>
      <c r="S20" s="17">
        <v>5.7</v>
      </c>
      <c r="T20" s="17"/>
      <c r="U20" s="17"/>
      <c r="V20" s="17"/>
      <c r="W20" s="17"/>
      <c r="X20" s="17">
        <v>169.2</v>
      </c>
      <c r="Y20" s="17">
        <v>7.8</v>
      </c>
      <c r="Z20" s="17">
        <v>5.4</v>
      </c>
      <c r="AA20" s="17"/>
      <c r="AB20" s="17">
        <v>6.9</v>
      </c>
      <c r="AC20" s="17">
        <v>13.5</v>
      </c>
      <c r="AD20" s="17">
        <v>59.8</v>
      </c>
      <c r="AE20" s="17"/>
      <c r="AF20" s="17"/>
      <c r="AG20" s="17"/>
      <c r="AH20" s="17"/>
      <c r="AI20" s="17">
        <v>56.4</v>
      </c>
      <c r="AJ20" s="17">
        <v>59.3</v>
      </c>
      <c r="AK20" s="17"/>
      <c r="AL20" s="17"/>
      <c r="AM20" s="17"/>
      <c r="AN20" s="17">
        <v>6.5</v>
      </c>
      <c r="AO20" s="17">
        <v>149.5</v>
      </c>
      <c r="AP20" s="17">
        <v>39.700000000000003</v>
      </c>
      <c r="AQ20" s="17">
        <v>116.8</v>
      </c>
      <c r="AR20" s="17">
        <v>23</v>
      </c>
      <c r="AS20" s="17">
        <v>18.399999999999999</v>
      </c>
      <c r="AT20" s="17">
        <v>18.8</v>
      </c>
      <c r="AU20" s="17">
        <v>91.8</v>
      </c>
      <c r="AV20" s="17">
        <v>185</v>
      </c>
      <c r="AW20" s="17">
        <v>185.1</v>
      </c>
      <c r="AX20" s="17">
        <v>186.4</v>
      </c>
      <c r="AY20" s="17">
        <v>108.5</v>
      </c>
      <c r="AZ20" s="17">
        <v>36</v>
      </c>
      <c r="BA20" s="17">
        <v>37.799999999999997</v>
      </c>
      <c r="BB20" s="17">
        <v>4.0999999999999996</v>
      </c>
      <c r="BC20" s="17">
        <v>31.1</v>
      </c>
      <c r="BD20" s="17">
        <v>50.8</v>
      </c>
      <c r="BE20" s="17"/>
      <c r="BF20" s="17"/>
      <c r="BG20" s="17">
        <v>61.5</v>
      </c>
      <c r="BH20" s="17"/>
      <c r="BI20" s="17"/>
      <c r="BJ20" s="17">
        <v>47.5</v>
      </c>
      <c r="BK20" s="17"/>
      <c r="BL20" s="17"/>
      <c r="BM20" s="17"/>
      <c r="BN20" s="17">
        <v>81.5</v>
      </c>
      <c r="BO20" s="17"/>
      <c r="BP20" s="17">
        <v>171.4</v>
      </c>
      <c r="BQ20" s="17">
        <v>200</v>
      </c>
      <c r="BR20" s="17">
        <v>180.3</v>
      </c>
      <c r="BS20" s="17"/>
      <c r="BT20" s="17"/>
      <c r="BU20" s="17"/>
      <c r="BV20" s="17"/>
      <c r="BW20" s="17"/>
      <c r="BX20" s="17">
        <v>0</v>
      </c>
      <c r="BY20" s="17"/>
      <c r="BZ20" s="17">
        <v>0</v>
      </c>
      <c r="CA20" s="17">
        <v>2.4</v>
      </c>
      <c r="CB20" s="17">
        <v>95.8</v>
      </c>
      <c r="CC20" s="17">
        <v>80.3</v>
      </c>
      <c r="CD20" s="17">
        <v>71.099999999999994</v>
      </c>
      <c r="CE20" s="17">
        <v>47.3</v>
      </c>
      <c r="CF20" s="17">
        <v>30.4</v>
      </c>
      <c r="CG20" s="17"/>
      <c r="CH20" s="17"/>
      <c r="CI20" s="17"/>
      <c r="CJ20" s="17">
        <v>146.4</v>
      </c>
      <c r="CK20" s="17">
        <v>147.30000000000001</v>
      </c>
      <c r="CL20" s="17">
        <v>149.6</v>
      </c>
      <c r="CM20" s="17">
        <v>0</v>
      </c>
      <c r="CN20" s="17"/>
      <c r="CO20" s="17"/>
      <c r="CP20" s="17"/>
      <c r="CQ20" s="17"/>
      <c r="CR20" s="17">
        <v>214.3</v>
      </c>
      <c r="CS20" s="17">
        <v>102.6</v>
      </c>
      <c r="CT20" s="17">
        <v>7.7</v>
      </c>
      <c r="CU20" s="17">
        <v>8.1</v>
      </c>
      <c r="CV20" s="17">
        <v>0</v>
      </c>
      <c r="CW20" s="17">
        <v>108.3</v>
      </c>
      <c r="CX20" s="17">
        <v>0</v>
      </c>
      <c r="CY20" s="17">
        <v>0.6</v>
      </c>
      <c r="CZ20" s="17">
        <v>0</v>
      </c>
      <c r="DA20" s="17">
        <v>14.4</v>
      </c>
      <c r="DB20" s="17">
        <v>14.959350000000001</v>
      </c>
      <c r="DC20" s="17">
        <v>9.8000000000000007</v>
      </c>
      <c r="DD20" s="17"/>
      <c r="DE20" s="17">
        <v>0</v>
      </c>
      <c r="DF20" s="17">
        <v>1.2</v>
      </c>
      <c r="DG20" s="17">
        <v>2</v>
      </c>
      <c r="DH20" s="17">
        <v>2.6</v>
      </c>
      <c r="DI20" s="17">
        <v>20.5</v>
      </c>
      <c r="DJ20" s="17">
        <v>20</v>
      </c>
      <c r="DK20" s="17">
        <v>18.899999999999999</v>
      </c>
      <c r="DL20" s="17">
        <v>3.5</v>
      </c>
      <c r="DM20" s="17">
        <v>18.399999999999999</v>
      </c>
      <c r="DN20" s="17">
        <v>0.3</v>
      </c>
      <c r="DO20" s="17">
        <v>0.1</v>
      </c>
      <c r="DP20" s="17">
        <v>22.4</v>
      </c>
      <c r="DQ20" s="17">
        <v>50.4</v>
      </c>
      <c r="DR20" s="17">
        <v>0</v>
      </c>
      <c r="DS20" s="17">
        <v>2.9</v>
      </c>
      <c r="DT20" s="17">
        <v>13.8</v>
      </c>
      <c r="DU20" s="17">
        <v>2.4</v>
      </c>
      <c r="DV20" s="17"/>
      <c r="DW20" s="17">
        <v>6.7</v>
      </c>
      <c r="DX20" s="17">
        <v>6.7</v>
      </c>
      <c r="DY20" s="17">
        <v>9.6</v>
      </c>
      <c r="DZ20" s="17">
        <v>13.6</v>
      </c>
      <c r="EA20" s="17">
        <v>16.899999999999999</v>
      </c>
      <c r="EB20" s="17">
        <v>13.1</v>
      </c>
      <c r="EC20" s="17">
        <v>15.2</v>
      </c>
      <c r="ED20" s="17">
        <v>0</v>
      </c>
      <c r="EE20" s="17">
        <v>11.5</v>
      </c>
      <c r="EF20" s="17">
        <v>26.4</v>
      </c>
      <c r="EG20" s="17">
        <v>0.7</v>
      </c>
      <c r="EH20" s="17">
        <v>0</v>
      </c>
      <c r="EI20" s="17">
        <v>17.100000000000001</v>
      </c>
      <c r="EJ20" s="17">
        <v>4</v>
      </c>
      <c r="EK20" s="17">
        <v>7.9</v>
      </c>
      <c r="EL20" s="17">
        <v>20.399999999999999</v>
      </c>
      <c r="EM20" s="17">
        <v>20.399999999999999</v>
      </c>
      <c r="EN20" s="17">
        <v>20.100000000000001</v>
      </c>
      <c r="EO20" s="17">
        <v>2.4</v>
      </c>
      <c r="EP20" s="17">
        <v>0</v>
      </c>
      <c r="EQ20" s="17">
        <v>0</v>
      </c>
      <c r="ER20" s="17">
        <v>0</v>
      </c>
      <c r="ES20" s="17">
        <v>0.6</v>
      </c>
      <c r="ET20" s="17">
        <v>2.2000000000000002</v>
      </c>
      <c r="EU20" s="17">
        <v>0.8</v>
      </c>
      <c r="EV20" s="17">
        <v>0</v>
      </c>
      <c r="EW20" s="17"/>
      <c r="EX20" s="17">
        <v>2.2000000000000002</v>
      </c>
      <c r="EY20" s="17">
        <v>2</v>
      </c>
      <c r="EZ20" s="17">
        <v>1.1000000000000001</v>
      </c>
      <c r="FA20" s="17">
        <v>0</v>
      </c>
      <c r="FB20" s="17">
        <v>6.6</v>
      </c>
      <c r="FC20" s="17">
        <v>19.100000000000001</v>
      </c>
      <c r="FD20" s="17">
        <v>8.6999999999999993</v>
      </c>
      <c r="FE20" s="17">
        <v>28.5</v>
      </c>
      <c r="FF20" s="17">
        <v>35.299999999999997</v>
      </c>
      <c r="FG20" s="17">
        <v>15</v>
      </c>
      <c r="FH20" s="17">
        <v>19.8</v>
      </c>
      <c r="FI20" s="17">
        <v>5.8</v>
      </c>
      <c r="FJ20" s="17">
        <v>11.09</v>
      </c>
      <c r="FK20" s="17">
        <v>6521.74935</v>
      </c>
      <c r="FL20" s="15"/>
      <c r="FM20" s="17">
        <v>18</v>
      </c>
      <c r="FN20" s="17">
        <v>8.1</v>
      </c>
      <c r="FO20" s="17">
        <v>12</v>
      </c>
      <c r="FP20" s="17">
        <v>7.5</v>
      </c>
      <c r="FQ20" s="17">
        <v>26.7</v>
      </c>
      <c r="FR20" s="17">
        <v>18.899999999999999</v>
      </c>
      <c r="FS20" s="17">
        <v>3.9</v>
      </c>
      <c r="FT20" s="17">
        <v>3.6</v>
      </c>
      <c r="FU20" s="17">
        <v>98.7</v>
      </c>
    </row>
    <row r="21" spans="1:177" ht="24" customHeight="1" x14ac:dyDescent="0.25">
      <c r="A21" s="16" t="s">
        <v>70</v>
      </c>
      <c r="B21" s="16" t="s">
        <v>789</v>
      </c>
      <c r="C21" s="17">
        <v>203.3</v>
      </c>
      <c r="D21" s="17">
        <v>615.70000000000005</v>
      </c>
      <c r="E21" s="17">
        <v>210.2</v>
      </c>
      <c r="F21" s="17"/>
      <c r="G21" s="17"/>
      <c r="H21" s="17">
        <v>89.8</v>
      </c>
      <c r="I21" s="17">
        <v>121.9</v>
      </c>
      <c r="J21" s="17"/>
      <c r="K21" s="17"/>
      <c r="L21" s="17">
        <v>183.4</v>
      </c>
      <c r="M21" s="17">
        <v>185.8</v>
      </c>
      <c r="N21" s="17">
        <v>185.1</v>
      </c>
      <c r="O21" s="17">
        <v>273.8</v>
      </c>
      <c r="P21" s="17"/>
      <c r="Q21" s="17"/>
      <c r="R21" s="17">
        <v>221</v>
      </c>
      <c r="S21" s="17">
        <v>5.7</v>
      </c>
      <c r="T21" s="17"/>
      <c r="U21" s="17"/>
      <c r="V21" s="17"/>
      <c r="W21" s="17"/>
      <c r="X21" s="17">
        <v>166.1</v>
      </c>
      <c r="Y21" s="17">
        <v>7.2</v>
      </c>
      <c r="Z21" s="17">
        <v>5.2</v>
      </c>
      <c r="AA21" s="17"/>
      <c r="AB21" s="17">
        <v>6.9</v>
      </c>
      <c r="AC21" s="17">
        <v>13.4</v>
      </c>
      <c r="AD21" s="17">
        <v>58</v>
      </c>
      <c r="AE21" s="17"/>
      <c r="AF21" s="17"/>
      <c r="AG21" s="17"/>
      <c r="AH21" s="17"/>
      <c r="AI21" s="17">
        <v>55.2</v>
      </c>
      <c r="AJ21" s="17">
        <v>58.6</v>
      </c>
      <c r="AK21" s="17"/>
      <c r="AL21" s="17"/>
      <c r="AM21" s="17"/>
      <c r="AN21" s="17">
        <v>6.5</v>
      </c>
      <c r="AO21" s="17">
        <v>146.9</v>
      </c>
      <c r="AP21" s="17">
        <v>40.1</v>
      </c>
      <c r="AQ21" s="17">
        <v>114.9</v>
      </c>
      <c r="AR21" s="17">
        <v>22.6</v>
      </c>
      <c r="AS21" s="17">
        <v>18.2</v>
      </c>
      <c r="AT21" s="17">
        <v>18.8</v>
      </c>
      <c r="AU21" s="17">
        <v>90.5</v>
      </c>
      <c r="AV21" s="17">
        <v>180</v>
      </c>
      <c r="AW21" s="17">
        <v>180.9</v>
      </c>
      <c r="AX21" s="17">
        <v>183.8</v>
      </c>
      <c r="AY21" s="17">
        <v>106.5</v>
      </c>
      <c r="AZ21" s="17">
        <v>36.1</v>
      </c>
      <c r="BA21" s="17">
        <v>36.799999999999997</v>
      </c>
      <c r="BB21" s="17">
        <v>4.0999999999999996</v>
      </c>
      <c r="BC21" s="17">
        <v>31.7</v>
      </c>
      <c r="BD21" s="17">
        <v>68.5</v>
      </c>
      <c r="BE21" s="17"/>
      <c r="BF21" s="17"/>
      <c r="BG21" s="17">
        <v>59.5</v>
      </c>
      <c r="BH21" s="17"/>
      <c r="BI21" s="17"/>
      <c r="BJ21" s="17">
        <v>47</v>
      </c>
      <c r="BK21" s="17"/>
      <c r="BL21" s="17"/>
      <c r="BM21" s="17"/>
      <c r="BN21" s="17">
        <v>80.400000000000006</v>
      </c>
      <c r="BO21" s="17"/>
      <c r="BP21" s="17">
        <v>170.5</v>
      </c>
      <c r="BQ21" s="17">
        <v>200</v>
      </c>
      <c r="BR21" s="17">
        <v>181</v>
      </c>
      <c r="BS21" s="17"/>
      <c r="BT21" s="17"/>
      <c r="BU21" s="17"/>
      <c r="BV21" s="17"/>
      <c r="BW21" s="17"/>
      <c r="BX21" s="17">
        <v>0</v>
      </c>
      <c r="BY21" s="17"/>
      <c r="BZ21" s="17">
        <v>0</v>
      </c>
      <c r="CA21" s="17">
        <v>2.4</v>
      </c>
      <c r="CB21" s="17">
        <v>93.1</v>
      </c>
      <c r="CC21" s="17">
        <v>74.400000000000006</v>
      </c>
      <c r="CD21" s="17">
        <v>45.8</v>
      </c>
      <c r="CE21" s="17">
        <v>47.1</v>
      </c>
      <c r="CF21" s="17">
        <v>29.4</v>
      </c>
      <c r="CG21" s="17"/>
      <c r="CH21" s="17"/>
      <c r="CI21" s="17"/>
      <c r="CJ21" s="17">
        <v>145.6</v>
      </c>
      <c r="CK21" s="17">
        <v>146.69999999999999</v>
      </c>
      <c r="CL21" s="17">
        <v>148.9</v>
      </c>
      <c r="CM21" s="17">
        <v>0</v>
      </c>
      <c r="CN21" s="17"/>
      <c r="CO21" s="17"/>
      <c r="CP21" s="17"/>
      <c r="CQ21" s="17"/>
      <c r="CR21" s="17">
        <v>214.5</v>
      </c>
      <c r="CS21" s="17">
        <v>102.7</v>
      </c>
      <c r="CT21" s="17">
        <v>7.6</v>
      </c>
      <c r="CU21" s="17">
        <v>8.1</v>
      </c>
      <c r="CV21" s="17">
        <v>0</v>
      </c>
      <c r="CW21" s="17">
        <v>110.2</v>
      </c>
      <c r="CX21" s="17">
        <v>1.6</v>
      </c>
      <c r="CY21" s="17">
        <v>1.3</v>
      </c>
      <c r="CZ21" s="17">
        <v>0</v>
      </c>
      <c r="DA21" s="17">
        <v>14.4</v>
      </c>
      <c r="DB21" s="17">
        <v>13.840350000000001</v>
      </c>
      <c r="DC21" s="17">
        <v>9.9</v>
      </c>
      <c r="DD21" s="17"/>
      <c r="DE21" s="17">
        <v>5.5</v>
      </c>
      <c r="DF21" s="17">
        <v>1.2</v>
      </c>
      <c r="DG21" s="17">
        <v>2</v>
      </c>
      <c r="DH21" s="17">
        <v>2.5</v>
      </c>
      <c r="DI21" s="17">
        <v>19.899999999999999</v>
      </c>
      <c r="DJ21" s="17">
        <v>20</v>
      </c>
      <c r="DK21" s="17">
        <v>18.899999999999999</v>
      </c>
      <c r="DL21" s="17">
        <v>3.5</v>
      </c>
      <c r="DM21" s="17">
        <v>18.399999999999999</v>
      </c>
      <c r="DN21" s="17">
        <v>2.4</v>
      </c>
      <c r="DO21" s="17">
        <v>3.3</v>
      </c>
      <c r="DP21" s="17">
        <v>22.5</v>
      </c>
      <c r="DQ21" s="17">
        <v>48.5</v>
      </c>
      <c r="DR21" s="17">
        <v>2.6</v>
      </c>
      <c r="DS21" s="17">
        <v>2.9</v>
      </c>
      <c r="DT21" s="17">
        <v>13.9</v>
      </c>
      <c r="DU21" s="17">
        <v>2.4</v>
      </c>
      <c r="DV21" s="17"/>
      <c r="DW21" s="17">
        <v>6.6</v>
      </c>
      <c r="DX21" s="17">
        <v>6.7</v>
      </c>
      <c r="DY21" s="17">
        <v>9.1</v>
      </c>
      <c r="DZ21" s="17">
        <v>13.3</v>
      </c>
      <c r="EA21" s="17">
        <v>17</v>
      </c>
      <c r="EB21" s="17">
        <v>14.6</v>
      </c>
      <c r="EC21" s="17">
        <v>12.3</v>
      </c>
      <c r="ED21" s="17">
        <v>0.8</v>
      </c>
      <c r="EE21" s="17">
        <v>9</v>
      </c>
      <c r="EF21" s="17">
        <v>24.4</v>
      </c>
      <c r="EG21" s="17">
        <v>0.3</v>
      </c>
      <c r="EH21" s="17">
        <v>0</v>
      </c>
      <c r="EI21" s="17">
        <v>17.100000000000001</v>
      </c>
      <c r="EJ21" s="17">
        <v>4</v>
      </c>
      <c r="EK21" s="17">
        <v>7.9</v>
      </c>
      <c r="EL21" s="17">
        <v>20.399999999999999</v>
      </c>
      <c r="EM21" s="17">
        <v>20.399999999999999</v>
      </c>
      <c r="EN21" s="17">
        <v>20.100000000000001</v>
      </c>
      <c r="EO21" s="17">
        <v>1.8</v>
      </c>
      <c r="EP21" s="17">
        <v>5.6</v>
      </c>
      <c r="EQ21" s="17">
        <v>0</v>
      </c>
      <c r="ER21" s="17">
        <v>2</v>
      </c>
      <c r="ES21" s="17">
        <v>0.6</v>
      </c>
      <c r="ET21" s="17">
        <v>2.6</v>
      </c>
      <c r="EU21" s="17">
        <v>0.2</v>
      </c>
      <c r="EV21" s="17">
        <v>1.8</v>
      </c>
      <c r="EW21" s="17"/>
      <c r="EX21" s="17">
        <v>2.2000000000000002</v>
      </c>
      <c r="EY21" s="17">
        <v>2</v>
      </c>
      <c r="EZ21" s="17">
        <v>1.1000000000000001</v>
      </c>
      <c r="FA21" s="17">
        <v>0</v>
      </c>
      <c r="FB21" s="17">
        <v>6.6</v>
      </c>
      <c r="FC21" s="17">
        <v>19.2</v>
      </c>
      <c r="FD21" s="17">
        <v>8.6999999999999993</v>
      </c>
      <c r="FE21" s="17">
        <v>28.4</v>
      </c>
      <c r="FF21" s="17">
        <v>35.4</v>
      </c>
      <c r="FG21" s="17">
        <v>14.5</v>
      </c>
      <c r="FH21" s="17">
        <v>20.2</v>
      </c>
      <c r="FI21" s="17">
        <v>6.2</v>
      </c>
      <c r="FJ21" s="17">
        <v>11.08</v>
      </c>
      <c r="FK21" s="17">
        <v>6473.7203499999996</v>
      </c>
      <c r="FL21" s="15"/>
      <c r="FM21" s="17">
        <v>18</v>
      </c>
      <c r="FN21" s="17">
        <v>8.1</v>
      </c>
      <c r="FO21" s="17">
        <v>11.2</v>
      </c>
      <c r="FP21" s="17">
        <v>13.2</v>
      </c>
      <c r="FQ21" s="17">
        <v>26.7</v>
      </c>
      <c r="FR21" s="17">
        <v>18.899999999999999</v>
      </c>
      <c r="FS21" s="17">
        <v>3.8</v>
      </c>
      <c r="FT21" s="17">
        <v>3.6</v>
      </c>
      <c r="FU21" s="17">
        <v>103.5</v>
      </c>
    </row>
    <row r="22" spans="1:177" ht="24" customHeight="1" x14ac:dyDescent="0.25">
      <c r="A22" s="16" t="s">
        <v>70</v>
      </c>
      <c r="B22" s="16" t="s">
        <v>790</v>
      </c>
      <c r="C22" s="17">
        <v>205.6</v>
      </c>
      <c r="D22" s="17">
        <v>621.79999999999995</v>
      </c>
      <c r="E22" s="17">
        <v>203.5</v>
      </c>
      <c r="F22" s="17"/>
      <c r="G22" s="17"/>
      <c r="H22" s="17">
        <v>90.3</v>
      </c>
      <c r="I22" s="17">
        <v>125.8</v>
      </c>
      <c r="J22" s="17"/>
      <c r="K22" s="17"/>
      <c r="L22" s="17">
        <v>137.4</v>
      </c>
      <c r="M22" s="17">
        <v>138.1</v>
      </c>
      <c r="N22" s="17">
        <v>137.5</v>
      </c>
      <c r="O22" s="17">
        <v>242.5</v>
      </c>
      <c r="P22" s="17"/>
      <c r="Q22" s="17"/>
      <c r="R22" s="17">
        <v>212.9</v>
      </c>
      <c r="S22" s="17">
        <v>5.6</v>
      </c>
      <c r="T22" s="17"/>
      <c r="U22" s="17"/>
      <c r="V22" s="17"/>
      <c r="W22" s="17"/>
      <c r="X22" s="17">
        <v>172.6</v>
      </c>
      <c r="Y22" s="17">
        <v>7.6</v>
      </c>
      <c r="Z22" s="17">
        <v>5.6</v>
      </c>
      <c r="AA22" s="17"/>
      <c r="AB22" s="17">
        <v>6.9</v>
      </c>
      <c r="AC22" s="17">
        <v>12.9</v>
      </c>
      <c r="AD22" s="17">
        <v>57.7</v>
      </c>
      <c r="AE22" s="17"/>
      <c r="AF22" s="17"/>
      <c r="AG22" s="17"/>
      <c r="AH22" s="17"/>
      <c r="AI22" s="17">
        <v>55.6</v>
      </c>
      <c r="AJ22" s="17">
        <v>57.8</v>
      </c>
      <c r="AK22" s="17"/>
      <c r="AL22" s="17"/>
      <c r="AM22" s="17"/>
      <c r="AN22" s="17">
        <v>6.5</v>
      </c>
      <c r="AO22" s="17">
        <v>0</v>
      </c>
      <c r="AP22" s="17">
        <v>40.1</v>
      </c>
      <c r="AQ22" s="17">
        <v>115.5</v>
      </c>
      <c r="AR22" s="17">
        <v>24.9</v>
      </c>
      <c r="AS22" s="17">
        <v>18.2</v>
      </c>
      <c r="AT22" s="17">
        <v>18.8</v>
      </c>
      <c r="AU22" s="17">
        <v>93.7</v>
      </c>
      <c r="AV22" s="17">
        <v>182.4</v>
      </c>
      <c r="AW22" s="17">
        <v>183.5</v>
      </c>
      <c r="AX22" s="17">
        <v>182.6</v>
      </c>
      <c r="AY22" s="17">
        <v>108.2</v>
      </c>
      <c r="AZ22" s="17">
        <v>36.299999999999997</v>
      </c>
      <c r="BA22" s="17">
        <v>37.299999999999997</v>
      </c>
      <c r="BB22" s="17">
        <v>4.0999999999999996</v>
      </c>
      <c r="BC22" s="17">
        <v>31</v>
      </c>
      <c r="BD22" s="17">
        <v>91.2</v>
      </c>
      <c r="BE22" s="17"/>
      <c r="BF22" s="17"/>
      <c r="BG22" s="17">
        <v>60.4</v>
      </c>
      <c r="BH22" s="17"/>
      <c r="BI22" s="17"/>
      <c r="BJ22" s="17">
        <v>47.2</v>
      </c>
      <c r="BK22" s="17"/>
      <c r="BL22" s="17"/>
      <c r="BM22" s="17"/>
      <c r="BN22" s="17">
        <v>80.5</v>
      </c>
      <c r="BO22" s="17"/>
      <c r="BP22" s="17">
        <v>171.1</v>
      </c>
      <c r="BQ22" s="17">
        <v>200</v>
      </c>
      <c r="BR22" s="17">
        <v>179.6</v>
      </c>
      <c r="BS22" s="17"/>
      <c r="BT22" s="17"/>
      <c r="BU22" s="17"/>
      <c r="BV22" s="17"/>
      <c r="BW22" s="17"/>
      <c r="BX22" s="17">
        <v>0</v>
      </c>
      <c r="BY22" s="17"/>
      <c r="BZ22" s="17">
        <v>0</v>
      </c>
      <c r="CA22" s="17">
        <v>2.4</v>
      </c>
      <c r="CB22" s="17">
        <v>73.3</v>
      </c>
      <c r="CC22" s="17">
        <v>83.2</v>
      </c>
      <c r="CD22" s="17">
        <v>46.2</v>
      </c>
      <c r="CE22" s="17">
        <v>47.1</v>
      </c>
      <c r="CF22" s="17">
        <v>30</v>
      </c>
      <c r="CG22" s="17"/>
      <c r="CH22" s="17"/>
      <c r="CI22" s="17"/>
      <c r="CJ22" s="17">
        <v>145.69999999999999</v>
      </c>
      <c r="CK22" s="17">
        <v>146.5</v>
      </c>
      <c r="CL22" s="17">
        <v>148.5</v>
      </c>
      <c r="CM22" s="17">
        <v>0</v>
      </c>
      <c r="CN22" s="17"/>
      <c r="CO22" s="17"/>
      <c r="CP22" s="17"/>
      <c r="CQ22" s="17"/>
      <c r="CR22" s="17">
        <v>214.2</v>
      </c>
      <c r="CS22" s="17">
        <v>102.3</v>
      </c>
      <c r="CT22" s="17">
        <v>7.6</v>
      </c>
      <c r="CU22" s="17">
        <v>8</v>
      </c>
      <c r="CV22" s="17">
        <v>0</v>
      </c>
      <c r="CW22" s="17">
        <v>113.8</v>
      </c>
      <c r="CX22" s="17">
        <v>26.4</v>
      </c>
      <c r="CY22" s="17">
        <v>0.7</v>
      </c>
      <c r="CZ22" s="17">
        <v>0</v>
      </c>
      <c r="DA22" s="17">
        <v>14.3</v>
      </c>
      <c r="DB22" s="17">
        <v>13.714689999999999</v>
      </c>
      <c r="DC22" s="17">
        <v>9.9</v>
      </c>
      <c r="DD22" s="17"/>
      <c r="DE22" s="17">
        <v>14.1</v>
      </c>
      <c r="DF22" s="17">
        <v>1.2</v>
      </c>
      <c r="DG22" s="17">
        <v>2</v>
      </c>
      <c r="DH22" s="17">
        <v>2.5</v>
      </c>
      <c r="DI22" s="17">
        <v>20.3</v>
      </c>
      <c r="DJ22" s="17">
        <v>20</v>
      </c>
      <c r="DK22" s="17">
        <v>18.899999999999999</v>
      </c>
      <c r="DL22" s="17">
        <v>3.4</v>
      </c>
      <c r="DM22" s="17">
        <v>18.399999999999999</v>
      </c>
      <c r="DN22" s="17">
        <v>9.5</v>
      </c>
      <c r="DO22" s="17">
        <v>12.2</v>
      </c>
      <c r="DP22" s="17">
        <v>22.2</v>
      </c>
      <c r="DQ22" s="17">
        <v>53.3</v>
      </c>
      <c r="DR22" s="17">
        <v>2.2000000000000002</v>
      </c>
      <c r="DS22" s="17">
        <v>2.9</v>
      </c>
      <c r="DT22" s="17">
        <v>14</v>
      </c>
      <c r="DU22" s="17">
        <v>2.4</v>
      </c>
      <c r="DV22" s="17"/>
      <c r="DW22" s="17">
        <v>6.6</v>
      </c>
      <c r="DX22" s="17">
        <v>6.7</v>
      </c>
      <c r="DY22" s="17">
        <v>9.3000000000000007</v>
      </c>
      <c r="DZ22" s="17">
        <v>13.3</v>
      </c>
      <c r="EA22" s="17">
        <v>16.899999999999999</v>
      </c>
      <c r="EB22" s="17">
        <v>8.6</v>
      </c>
      <c r="EC22" s="17">
        <v>10.199999999999999</v>
      </c>
      <c r="ED22" s="17">
        <v>2.5</v>
      </c>
      <c r="EE22" s="17">
        <v>7.7</v>
      </c>
      <c r="EF22" s="17">
        <v>20.7</v>
      </c>
      <c r="EG22" s="17">
        <v>0.1</v>
      </c>
      <c r="EH22" s="17">
        <v>0</v>
      </c>
      <c r="EI22" s="17">
        <v>17.100000000000001</v>
      </c>
      <c r="EJ22" s="17">
        <v>4</v>
      </c>
      <c r="EK22" s="17">
        <v>8.3000000000000007</v>
      </c>
      <c r="EL22" s="17">
        <v>20.399999999999999</v>
      </c>
      <c r="EM22" s="17">
        <v>20.399999999999999</v>
      </c>
      <c r="EN22" s="17">
        <v>20.100000000000001</v>
      </c>
      <c r="EO22" s="17">
        <v>1.4</v>
      </c>
      <c r="EP22" s="17">
        <v>65.900000000000006</v>
      </c>
      <c r="EQ22" s="17">
        <v>0.7</v>
      </c>
      <c r="ER22" s="17">
        <v>8.3000000000000007</v>
      </c>
      <c r="ES22" s="17">
        <v>0.6</v>
      </c>
      <c r="ET22" s="17">
        <v>4.9000000000000004</v>
      </c>
      <c r="EU22" s="17">
        <v>2.1</v>
      </c>
      <c r="EV22" s="17">
        <v>6.9</v>
      </c>
      <c r="EW22" s="17"/>
      <c r="EX22" s="17">
        <v>2.2000000000000002</v>
      </c>
      <c r="EY22" s="17">
        <v>2</v>
      </c>
      <c r="EZ22" s="17">
        <v>1.1000000000000001</v>
      </c>
      <c r="FA22" s="17">
        <v>0.7</v>
      </c>
      <c r="FB22" s="17">
        <v>6.6</v>
      </c>
      <c r="FC22" s="17">
        <v>19</v>
      </c>
      <c r="FD22" s="17">
        <v>8.1999999999999993</v>
      </c>
      <c r="FE22" s="17">
        <v>28.8</v>
      </c>
      <c r="FF22" s="17">
        <v>35.6</v>
      </c>
      <c r="FG22" s="17">
        <v>16.100000000000001</v>
      </c>
      <c r="FH22" s="17">
        <v>20.2</v>
      </c>
      <c r="FI22" s="17">
        <v>8.6</v>
      </c>
      <c r="FJ22" s="17">
        <v>11.09</v>
      </c>
      <c r="FK22" s="17">
        <v>6308.0046899999998</v>
      </c>
      <c r="FL22" s="15"/>
      <c r="FM22" s="17">
        <v>18</v>
      </c>
      <c r="FN22" s="17">
        <v>8.1</v>
      </c>
      <c r="FO22" s="17">
        <v>10.4</v>
      </c>
      <c r="FP22" s="17">
        <v>13.2</v>
      </c>
      <c r="FQ22" s="17">
        <v>26.8</v>
      </c>
      <c r="FR22" s="17">
        <v>18.899999999999999</v>
      </c>
      <c r="FS22" s="17">
        <v>3.8</v>
      </c>
      <c r="FT22" s="17">
        <v>3.6</v>
      </c>
      <c r="FU22" s="17">
        <v>102.8</v>
      </c>
    </row>
    <row r="23" spans="1:177" ht="24" customHeight="1" x14ac:dyDescent="0.25">
      <c r="A23" s="16" t="s">
        <v>70</v>
      </c>
      <c r="B23" s="16" t="s">
        <v>791</v>
      </c>
      <c r="C23" s="17">
        <v>204.1</v>
      </c>
      <c r="D23" s="17">
        <v>619.20000000000005</v>
      </c>
      <c r="E23" s="17">
        <v>212</v>
      </c>
      <c r="F23" s="17"/>
      <c r="G23" s="17"/>
      <c r="H23" s="17">
        <v>90.1</v>
      </c>
      <c r="I23" s="17">
        <v>123.6</v>
      </c>
      <c r="J23" s="17"/>
      <c r="K23" s="17"/>
      <c r="L23" s="17">
        <v>169.3</v>
      </c>
      <c r="M23" s="17">
        <v>169.8</v>
      </c>
      <c r="N23" s="17">
        <v>169.1</v>
      </c>
      <c r="O23" s="17">
        <v>264.8</v>
      </c>
      <c r="P23" s="17"/>
      <c r="Q23" s="17"/>
      <c r="R23" s="17">
        <v>135.5</v>
      </c>
      <c r="S23" s="17">
        <v>5.6</v>
      </c>
      <c r="T23" s="17"/>
      <c r="U23" s="17"/>
      <c r="V23" s="17"/>
      <c r="W23" s="17"/>
      <c r="X23" s="17">
        <v>165.3</v>
      </c>
      <c r="Y23" s="17">
        <v>7.2</v>
      </c>
      <c r="Z23" s="17">
        <v>5.5</v>
      </c>
      <c r="AA23" s="17"/>
      <c r="AB23" s="17">
        <v>7</v>
      </c>
      <c r="AC23" s="17">
        <v>11.7</v>
      </c>
      <c r="AD23" s="17">
        <v>57.8</v>
      </c>
      <c r="AE23" s="17"/>
      <c r="AF23" s="17"/>
      <c r="AG23" s="17"/>
      <c r="AH23" s="17"/>
      <c r="AI23" s="17">
        <v>55.2</v>
      </c>
      <c r="AJ23" s="17">
        <v>58.8</v>
      </c>
      <c r="AK23" s="17"/>
      <c r="AL23" s="17"/>
      <c r="AM23" s="17"/>
      <c r="AN23" s="17">
        <v>6.4</v>
      </c>
      <c r="AO23" s="17">
        <v>0</v>
      </c>
      <c r="AP23" s="17">
        <v>40.700000000000003</v>
      </c>
      <c r="AQ23" s="17">
        <v>44.9</v>
      </c>
      <c r="AR23" s="17">
        <v>21.4</v>
      </c>
      <c r="AS23" s="17">
        <v>18.2</v>
      </c>
      <c r="AT23" s="17">
        <v>18.8</v>
      </c>
      <c r="AU23" s="17">
        <v>91.3</v>
      </c>
      <c r="AV23" s="17">
        <v>180.5</v>
      </c>
      <c r="AW23" s="17">
        <v>180.9</v>
      </c>
      <c r="AX23" s="17">
        <v>183.7</v>
      </c>
      <c r="AY23" s="17">
        <v>107</v>
      </c>
      <c r="AZ23" s="17">
        <v>36.1</v>
      </c>
      <c r="BA23" s="17">
        <v>36.799999999999997</v>
      </c>
      <c r="BB23" s="17">
        <v>4.0999999999999996</v>
      </c>
      <c r="BC23" s="17">
        <v>30.6</v>
      </c>
      <c r="BD23" s="17">
        <v>57.8</v>
      </c>
      <c r="BE23" s="17"/>
      <c r="BF23" s="17"/>
      <c r="BG23" s="17">
        <v>59.7</v>
      </c>
      <c r="BH23" s="17"/>
      <c r="BI23" s="17"/>
      <c r="BJ23" s="17">
        <v>47</v>
      </c>
      <c r="BK23" s="17"/>
      <c r="BL23" s="17"/>
      <c r="BM23" s="17"/>
      <c r="BN23" s="17">
        <v>80.400000000000006</v>
      </c>
      <c r="BO23" s="17"/>
      <c r="BP23" s="17">
        <v>171.3</v>
      </c>
      <c r="BQ23" s="17">
        <v>200</v>
      </c>
      <c r="BR23" s="17">
        <v>180.4</v>
      </c>
      <c r="BS23" s="17"/>
      <c r="BT23" s="17"/>
      <c r="BU23" s="17"/>
      <c r="BV23" s="17"/>
      <c r="BW23" s="17"/>
      <c r="BX23" s="17">
        <v>0</v>
      </c>
      <c r="BY23" s="17"/>
      <c r="BZ23" s="17">
        <v>0</v>
      </c>
      <c r="CA23" s="17">
        <v>2.4</v>
      </c>
      <c r="CB23" s="17">
        <v>63.3</v>
      </c>
      <c r="CC23" s="17">
        <v>82</v>
      </c>
      <c r="CD23" s="17">
        <v>45.9</v>
      </c>
      <c r="CE23" s="17">
        <v>47.2</v>
      </c>
      <c r="CF23" s="17">
        <v>25.9</v>
      </c>
      <c r="CG23" s="17"/>
      <c r="CH23" s="17"/>
      <c r="CI23" s="17"/>
      <c r="CJ23" s="17">
        <v>145.5</v>
      </c>
      <c r="CK23" s="17">
        <v>146.5</v>
      </c>
      <c r="CL23" s="17">
        <v>148.5</v>
      </c>
      <c r="CM23" s="17">
        <v>0</v>
      </c>
      <c r="CN23" s="17"/>
      <c r="CO23" s="17"/>
      <c r="CP23" s="17"/>
      <c r="CQ23" s="17"/>
      <c r="CR23" s="17">
        <v>214.3</v>
      </c>
      <c r="CS23" s="17">
        <v>102.2</v>
      </c>
      <c r="CT23" s="17">
        <v>7.8</v>
      </c>
      <c r="CU23" s="17">
        <v>8.5</v>
      </c>
      <c r="CV23" s="17">
        <v>0</v>
      </c>
      <c r="CW23" s="17">
        <v>103.9</v>
      </c>
      <c r="CX23" s="17">
        <v>52.7</v>
      </c>
      <c r="CY23" s="17">
        <v>0</v>
      </c>
      <c r="CZ23" s="17">
        <v>0</v>
      </c>
      <c r="DA23" s="17">
        <v>14.2</v>
      </c>
      <c r="DB23" s="17">
        <v>12.380420000000001</v>
      </c>
      <c r="DC23" s="17">
        <v>10</v>
      </c>
      <c r="DD23" s="17"/>
      <c r="DE23" s="17">
        <v>93.6</v>
      </c>
      <c r="DF23" s="17">
        <v>1.2</v>
      </c>
      <c r="DG23" s="17">
        <v>2.1</v>
      </c>
      <c r="DH23" s="17">
        <v>2.6</v>
      </c>
      <c r="DI23" s="17">
        <v>20.100000000000001</v>
      </c>
      <c r="DJ23" s="17">
        <v>20</v>
      </c>
      <c r="DK23" s="17">
        <v>18.899999999999999</v>
      </c>
      <c r="DL23" s="17">
        <v>3.4</v>
      </c>
      <c r="DM23" s="17">
        <v>18.399999999999999</v>
      </c>
      <c r="DN23" s="17">
        <v>10.3</v>
      </c>
      <c r="DO23" s="17">
        <v>13.1</v>
      </c>
      <c r="DP23" s="17">
        <v>24.2</v>
      </c>
      <c r="DQ23" s="17">
        <v>52.2</v>
      </c>
      <c r="DR23" s="17">
        <v>12.2</v>
      </c>
      <c r="DS23" s="17">
        <v>2.9</v>
      </c>
      <c r="DT23" s="17">
        <v>13.9</v>
      </c>
      <c r="DU23" s="17">
        <v>2.4</v>
      </c>
      <c r="DV23" s="17"/>
      <c r="DW23" s="17">
        <v>6.5</v>
      </c>
      <c r="DX23" s="17">
        <v>6.7</v>
      </c>
      <c r="DY23" s="17">
        <v>8.4</v>
      </c>
      <c r="DZ23" s="17">
        <v>11.5</v>
      </c>
      <c r="EA23" s="17">
        <v>17.2</v>
      </c>
      <c r="EB23" s="17">
        <v>12.6</v>
      </c>
      <c r="EC23" s="17">
        <v>12.4</v>
      </c>
      <c r="ED23" s="17">
        <v>7.9</v>
      </c>
      <c r="EE23" s="17">
        <v>3.9</v>
      </c>
      <c r="EF23" s="17">
        <v>10.199999999999999</v>
      </c>
      <c r="EG23" s="17">
        <v>0</v>
      </c>
      <c r="EH23" s="17">
        <v>0</v>
      </c>
      <c r="EI23" s="17">
        <v>16.899999999999999</v>
      </c>
      <c r="EJ23" s="17">
        <v>4</v>
      </c>
      <c r="EK23" s="17">
        <v>8.3000000000000007</v>
      </c>
      <c r="EL23" s="17">
        <v>20.399999999999999</v>
      </c>
      <c r="EM23" s="17">
        <v>20.399999999999999</v>
      </c>
      <c r="EN23" s="17">
        <v>20.100000000000001</v>
      </c>
      <c r="EO23" s="17">
        <v>0.4</v>
      </c>
      <c r="EP23" s="17">
        <v>156.4</v>
      </c>
      <c r="EQ23" s="17">
        <v>2.2999999999999998</v>
      </c>
      <c r="ER23" s="17">
        <v>31.6</v>
      </c>
      <c r="ES23" s="17">
        <v>0.6</v>
      </c>
      <c r="ET23" s="17">
        <v>0.6</v>
      </c>
      <c r="EU23" s="17">
        <v>0</v>
      </c>
      <c r="EV23" s="17">
        <v>27.3</v>
      </c>
      <c r="EW23" s="17"/>
      <c r="EX23" s="17">
        <v>2.2000000000000002</v>
      </c>
      <c r="EY23" s="17">
        <v>2</v>
      </c>
      <c r="EZ23" s="17">
        <v>1.1000000000000001</v>
      </c>
      <c r="FA23" s="17">
        <v>2.2999999999999998</v>
      </c>
      <c r="FB23" s="17">
        <v>6.6</v>
      </c>
      <c r="FC23" s="17">
        <v>19.2</v>
      </c>
      <c r="FD23" s="17">
        <v>8.6999999999999993</v>
      </c>
      <c r="FE23" s="17">
        <v>28.3</v>
      </c>
      <c r="FF23" s="17">
        <v>35.299999999999997</v>
      </c>
      <c r="FG23" s="17">
        <v>16.2</v>
      </c>
      <c r="FH23" s="17">
        <v>20.3</v>
      </c>
      <c r="FI23" s="17">
        <v>7.2</v>
      </c>
      <c r="FJ23" s="17">
        <v>11.1</v>
      </c>
      <c r="FK23" s="17">
        <v>6441.3804200000004</v>
      </c>
      <c r="FL23" s="15"/>
      <c r="FM23" s="17">
        <v>18</v>
      </c>
      <c r="FN23" s="17">
        <v>8.1</v>
      </c>
      <c r="FO23" s="17">
        <v>10</v>
      </c>
      <c r="FP23" s="17">
        <v>13.2</v>
      </c>
      <c r="FQ23" s="17">
        <v>26.9</v>
      </c>
      <c r="FR23" s="17">
        <v>18.899999999999999</v>
      </c>
      <c r="FS23" s="17">
        <v>3.7</v>
      </c>
      <c r="FT23" s="17">
        <v>3.6</v>
      </c>
      <c r="FU23" s="17">
        <v>102.4</v>
      </c>
    </row>
    <row r="24" spans="1:177" ht="24" customHeight="1" x14ac:dyDescent="0.25">
      <c r="A24" s="16" t="s">
        <v>70</v>
      </c>
      <c r="B24" s="16" t="s">
        <v>792</v>
      </c>
      <c r="C24" s="17">
        <v>203.1</v>
      </c>
      <c r="D24" s="17">
        <v>617.29999999999995</v>
      </c>
      <c r="E24" s="17">
        <v>211.7</v>
      </c>
      <c r="F24" s="17"/>
      <c r="G24" s="17"/>
      <c r="H24" s="17">
        <v>89.5</v>
      </c>
      <c r="I24" s="17">
        <v>123</v>
      </c>
      <c r="J24" s="17"/>
      <c r="K24" s="17"/>
      <c r="L24" s="17">
        <v>161.1</v>
      </c>
      <c r="M24" s="17">
        <v>161.69999999999999</v>
      </c>
      <c r="N24" s="17">
        <v>161.5</v>
      </c>
      <c r="O24" s="17">
        <v>267</v>
      </c>
      <c r="P24" s="17"/>
      <c r="Q24" s="17"/>
      <c r="R24" s="17">
        <v>71.099999999999994</v>
      </c>
      <c r="S24" s="17">
        <v>5.4</v>
      </c>
      <c r="T24" s="17"/>
      <c r="U24" s="17"/>
      <c r="V24" s="17"/>
      <c r="W24" s="17"/>
      <c r="X24" s="17">
        <v>163.4</v>
      </c>
      <c r="Y24" s="17">
        <v>7</v>
      </c>
      <c r="Z24" s="17">
        <v>5.3</v>
      </c>
      <c r="AA24" s="17"/>
      <c r="AB24" s="17">
        <v>7</v>
      </c>
      <c r="AC24" s="17">
        <v>11.8</v>
      </c>
      <c r="AD24" s="17">
        <v>57.2</v>
      </c>
      <c r="AE24" s="17"/>
      <c r="AF24" s="17"/>
      <c r="AG24" s="17"/>
      <c r="AH24" s="17"/>
      <c r="AI24" s="17">
        <v>55.1</v>
      </c>
      <c r="AJ24" s="17">
        <v>22.6</v>
      </c>
      <c r="AK24" s="17"/>
      <c r="AL24" s="17"/>
      <c r="AM24" s="17"/>
      <c r="AN24" s="17">
        <v>6.4</v>
      </c>
      <c r="AO24" s="17">
        <v>0</v>
      </c>
      <c r="AP24" s="17">
        <v>39</v>
      </c>
      <c r="AQ24" s="17">
        <v>72.900000000000006</v>
      </c>
      <c r="AR24" s="17">
        <v>23.5</v>
      </c>
      <c r="AS24" s="17">
        <v>18.2</v>
      </c>
      <c r="AT24" s="17">
        <v>18.8</v>
      </c>
      <c r="AU24" s="17">
        <v>89.4</v>
      </c>
      <c r="AV24" s="17">
        <v>180.5</v>
      </c>
      <c r="AW24" s="17">
        <v>180.7</v>
      </c>
      <c r="AX24" s="17">
        <v>183.7</v>
      </c>
      <c r="AY24" s="17">
        <v>107</v>
      </c>
      <c r="AZ24" s="17">
        <v>35.700000000000003</v>
      </c>
      <c r="BA24" s="17">
        <v>31.8</v>
      </c>
      <c r="BB24" s="17">
        <v>4.0999999999999996</v>
      </c>
      <c r="BC24" s="17">
        <v>30.4</v>
      </c>
      <c r="BD24" s="17">
        <v>40.299999999999997</v>
      </c>
      <c r="BE24" s="17"/>
      <c r="BF24" s="17"/>
      <c r="BG24" s="17">
        <v>13.5</v>
      </c>
      <c r="BH24" s="17"/>
      <c r="BI24" s="17"/>
      <c r="BJ24" s="17">
        <v>17.100000000000001</v>
      </c>
      <c r="BK24" s="17"/>
      <c r="BL24" s="17"/>
      <c r="BM24" s="17"/>
      <c r="BN24" s="17">
        <v>80</v>
      </c>
      <c r="BO24" s="17"/>
      <c r="BP24" s="17">
        <v>172</v>
      </c>
      <c r="BQ24" s="17">
        <v>200</v>
      </c>
      <c r="BR24" s="17">
        <v>180.8</v>
      </c>
      <c r="BS24" s="17"/>
      <c r="BT24" s="17"/>
      <c r="BU24" s="17"/>
      <c r="BV24" s="17"/>
      <c r="BW24" s="17"/>
      <c r="BX24" s="17">
        <v>0</v>
      </c>
      <c r="BY24" s="17"/>
      <c r="BZ24" s="17">
        <v>0</v>
      </c>
      <c r="CA24" s="17">
        <v>2.4</v>
      </c>
      <c r="CB24" s="17">
        <v>62</v>
      </c>
      <c r="CC24" s="17">
        <v>79.5</v>
      </c>
      <c r="CD24" s="17">
        <v>45.9</v>
      </c>
      <c r="CE24" s="17">
        <v>47.5</v>
      </c>
      <c r="CF24" s="17">
        <v>26</v>
      </c>
      <c r="CG24" s="17"/>
      <c r="CH24" s="17"/>
      <c r="CI24" s="17"/>
      <c r="CJ24" s="17">
        <v>146.30000000000001</v>
      </c>
      <c r="CK24" s="17">
        <v>147.5</v>
      </c>
      <c r="CL24" s="17">
        <v>149.69999999999999</v>
      </c>
      <c r="CM24" s="17">
        <v>0</v>
      </c>
      <c r="CN24" s="17"/>
      <c r="CO24" s="17"/>
      <c r="CP24" s="17"/>
      <c r="CQ24" s="17"/>
      <c r="CR24" s="17">
        <v>214.3</v>
      </c>
      <c r="CS24" s="17">
        <v>102.1</v>
      </c>
      <c r="CT24" s="17">
        <v>7.7</v>
      </c>
      <c r="CU24" s="17">
        <v>8.6</v>
      </c>
      <c r="CV24" s="17">
        <v>0.1</v>
      </c>
      <c r="CW24" s="17">
        <v>95.4</v>
      </c>
      <c r="CX24" s="17">
        <v>72.599999999999994</v>
      </c>
      <c r="CY24" s="17">
        <v>0</v>
      </c>
      <c r="CZ24" s="17">
        <v>0</v>
      </c>
      <c r="DA24" s="17">
        <v>14.4</v>
      </c>
      <c r="DB24" s="17">
        <v>12.2889</v>
      </c>
      <c r="DC24" s="17">
        <v>9.9</v>
      </c>
      <c r="DD24" s="17"/>
      <c r="DE24" s="17">
        <v>176.3</v>
      </c>
      <c r="DF24" s="17">
        <v>1.2</v>
      </c>
      <c r="DG24" s="17">
        <v>2.1</v>
      </c>
      <c r="DH24" s="17">
        <v>2.6</v>
      </c>
      <c r="DI24" s="17">
        <v>20.2</v>
      </c>
      <c r="DJ24" s="17">
        <v>20</v>
      </c>
      <c r="DK24" s="17">
        <v>18.899999999999999</v>
      </c>
      <c r="DL24" s="17">
        <v>3.4</v>
      </c>
      <c r="DM24" s="17">
        <v>18.399999999999999</v>
      </c>
      <c r="DN24" s="17">
        <v>9.4</v>
      </c>
      <c r="DO24" s="17">
        <v>12.8</v>
      </c>
      <c r="DP24" s="17">
        <v>18.600000000000001</v>
      </c>
      <c r="DQ24" s="17">
        <v>46.9</v>
      </c>
      <c r="DR24" s="17">
        <v>18.600000000000001</v>
      </c>
      <c r="DS24" s="17">
        <v>2.6</v>
      </c>
      <c r="DT24" s="17">
        <v>10.5</v>
      </c>
      <c r="DU24" s="17">
        <v>2.4</v>
      </c>
      <c r="DV24" s="17"/>
      <c r="DW24" s="17">
        <v>6.5</v>
      </c>
      <c r="DX24" s="17">
        <v>6.7</v>
      </c>
      <c r="DY24" s="17">
        <v>8.4</v>
      </c>
      <c r="DZ24" s="17">
        <v>11.7</v>
      </c>
      <c r="EA24" s="17">
        <v>17</v>
      </c>
      <c r="EB24" s="17">
        <v>15.9</v>
      </c>
      <c r="EC24" s="17">
        <v>15</v>
      </c>
      <c r="ED24" s="17">
        <v>9.6</v>
      </c>
      <c r="EE24" s="17">
        <v>2.5</v>
      </c>
      <c r="EF24" s="17">
        <v>8.6</v>
      </c>
      <c r="EG24" s="17">
        <v>0</v>
      </c>
      <c r="EH24" s="17">
        <v>0</v>
      </c>
      <c r="EI24" s="17">
        <v>16.8</v>
      </c>
      <c r="EJ24" s="17">
        <v>4</v>
      </c>
      <c r="EK24" s="17">
        <v>8.1999999999999993</v>
      </c>
      <c r="EL24" s="17">
        <v>20.399999999999999</v>
      </c>
      <c r="EM24" s="17">
        <v>20.399999999999999</v>
      </c>
      <c r="EN24" s="17">
        <v>20.100000000000001</v>
      </c>
      <c r="EO24" s="17">
        <v>0</v>
      </c>
      <c r="EP24" s="17">
        <v>204.8</v>
      </c>
      <c r="EQ24" s="17">
        <v>4.5</v>
      </c>
      <c r="ER24" s="17">
        <v>101.3</v>
      </c>
      <c r="ES24" s="17">
        <v>0.6</v>
      </c>
      <c r="ET24" s="17">
        <v>0</v>
      </c>
      <c r="EU24" s="17">
        <v>0</v>
      </c>
      <c r="EV24" s="17">
        <v>76.900000000000006</v>
      </c>
      <c r="EW24" s="17"/>
      <c r="EX24" s="17">
        <v>2.2000000000000002</v>
      </c>
      <c r="EY24" s="17">
        <v>2</v>
      </c>
      <c r="EZ24" s="17">
        <v>1.1000000000000001</v>
      </c>
      <c r="FA24" s="17">
        <v>4.5999999999999996</v>
      </c>
      <c r="FB24" s="17">
        <v>6.6</v>
      </c>
      <c r="FC24" s="17">
        <v>19.100000000000001</v>
      </c>
      <c r="FD24" s="17">
        <v>8.9</v>
      </c>
      <c r="FE24" s="17">
        <v>28.3</v>
      </c>
      <c r="FF24" s="17">
        <v>35.200000000000003</v>
      </c>
      <c r="FG24" s="17">
        <v>16</v>
      </c>
      <c r="FH24" s="17">
        <v>20.3</v>
      </c>
      <c r="FI24" s="17">
        <v>7.2</v>
      </c>
      <c r="FJ24" s="17">
        <v>11.09</v>
      </c>
      <c r="FK24" s="17">
        <v>6499.1788999999999</v>
      </c>
      <c r="FL24" s="15"/>
      <c r="FM24" s="17">
        <v>18</v>
      </c>
      <c r="FN24" s="17">
        <v>8</v>
      </c>
      <c r="FO24" s="17">
        <v>9.1999999999999993</v>
      </c>
      <c r="FP24" s="17">
        <v>13.2</v>
      </c>
      <c r="FQ24" s="17">
        <v>26.9</v>
      </c>
      <c r="FR24" s="17">
        <v>18.899999999999999</v>
      </c>
      <c r="FS24" s="17">
        <v>3.5</v>
      </c>
      <c r="FT24" s="17">
        <v>3.6</v>
      </c>
      <c r="FU24" s="17">
        <v>101.3</v>
      </c>
    </row>
    <row r="25" spans="1:177" ht="24" customHeight="1" x14ac:dyDescent="0.25">
      <c r="A25" s="16" t="s">
        <v>70</v>
      </c>
      <c r="B25" s="16" t="s">
        <v>793</v>
      </c>
      <c r="C25" s="17">
        <v>201.1</v>
      </c>
      <c r="D25" s="17">
        <v>611.5</v>
      </c>
      <c r="E25" s="17">
        <v>208.3</v>
      </c>
      <c r="F25" s="17"/>
      <c r="G25" s="17"/>
      <c r="H25" s="17">
        <v>89.8</v>
      </c>
      <c r="I25" s="17">
        <v>123.6</v>
      </c>
      <c r="J25" s="17"/>
      <c r="K25" s="17"/>
      <c r="L25" s="17">
        <v>182.9</v>
      </c>
      <c r="M25" s="17">
        <v>195.7</v>
      </c>
      <c r="N25" s="17">
        <v>193.4</v>
      </c>
      <c r="O25" s="17">
        <v>279.3</v>
      </c>
      <c r="P25" s="17"/>
      <c r="Q25" s="17"/>
      <c r="R25" s="17">
        <v>72.599999999999994</v>
      </c>
      <c r="S25" s="17">
        <v>5.6</v>
      </c>
      <c r="T25" s="17"/>
      <c r="U25" s="17"/>
      <c r="V25" s="17"/>
      <c r="W25" s="17"/>
      <c r="X25" s="17">
        <v>168.7</v>
      </c>
      <c r="Y25" s="17">
        <v>7.5</v>
      </c>
      <c r="Z25" s="17">
        <v>5.3</v>
      </c>
      <c r="AA25" s="17"/>
      <c r="AB25" s="17">
        <v>6.9</v>
      </c>
      <c r="AC25" s="17">
        <v>11.8</v>
      </c>
      <c r="AD25" s="17">
        <v>58.2</v>
      </c>
      <c r="AE25" s="17"/>
      <c r="AF25" s="17"/>
      <c r="AG25" s="17"/>
      <c r="AH25" s="17"/>
      <c r="AI25" s="17">
        <v>55.5</v>
      </c>
      <c r="AJ25" s="17">
        <v>23</v>
      </c>
      <c r="AK25" s="17"/>
      <c r="AL25" s="17"/>
      <c r="AM25" s="17"/>
      <c r="AN25" s="17">
        <v>6.5</v>
      </c>
      <c r="AO25" s="17">
        <v>0</v>
      </c>
      <c r="AP25" s="17">
        <v>40.4</v>
      </c>
      <c r="AQ25" s="17">
        <v>45.9</v>
      </c>
      <c r="AR25" s="17">
        <v>23</v>
      </c>
      <c r="AS25" s="17">
        <v>18.399999999999999</v>
      </c>
      <c r="AT25" s="17">
        <v>18.8</v>
      </c>
      <c r="AU25" s="17">
        <v>86.5</v>
      </c>
      <c r="AV25" s="17">
        <v>181.5</v>
      </c>
      <c r="AW25" s="17">
        <v>181.5</v>
      </c>
      <c r="AX25" s="17">
        <v>183.9</v>
      </c>
      <c r="AY25" s="17">
        <v>107.4</v>
      </c>
      <c r="AZ25" s="17">
        <v>36.1</v>
      </c>
      <c r="BA25" s="17">
        <v>37.4</v>
      </c>
      <c r="BB25" s="17">
        <v>4.0999999999999996</v>
      </c>
      <c r="BC25" s="17">
        <v>31.5</v>
      </c>
      <c r="BD25" s="17">
        <v>105.4</v>
      </c>
      <c r="BE25" s="17"/>
      <c r="BF25" s="17"/>
      <c r="BG25" s="17">
        <v>14.1</v>
      </c>
      <c r="BH25" s="17"/>
      <c r="BI25" s="17"/>
      <c r="BJ25" s="17">
        <v>0</v>
      </c>
      <c r="BK25" s="17"/>
      <c r="BL25" s="17"/>
      <c r="BM25" s="17"/>
      <c r="BN25" s="17">
        <v>80.3</v>
      </c>
      <c r="BO25" s="17"/>
      <c r="BP25" s="17">
        <v>169.9</v>
      </c>
      <c r="BQ25" s="17">
        <v>200</v>
      </c>
      <c r="BR25" s="17">
        <v>180.8</v>
      </c>
      <c r="BS25" s="17"/>
      <c r="BT25" s="17"/>
      <c r="BU25" s="17"/>
      <c r="BV25" s="17"/>
      <c r="BW25" s="17"/>
      <c r="BX25" s="17">
        <v>0</v>
      </c>
      <c r="BY25" s="17"/>
      <c r="BZ25" s="17">
        <v>0</v>
      </c>
      <c r="CA25" s="17">
        <v>2.4</v>
      </c>
      <c r="CB25" s="17">
        <v>122.8</v>
      </c>
      <c r="CC25" s="17">
        <v>87</v>
      </c>
      <c r="CD25" s="17">
        <v>46.2</v>
      </c>
      <c r="CE25" s="17">
        <v>47.4</v>
      </c>
      <c r="CF25" s="17">
        <v>28.1</v>
      </c>
      <c r="CG25" s="17"/>
      <c r="CH25" s="17"/>
      <c r="CI25" s="17"/>
      <c r="CJ25" s="17">
        <v>145.1</v>
      </c>
      <c r="CK25" s="17">
        <v>146.5</v>
      </c>
      <c r="CL25" s="17">
        <v>148.30000000000001</v>
      </c>
      <c r="CM25" s="17">
        <v>0</v>
      </c>
      <c r="CN25" s="17"/>
      <c r="CO25" s="17"/>
      <c r="CP25" s="17"/>
      <c r="CQ25" s="17"/>
      <c r="CR25" s="17">
        <v>214.2</v>
      </c>
      <c r="CS25" s="17">
        <v>101.5</v>
      </c>
      <c r="CT25" s="17">
        <v>7.7</v>
      </c>
      <c r="CU25" s="17">
        <v>8.5</v>
      </c>
      <c r="CV25" s="17">
        <v>0.1</v>
      </c>
      <c r="CW25" s="17">
        <v>92.7</v>
      </c>
      <c r="CX25" s="17">
        <v>77.7</v>
      </c>
      <c r="CY25" s="17">
        <v>0</v>
      </c>
      <c r="CZ25" s="17">
        <v>0.1</v>
      </c>
      <c r="DA25" s="17">
        <v>14.1</v>
      </c>
      <c r="DB25" s="17">
        <v>12.07549</v>
      </c>
      <c r="DC25" s="17">
        <v>9.9</v>
      </c>
      <c r="DD25" s="17"/>
      <c r="DE25" s="17">
        <v>190.4</v>
      </c>
      <c r="DF25" s="17">
        <v>1.2</v>
      </c>
      <c r="DG25" s="17">
        <v>2</v>
      </c>
      <c r="DH25" s="17">
        <v>2.6</v>
      </c>
      <c r="DI25" s="17">
        <v>20.100000000000001</v>
      </c>
      <c r="DJ25" s="17">
        <v>20</v>
      </c>
      <c r="DK25" s="17">
        <v>19</v>
      </c>
      <c r="DL25" s="17">
        <v>3.4</v>
      </c>
      <c r="DM25" s="17">
        <v>18.399999999999999</v>
      </c>
      <c r="DN25" s="17">
        <v>12.4</v>
      </c>
      <c r="DO25" s="17">
        <v>18.899999999999999</v>
      </c>
      <c r="DP25" s="17">
        <v>16.7</v>
      </c>
      <c r="DQ25" s="17">
        <v>36.6</v>
      </c>
      <c r="DR25" s="17">
        <v>16.7</v>
      </c>
      <c r="DS25" s="17">
        <v>3</v>
      </c>
      <c r="DT25" s="17">
        <v>3.6</v>
      </c>
      <c r="DU25" s="17">
        <v>2.4</v>
      </c>
      <c r="DV25" s="17"/>
      <c r="DW25" s="17">
        <v>6.5</v>
      </c>
      <c r="DX25" s="17">
        <v>6.7</v>
      </c>
      <c r="DY25" s="17">
        <v>8.8000000000000007</v>
      </c>
      <c r="DZ25" s="17">
        <v>11.9</v>
      </c>
      <c r="EA25" s="17">
        <v>17.2</v>
      </c>
      <c r="EB25" s="17">
        <v>17.3</v>
      </c>
      <c r="EC25" s="17">
        <v>19.600000000000001</v>
      </c>
      <c r="ED25" s="17">
        <v>12.9</v>
      </c>
      <c r="EE25" s="17">
        <v>3.1</v>
      </c>
      <c r="EF25" s="17">
        <v>11.7</v>
      </c>
      <c r="EG25" s="17">
        <v>0</v>
      </c>
      <c r="EH25" s="17">
        <v>0</v>
      </c>
      <c r="EI25" s="17">
        <v>16.8</v>
      </c>
      <c r="EJ25" s="17">
        <v>4</v>
      </c>
      <c r="EK25" s="17">
        <v>8.1999999999999993</v>
      </c>
      <c r="EL25" s="17">
        <v>20.399999999999999</v>
      </c>
      <c r="EM25" s="17">
        <v>20.399999999999999</v>
      </c>
      <c r="EN25" s="17">
        <v>20.100000000000001</v>
      </c>
      <c r="EO25" s="17">
        <v>0</v>
      </c>
      <c r="EP25" s="17">
        <v>221.4</v>
      </c>
      <c r="EQ25" s="17">
        <v>6.9</v>
      </c>
      <c r="ER25" s="17">
        <v>145.4</v>
      </c>
      <c r="ES25" s="17">
        <v>0.6</v>
      </c>
      <c r="ET25" s="17">
        <v>0</v>
      </c>
      <c r="EU25" s="17">
        <v>0</v>
      </c>
      <c r="EV25" s="17">
        <v>99.5</v>
      </c>
      <c r="EW25" s="17"/>
      <c r="EX25" s="17">
        <v>2.2000000000000002</v>
      </c>
      <c r="EY25" s="17">
        <v>2</v>
      </c>
      <c r="EZ25" s="17">
        <v>1.1000000000000001</v>
      </c>
      <c r="FA25" s="17">
        <v>7.2</v>
      </c>
      <c r="FB25" s="17">
        <v>6.6</v>
      </c>
      <c r="FC25" s="17">
        <v>19.2</v>
      </c>
      <c r="FD25" s="17">
        <v>8.5</v>
      </c>
      <c r="FE25" s="17">
        <v>28</v>
      </c>
      <c r="FF25" s="17">
        <v>34.799999999999997</v>
      </c>
      <c r="FG25" s="17">
        <v>16.5</v>
      </c>
      <c r="FH25" s="17">
        <v>20.3</v>
      </c>
      <c r="FI25" s="17">
        <v>7</v>
      </c>
      <c r="FJ25" s="17">
        <v>11.09</v>
      </c>
      <c r="FK25" s="17">
        <v>6797.7654899999998</v>
      </c>
      <c r="FL25" s="15"/>
      <c r="FM25" s="17">
        <v>18</v>
      </c>
      <c r="FN25" s="17">
        <v>8.1</v>
      </c>
      <c r="FO25" s="17">
        <v>9.1999999999999993</v>
      </c>
      <c r="FP25" s="17">
        <v>13.2</v>
      </c>
      <c r="FQ25" s="17">
        <v>26.8</v>
      </c>
      <c r="FR25" s="17">
        <v>18.899999999999999</v>
      </c>
      <c r="FS25" s="17">
        <v>3.4</v>
      </c>
      <c r="FT25" s="17">
        <v>3.7</v>
      </c>
      <c r="FU25" s="17">
        <v>101.3</v>
      </c>
    </row>
    <row r="26" spans="1:177" ht="24" customHeight="1" x14ac:dyDescent="0.25">
      <c r="A26" s="18" t="s">
        <v>70</v>
      </c>
      <c r="B26" s="18" t="s">
        <v>794</v>
      </c>
      <c r="C26" s="19">
        <v>205.8</v>
      </c>
      <c r="D26" s="19">
        <v>610.70000000000005</v>
      </c>
      <c r="E26" s="19">
        <v>208.4</v>
      </c>
      <c r="F26" s="19"/>
      <c r="G26" s="19"/>
      <c r="H26" s="19">
        <v>90.2</v>
      </c>
      <c r="I26" s="19">
        <v>126.6</v>
      </c>
      <c r="J26" s="19"/>
      <c r="K26" s="19"/>
      <c r="L26" s="19">
        <v>183.7</v>
      </c>
      <c r="M26" s="19">
        <v>203.1</v>
      </c>
      <c r="N26" s="19">
        <v>203</v>
      </c>
      <c r="O26" s="19">
        <v>291.60000000000002</v>
      </c>
      <c r="P26" s="19"/>
      <c r="Q26" s="19"/>
      <c r="R26" s="19">
        <v>71.8</v>
      </c>
      <c r="S26" s="19">
        <v>5.7</v>
      </c>
      <c r="T26" s="19"/>
      <c r="U26" s="19"/>
      <c r="V26" s="19"/>
      <c r="W26" s="19"/>
      <c r="X26" s="19">
        <v>166.8</v>
      </c>
      <c r="Y26" s="19">
        <v>7.4</v>
      </c>
      <c r="Z26" s="19">
        <v>5.2</v>
      </c>
      <c r="AA26" s="19"/>
      <c r="AB26" s="19">
        <v>7</v>
      </c>
      <c r="AC26" s="19">
        <v>10</v>
      </c>
      <c r="AD26" s="19">
        <v>59</v>
      </c>
      <c r="AE26" s="19"/>
      <c r="AF26" s="19"/>
      <c r="AG26" s="19"/>
      <c r="AH26" s="19"/>
      <c r="AI26" s="19">
        <v>55.7</v>
      </c>
      <c r="AJ26" s="19">
        <v>22.7</v>
      </c>
      <c r="AK26" s="19"/>
      <c r="AL26" s="19"/>
      <c r="AM26" s="19"/>
      <c r="AN26" s="19">
        <v>6.5</v>
      </c>
      <c r="AO26" s="19">
        <v>0</v>
      </c>
      <c r="AP26" s="19">
        <v>39.299999999999997</v>
      </c>
      <c r="AQ26" s="19">
        <v>66.8</v>
      </c>
      <c r="AR26" s="19">
        <v>22.5</v>
      </c>
      <c r="AS26" s="19">
        <v>17.8</v>
      </c>
      <c r="AT26" s="19">
        <v>18.8</v>
      </c>
      <c r="AU26" s="19">
        <v>90.5</v>
      </c>
      <c r="AV26" s="19">
        <v>182.9</v>
      </c>
      <c r="AW26" s="19">
        <v>183.2</v>
      </c>
      <c r="AX26" s="19">
        <v>184.2</v>
      </c>
      <c r="AY26" s="19">
        <v>107.2</v>
      </c>
      <c r="AZ26" s="19">
        <v>36.4</v>
      </c>
      <c r="BA26" s="19">
        <v>37.6</v>
      </c>
      <c r="BB26" s="19">
        <v>4.0999999999999996</v>
      </c>
      <c r="BC26" s="19">
        <v>30.8</v>
      </c>
      <c r="BD26" s="19">
        <v>76.900000000000006</v>
      </c>
      <c r="BE26" s="19"/>
      <c r="BF26" s="19"/>
      <c r="BG26" s="19">
        <v>52.9</v>
      </c>
      <c r="BH26" s="19"/>
      <c r="BI26" s="19"/>
      <c r="BJ26" s="19">
        <v>0</v>
      </c>
      <c r="BK26" s="19"/>
      <c r="BL26" s="19"/>
      <c r="BM26" s="19"/>
      <c r="BN26" s="19">
        <v>81.099999999999994</v>
      </c>
      <c r="BO26" s="19"/>
      <c r="BP26" s="19">
        <v>170.3</v>
      </c>
      <c r="BQ26" s="19">
        <v>200</v>
      </c>
      <c r="BR26" s="19">
        <v>180.5</v>
      </c>
      <c r="BS26" s="19"/>
      <c r="BT26" s="19"/>
      <c r="BU26" s="19"/>
      <c r="BV26" s="19"/>
      <c r="BW26" s="19"/>
      <c r="BX26" s="19">
        <v>0</v>
      </c>
      <c r="BY26" s="19"/>
      <c r="BZ26" s="19">
        <v>0</v>
      </c>
      <c r="CA26" s="19">
        <v>2.4</v>
      </c>
      <c r="CB26" s="19">
        <v>145.6</v>
      </c>
      <c r="CC26" s="19">
        <v>99.4</v>
      </c>
      <c r="CD26" s="19">
        <v>46.5</v>
      </c>
      <c r="CE26" s="19">
        <v>45.8</v>
      </c>
      <c r="CF26" s="19">
        <v>30.2</v>
      </c>
      <c r="CG26" s="19"/>
      <c r="CH26" s="19"/>
      <c r="CI26" s="19"/>
      <c r="CJ26" s="19">
        <v>145.4</v>
      </c>
      <c r="CK26" s="19">
        <v>146.30000000000001</v>
      </c>
      <c r="CL26" s="19">
        <v>148.19999999999999</v>
      </c>
      <c r="CM26" s="19">
        <v>0</v>
      </c>
      <c r="CN26" s="19"/>
      <c r="CO26" s="19"/>
      <c r="CP26" s="19"/>
      <c r="CQ26" s="19"/>
      <c r="CR26" s="19">
        <v>214.1</v>
      </c>
      <c r="CS26" s="19">
        <v>101.2</v>
      </c>
      <c r="CT26" s="19">
        <v>7.8</v>
      </c>
      <c r="CU26" s="19">
        <v>8.4</v>
      </c>
      <c r="CV26" s="19">
        <v>0.5</v>
      </c>
      <c r="CW26" s="19">
        <v>105.2</v>
      </c>
      <c r="CX26" s="19">
        <v>80.599999999999994</v>
      </c>
      <c r="CY26" s="19">
        <v>0</v>
      </c>
      <c r="CZ26" s="19">
        <v>0.1</v>
      </c>
      <c r="DA26" s="19">
        <v>14.1</v>
      </c>
      <c r="DB26" s="19">
        <v>12.1655</v>
      </c>
      <c r="DC26" s="19">
        <v>9.8000000000000007</v>
      </c>
      <c r="DD26" s="19"/>
      <c r="DE26" s="19">
        <v>199.8</v>
      </c>
      <c r="DF26" s="19">
        <v>1.2</v>
      </c>
      <c r="DG26" s="19">
        <v>1.9</v>
      </c>
      <c r="DH26" s="19">
        <v>2.6</v>
      </c>
      <c r="DI26" s="19">
        <v>20.100000000000001</v>
      </c>
      <c r="DJ26" s="19">
        <v>20</v>
      </c>
      <c r="DK26" s="19">
        <v>18.899999999999999</v>
      </c>
      <c r="DL26" s="19">
        <v>3.4</v>
      </c>
      <c r="DM26" s="19">
        <v>18.399999999999999</v>
      </c>
      <c r="DN26" s="19">
        <v>15.2</v>
      </c>
      <c r="DO26" s="19">
        <v>19.399999999999999</v>
      </c>
      <c r="DP26" s="19">
        <v>17.100000000000001</v>
      </c>
      <c r="DQ26" s="19">
        <v>48</v>
      </c>
      <c r="DR26" s="19">
        <v>18.7</v>
      </c>
      <c r="DS26" s="19">
        <v>2.4</v>
      </c>
      <c r="DT26" s="19">
        <v>8.6</v>
      </c>
      <c r="DU26" s="19">
        <v>2.2999999999999998</v>
      </c>
      <c r="DV26" s="19"/>
      <c r="DW26" s="19">
        <v>6.5</v>
      </c>
      <c r="DX26" s="19">
        <v>6.7</v>
      </c>
      <c r="DY26" s="19">
        <v>8.8000000000000007</v>
      </c>
      <c r="DZ26" s="19">
        <v>11.9</v>
      </c>
      <c r="EA26" s="19">
        <v>16.8</v>
      </c>
      <c r="EB26" s="19">
        <v>17.5</v>
      </c>
      <c r="EC26" s="19">
        <v>22.5</v>
      </c>
      <c r="ED26" s="19">
        <v>18.399999999999999</v>
      </c>
      <c r="EE26" s="19">
        <v>5.5</v>
      </c>
      <c r="EF26" s="19">
        <v>18.5</v>
      </c>
      <c r="EG26" s="19">
        <v>0</v>
      </c>
      <c r="EH26" s="19">
        <v>0</v>
      </c>
      <c r="EI26" s="19">
        <v>16.8</v>
      </c>
      <c r="EJ26" s="19">
        <v>4</v>
      </c>
      <c r="EK26" s="19">
        <v>8.1</v>
      </c>
      <c r="EL26" s="19">
        <v>20.399999999999999</v>
      </c>
      <c r="EM26" s="19">
        <v>20.399999999999999</v>
      </c>
      <c r="EN26" s="19">
        <v>20.100000000000001</v>
      </c>
      <c r="EO26" s="19">
        <v>0</v>
      </c>
      <c r="EP26" s="19">
        <v>229.2</v>
      </c>
      <c r="EQ26" s="19">
        <v>9.1999999999999993</v>
      </c>
      <c r="ER26" s="19">
        <v>148.6</v>
      </c>
      <c r="ES26" s="19">
        <v>0.6</v>
      </c>
      <c r="ET26" s="19">
        <v>0</v>
      </c>
      <c r="EU26" s="19">
        <v>0</v>
      </c>
      <c r="EV26" s="19">
        <v>108.3</v>
      </c>
      <c r="EW26" s="19"/>
      <c r="EX26" s="19">
        <v>2.2000000000000002</v>
      </c>
      <c r="EY26" s="19">
        <v>2</v>
      </c>
      <c r="EZ26" s="19">
        <v>1.1000000000000001</v>
      </c>
      <c r="FA26" s="19">
        <v>9.5</v>
      </c>
      <c r="FB26" s="19">
        <v>6.7</v>
      </c>
      <c r="FC26" s="19">
        <v>19</v>
      </c>
      <c r="FD26" s="19">
        <v>5</v>
      </c>
      <c r="FE26" s="19">
        <v>28.2</v>
      </c>
      <c r="FF26" s="19">
        <v>35.4</v>
      </c>
      <c r="FG26" s="19">
        <v>16.5</v>
      </c>
      <c r="FH26" s="19">
        <v>20.3</v>
      </c>
      <c r="FI26" s="19">
        <v>8.3000000000000007</v>
      </c>
      <c r="FJ26" s="19">
        <v>11.1</v>
      </c>
      <c r="FK26" s="19">
        <v>6990.5654999999997</v>
      </c>
      <c r="FL26" s="15"/>
      <c r="FM26" s="19">
        <v>18.3</v>
      </c>
      <c r="FN26" s="19">
        <v>8.1</v>
      </c>
      <c r="FO26" s="19">
        <v>10.3</v>
      </c>
      <c r="FP26" s="19">
        <v>13.2</v>
      </c>
      <c r="FQ26" s="19">
        <v>26.8</v>
      </c>
      <c r="FR26" s="19">
        <v>17.5</v>
      </c>
      <c r="FS26" s="19">
        <v>3.3</v>
      </c>
      <c r="FT26" s="19">
        <v>3.6</v>
      </c>
      <c r="FU26" s="19">
        <v>101.1</v>
      </c>
    </row>
    <row r="27" spans="1:177" ht="24" customHeight="1" x14ac:dyDescent="0.25">
      <c r="A27" s="13" t="s">
        <v>70</v>
      </c>
      <c r="B27" s="13" t="s">
        <v>795</v>
      </c>
      <c r="C27" s="14">
        <v>206.5</v>
      </c>
      <c r="D27" s="14">
        <v>608.20000000000005</v>
      </c>
      <c r="E27" s="14">
        <v>206.3</v>
      </c>
      <c r="F27" s="14"/>
      <c r="G27" s="14"/>
      <c r="H27" s="14">
        <v>91.1</v>
      </c>
      <c r="I27" s="14">
        <v>125.3</v>
      </c>
      <c r="J27" s="14"/>
      <c r="K27" s="14"/>
      <c r="L27" s="14">
        <v>183.1</v>
      </c>
      <c r="M27" s="14">
        <v>184.1</v>
      </c>
      <c r="N27" s="14">
        <v>183.6</v>
      </c>
      <c r="O27" s="14">
        <v>277.89999999999998</v>
      </c>
      <c r="P27" s="14"/>
      <c r="Q27" s="14"/>
      <c r="R27" s="14">
        <v>272.8</v>
      </c>
      <c r="S27" s="14">
        <v>5.7</v>
      </c>
      <c r="T27" s="14"/>
      <c r="U27" s="14"/>
      <c r="V27" s="14"/>
      <c r="W27" s="14"/>
      <c r="X27" s="14">
        <v>167.4</v>
      </c>
      <c r="Y27" s="14">
        <v>7.4</v>
      </c>
      <c r="Z27" s="14">
        <v>5.0999999999999996</v>
      </c>
      <c r="AA27" s="14"/>
      <c r="AB27" s="14">
        <v>7</v>
      </c>
      <c r="AC27" s="14">
        <v>10.199999999999999</v>
      </c>
      <c r="AD27" s="14">
        <v>58.5</v>
      </c>
      <c r="AE27" s="14"/>
      <c r="AF27" s="14"/>
      <c r="AG27" s="14"/>
      <c r="AH27" s="14"/>
      <c r="AI27" s="14">
        <v>55.5</v>
      </c>
      <c r="AJ27" s="14">
        <v>72.8</v>
      </c>
      <c r="AK27" s="14"/>
      <c r="AL27" s="14"/>
      <c r="AM27" s="14"/>
      <c r="AN27" s="14">
        <v>6.5</v>
      </c>
      <c r="AO27" s="14">
        <v>0</v>
      </c>
      <c r="AP27" s="14">
        <v>38.799999999999997</v>
      </c>
      <c r="AQ27" s="14">
        <v>65.599999999999994</v>
      </c>
      <c r="AR27" s="14">
        <v>22.7</v>
      </c>
      <c r="AS27" s="14">
        <v>17.8</v>
      </c>
      <c r="AT27" s="14">
        <v>18.8</v>
      </c>
      <c r="AU27" s="14">
        <v>90.7</v>
      </c>
      <c r="AV27" s="14">
        <v>182.2</v>
      </c>
      <c r="AW27" s="14">
        <v>183</v>
      </c>
      <c r="AX27" s="14">
        <v>183.3</v>
      </c>
      <c r="AY27" s="14">
        <v>106.1</v>
      </c>
      <c r="AZ27" s="14">
        <v>26</v>
      </c>
      <c r="BA27" s="14">
        <v>37.5</v>
      </c>
      <c r="BB27" s="14">
        <v>4.0999999999999996</v>
      </c>
      <c r="BC27" s="14">
        <v>31.1</v>
      </c>
      <c r="BD27" s="14">
        <v>48.3</v>
      </c>
      <c r="BE27" s="14"/>
      <c r="BF27" s="14"/>
      <c r="BG27" s="14">
        <v>82.2</v>
      </c>
      <c r="BH27" s="14"/>
      <c r="BI27" s="14"/>
      <c r="BJ27" s="14">
        <v>0</v>
      </c>
      <c r="BK27" s="14"/>
      <c r="BL27" s="14"/>
      <c r="BM27" s="14"/>
      <c r="BN27" s="14">
        <v>80.5</v>
      </c>
      <c r="BO27" s="14"/>
      <c r="BP27" s="14">
        <v>169.9</v>
      </c>
      <c r="BQ27" s="14">
        <v>200</v>
      </c>
      <c r="BR27" s="14">
        <v>179.1</v>
      </c>
      <c r="BS27" s="14"/>
      <c r="BT27" s="14"/>
      <c r="BU27" s="14"/>
      <c r="BV27" s="14"/>
      <c r="BW27" s="14"/>
      <c r="BX27" s="14">
        <v>0</v>
      </c>
      <c r="BY27" s="14"/>
      <c r="BZ27" s="14">
        <v>0</v>
      </c>
      <c r="CA27" s="14">
        <v>2.4</v>
      </c>
      <c r="CB27" s="14">
        <v>187.4</v>
      </c>
      <c r="CC27" s="14">
        <v>88.3</v>
      </c>
      <c r="CD27" s="14">
        <v>46.5</v>
      </c>
      <c r="CE27" s="14">
        <v>45.8</v>
      </c>
      <c r="CF27" s="14">
        <v>29.1</v>
      </c>
      <c r="CG27" s="14"/>
      <c r="CH27" s="14"/>
      <c r="CI27" s="14"/>
      <c r="CJ27" s="14">
        <v>145.19999999999999</v>
      </c>
      <c r="CK27" s="14">
        <v>146.4</v>
      </c>
      <c r="CL27" s="14">
        <v>148.5</v>
      </c>
      <c r="CM27" s="14">
        <v>0</v>
      </c>
      <c r="CN27" s="14"/>
      <c r="CO27" s="14"/>
      <c r="CP27" s="14"/>
      <c r="CQ27" s="14"/>
      <c r="CR27" s="14">
        <v>213.7</v>
      </c>
      <c r="CS27" s="14">
        <v>101.2</v>
      </c>
      <c r="CT27" s="14">
        <v>7.8</v>
      </c>
      <c r="CU27" s="14">
        <v>8.4</v>
      </c>
      <c r="CV27" s="14">
        <v>0.7</v>
      </c>
      <c r="CW27" s="14">
        <v>111</v>
      </c>
      <c r="CX27" s="14">
        <v>80.8</v>
      </c>
      <c r="CY27" s="14">
        <v>0</v>
      </c>
      <c r="CZ27" s="14">
        <v>0.2</v>
      </c>
      <c r="DA27" s="14">
        <v>14.1</v>
      </c>
      <c r="DB27" s="14">
        <v>12.12759</v>
      </c>
      <c r="DC27" s="14">
        <v>9.9</v>
      </c>
      <c r="DD27" s="14"/>
      <c r="DE27" s="14">
        <v>206</v>
      </c>
      <c r="DF27" s="14">
        <v>1.2</v>
      </c>
      <c r="DG27" s="14">
        <v>1.9</v>
      </c>
      <c r="DH27" s="14">
        <v>2.5</v>
      </c>
      <c r="DI27" s="14">
        <v>20</v>
      </c>
      <c r="DJ27" s="14">
        <v>20</v>
      </c>
      <c r="DK27" s="14">
        <v>19</v>
      </c>
      <c r="DL27" s="14">
        <v>3.4</v>
      </c>
      <c r="DM27" s="14">
        <v>18.399999999999999</v>
      </c>
      <c r="DN27" s="14">
        <v>14.6</v>
      </c>
      <c r="DO27" s="14">
        <v>19.2</v>
      </c>
      <c r="DP27" s="14">
        <v>21.1</v>
      </c>
      <c r="DQ27" s="14">
        <v>56.1</v>
      </c>
      <c r="DR27" s="14">
        <v>19.7</v>
      </c>
      <c r="DS27" s="14">
        <v>2.9</v>
      </c>
      <c r="DT27" s="14">
        <v>12.3</v>
      </c>
      <c r="DU27" s="14">
        <v>2.2999999999999998</v>
      </c>
      <c r="DV27" s="14"/>
      <c r="DW27" s="14">
        <v>6.6</v>
      </c>
      <c r="DX27" s="14">
        <v>6.7</v>
      </c>
      <c r="DY27" s="14">
        <v>8.8000000000000007</v>
      </c>
      <c r="DZ27" s="14">
        <v>12</v>
      </c>
      <c r="EA27" s="14">
        <v>16.5</v>
      </c>
      <c r="EB27" s="14">
        <v>14.8</v>
      </c>
      <c r="EC27" s="14">
        <v>19</v>
      </c>
      <c r="ED27" s="14">
        <v>23.9</v>
      </c>
      <c r="EE27" s="14">
        <v>5</v>
      </c>
      <c r="EF27" s="14">
        <v>12</v>
      </c>
      <c r="EG27" s="14">
        <v>0</v>
      </c>
      <c r="EH27" s="14">
        <v>0</v>
      </c>
      <c r="EI27" s="14">
        <v>16.7</v>
      </c>
      <c r="EJ27" s="14">
        <v>4</v>
      </c>
      <c r="EK27" s="14">
        <v>8.1</v>
      </c>
      <c r="EL27" s="14">
        <v>20.399999999999999</v>
      </c>
      <c r="EM27" s="14">
        <v>20.399999999999999</v>
      </c>
      <c r="EN27" s="14">
        <v>20.100000000000001</v>
      </c>
      <c r="EO27" s="14">
        <v>0</v>
      </c>
      <c r="EP27" s="14">
        <v>235.1</v>
      </c>
      <c r="EQ27" s="14">
        <v>11.3</v>
      </c>
      <c r="ER27" s="14">
        <v>146.4</v>
      </c>
      <c r="ES27" s="14">
        <v>0.6</v>
      </c>
      <c r="ET27" s="14">
        <v>0</v>
      </c>
      <c r="EU27" s="14">
        <v>0</v>
      </c>
      <c r="EV27" s="14">
        <v>106.2</v>
      </c>
      <c r="EW27" s="14"/>
      <c r="EX27" s="14">
        <v>2.2000000000000002</v>
      </c>
      <c r="EY27" s="14">
        <v>2</v>
      </c>
      <c r="EZ27" s="14">
        <v>1.1000000000000001</v>
      </c>
      <c r="FA27" s="14">
        <v>11.5</v>
      </c>
      <c r="FB27" s="14">
        <v>6.3</v>
      </c>
      <c r="FC27" s="14">
        <v>18.899999999999999</v>
      </c>
      <c r="FD27" s="14">
        <v>6.2</v>
      </c>
      <c r="FE27" s="14">
        <v>28.1</v>
      </c>
      <c r="FF27" s="14">
        <v>35.4</v>
      </c>
      <c r="FG27" s="14">
        <v>16.5</v>
      </c>
      <c r="FH27" s="14">
        <v>20.399999999999999</v>
      </c>
      <c r="FI27" s="14">
        <v>6.9</v>
      </c>
      <c r="FJ27" s="14">
        <v>11.11</v>
      </c>
      <c r="FK27" s="14">
        <v>7224.0375899999999</v>
      </c>
      <c r="FL27" s="15"/>
      <c r="FM27" s="14">
        <v>15.3</v>
      </c>
      <c r="FN27" s="14">
        <v>8.1</v>
      </c>
      <c r="FO27" s="14">
        <v>11.3</v>
      </c>
      <c r="FP27" s="14">
        <v>13.2</v>
      </c>
      <c r="FQ27" s="14">
        <v>26.7</v>
      </c>
      <c r="FR27" s="14">
        <v>9.5</v>
      </c>
      <c r="FS27" s="14">
        <v>3.2</v>
      </c>
      <c r="FT27" s="14">
        <v>3.6</v>
      </c>
      <c r="FU27" s="14">
        <v>90.9</v>
      </c>
    </row>
    <row r="28" spans="1:177" ht="24" customHeight="1" x14ac:dyDescent="0.25">
      <c r="A28" s="16" t="s">
        <v>70</v>
      </c>
      <c r="B28" s="16" t="s">
        <v>796</v>
      </c>
      <c r="C28" s="17">
        <v>199.2</v>
      </c>
      <c r="D28" s="17">
        <v>603.70000000000005</v>
      </c>
      <c r="E28" s="17">
        <v>208.3</v>
      </c>
      <c r="F28" s="17"/>
      <c r="G28" s="17"/>
      <c r="H28" s="17">
        <v>88.3</v>
      </c>
      <c r="I28" s="17">
        <v>197.5</v>
      </c>
      <c r="J28" s="17"/>
      <c r="K28" s="17"/>
      <c r="L28" s="17">
        <v>181.2</v>
      </c>
      <c r="M28" s="17">
        <v>185.6</v>
      </c>
      <c r="N28" s="17">
        <v>185.4</v>
      </c>
      <c r="O28" s="17">
        <v>275.8</v>
      </c>
      <c r="P28" s="17"/>
      <c r="Q28" s="17"/>
      <c r="R28" s="17">
        <v>244.6</v>
      </c>
      <c r="S28" s="17">
        <v>5.4</v>
      </c>
      <c r="T28" s="17"/>
      <c r="U28" s="17"/>
      <c r="V28" s="17"/>
      <c r="W28" s="17"/>
      <c r="X28" s="17">
        <v>164.2</v>
      </c>
      <c r="Y28" s="17">
        <v>6.7</v>
      </c>
      <c r="Z28" s="17">
        <v>5.0999999999999996</v>
      </c>
      <c r="AA28" s="17"/>
      <c r="AB28" s="17">
        <v>6.9</v>
      </c>
      <c r="AC28" s="17">
        <v>10.1</v>
      </c>
      <c r="AD28" s="17">
        <v>57.6</v>
      </c>
      <c r="AE28" s="17"/>
      <c r="AF28" s="17"/>
      <c r="AG28" s="17"/>
      <c r="AH28" s="17"/>
      <c r="AI28" s="17">
        <v>54.8</v>
      </c>
      <c r="AJ28" s="17">
        <v>73.2</v>
      </c>
      <c r="AK28" s="17"/>
      <c r="AL28" s="17"/>
      <c r="AM28" s="17"/>
      <c r="AN28" s="17">
        <v>0</v>
      </c>
      <c r="AO28" s="17">
        <v>0</v>
      </c>
      <c r="AP28" s="17">
        <v>39.799999999999997</v>
      </c>
      <c r="AQ28" s="17">
        <v>71.2</v>
      </c>
      <c r="AR28" s="17">
        <v>22.9</v>
      </c>
      <c r="AS28" s="17">
        <v>18</v>
      </c>
      <c r="AT28" s="17">
        <v>18.8</v>
      </c>
      <c r="AU28" s="17">
        <v>91.3</v>
      </c>
      <c r="AV28" s="17">
        <v>177.7</v>
      </c>
      <c r="AW28" s="17">
        <v>178.2</v>
      </c>
      <c r="AX28" s="17">
        <v>183.9</v>
      </c>
      <c r="AY28" s="17">
        <v>105.5</v>
      </c>
      <c r="AZ28" s="17">
        <v>23.3</v>
      </c>
      <c r="BA28" s="17">
        <v>37</v>
      </c>
      <c r="BB28" s="17">
        <v>2.2000000000000002</v>
      </c>
      <c r="BC28" s="17">
        <v>26.3</v>
      </c>
      <c r="BD28" s="17">
        <v>85.7</v>
      </c>
      <c r="BE28" s="17"/>
      <c r="BF28" s="17"/>
      <c r="BG28" s="17">
        <v>80.400000000000006</v>
      </c>
      <c r="BH28" s="17"/>
      <c r="BI28" s="17"/>
      <c r="BJ28" s="17">
        <v>0</v>
      </c>
      <c r="BK28" s="17"/>
      <c r="BL28" s="17"/>
      <c r="BM28" s="17"/>
      <c r="BN28" s="17">
        <v>79.3</v>
      </c>
      <c r="BO28" s="17"/>
      <c r="BP28" s="17">
        <v>170.1</v>
      </c>
      <c r="BQ28" s="17">
        <v>200</v>
      </c>
      <c r="BR28" s="17">
        <v>179.7</v>
      </c>
      <c r="BS28" s="17"/>
      <c r="BT28" s="17"/>
      <c r="BU28" s="17"/>
      <c r="BV28" s="17"/>
      <c r="BW28" s="17"/>
      <c r="BX28" s="17">
        <v>0</v>
      </c>
      <c r="BY28" s="17"/>
      <c r="BZ28" s="17">
        <v>0</v>
      </c>
      <c r="CA28" s="17">
        <v>2.4</v>
      </c>
      <c r="CB28" s="17">
        <v>176.7</v>
      </c>
      <c r="CC28" s="17">
        <v>85.4</v>
      </c>
      <c r="CD28" s="17">
        <v>45.7</v>
      </c>
      <c r="CE28" s="17">
        <v>46.1</v>
      </c>
      <c r="CF28" s="17">
        <v>28.6</v>
      </c>
      <c r="CG28" s="17"/>
      <c r="CH28" s="17"/>
      <c r="CI28" s="17"/>
      <c r="CJ28" s="17">
        <v>145.6</v>
      </c>
      <c r="CK28" s="17">
        <v>146.80000000000001</v>
      </c>
      <c r="CL28" s="17">
        <v>149.1</v>
      </c>
      <c r="CM28" s="17">
        <v>0.1</v>
      </c>
      <c r="CN28" s="17"/>
      <c r="CO28" s="17"/>
      <c r="CP28" s="17"/>
      <c r="CQ28" s="17"/>
      <c r="CR28" s="17">
        <v>213</v>
      </c>
      <c r="CS28" s="17">
        <v>100.6</v>
      </c>
      <c r="CT28" s="17">
        <v>7.7</v>
      </c>
      <c r="CU28" s="17">
        <v>8.4</v>
      </c>
      <c r="CV28" s="17">
        <v>0.9</v>
      </c>
      <c r="CW28" s="17">
        <v>102</v>
      </c>
      <c r="CX28" s="17">
        <v>80.900000000000006</v>
      </c>
      <c r="CY28" s="17">
        <v>0.1</v>
      </c>
      <c r="CZ28" s="17">
        <v>0.3</v>
      </c>
      <c r="DA28" s="17">
        <v>14.1</v>
      </c>
      <c r="DB28" s="17">
        <v>11.427440000000001</v>
      </c>
      <c r="DC28" s="17">
        <v>9.9</v>
      </c>
      <c r="DD28" s="17"/>
      <c r="DE28" s="17">
        <v>210.8</v>
      </c>
      <c r="DF28" s="17">
        <v>1.2</v>
      </c>
      <c r="DG28" s="17">
        <v>1.9</v>
      </c>
      <c r="DH28" s="17">
        <v>2.5</v>
      </c>
      <c r="DI28" s="17">
        <v>19.899999999999999</v>
      </c>
      <c r="DJ28" s="17">
        <v>20</v>
      </c>
      <c r="DK28" s="17">
        <v>19.100000000000001</v>
      </c>
      <c r="DL28" s="17">
        <v>3.4</v>
      </c>
      <c r="DM28" s="17">
        <v>18.399999999999999</v>
      </c>
      <c r="DN28" s="17">
        <v>15.6</v>
      </c>
      <c r="DO28" s="17">
        <v>18.8</v>
      </c>
      <c r="DP28" s="17">
        <v>18.8</v>
      </c>
      <c r="DQ28" s="17">
        <v>57</v>
      </c>
      <c r="DR28" s="17">
        <v>19.600000000000001</v>
      </c>
      <c r="DS28" s="17">
        <v>3</v>
      </c>
      <c r="DT28" s="17">
        <v>19.3</v>
      </c>
      <c r="DU28" s="17">
        <v>2.2999999999999998</v>
      </c>
      <c r="DV28" s="17"/>
      <c r="DW28" s="17">
        <v>6.7</v>
      </c>
      <c r="DX28" s="17">
        <v>6.7</v>
      </c>
      <c r="DY28" s="17">
        <v>8.4</v>
      </c>
      <c r="DZ28" s="17">
        <v>11.5</v>
      </c>
      <c r="EA28" s="17">
        <v>16.5</v>
      </c>
      <c r="EB28" s="17">
        <v>12.7</v>
      </c>
      <c r="EC28" s="17">
        <v>24.2</v>
      </c>
      <c r="ED28" s="17">
        <v>26.2</v>
      </c>
      <c r="EE28" s="17">
        <v>11.6</v>
      </c>
      <c r="EF28" s="17">
        <v>24.2</v>
      </c>
      <c r="EG28" s="17">
        <v>0.3</v>
      </c>
      <c r="EH28" s="17">
        <v>0</v>
      </c>
      <c r="EI28" s="17">
        <v>16.5</v>
      </c>
      <c r="EJ28" s="17">
        <v>4</v>
      </c>
      <c r="EK28" s="17">
        <v>8.1</v>
      </c>
      <c r="EL28" s="17">
        <v>20.399999999999999</v>
      </c>
      <c r="EM28" s="17">
        <v>20.399999999999999</v>
      </c>
      <c r="EN28" s="17">
        <v>20.100000000000001</v>
      </c>
      <c r="EO28" s="17">
        <v>0.5</v>
      </c>
      <c r="EP28" s="17">
        <v>239.4</v>
      </c>
      <c r="EQ28" s="17">
        <v>13.1</v>
      </c>
      <c r="ER28" s="17">
        <v>150.9</v>
      </c>
      <c r="ES28" s="17">
        <v>0.6</v>
      </c>
      <c r="ET28" s="17">
        <v>0</v>
      </c>
      <c r="EU28" s="17">
        <v>0</v>
      </c>
      <c r="EV28" s="17">
        <v>110.8</v>
      </c>
      <c r="EW28" s="17"/>
      <c r="EX28" s="17">
        <v>2.2000000000000002</v>
      </c>
      <c r="EY28" s="17">
        <v>2</v>
      </c>
      <c r="EZ28" s="17">
        <v>1.1000000000000001</v>
      </c>
      <c r="FA28" s="17">
        <v>13.4</v>
      </c>
      <c r="FB28" s="17">
        <v>6.3</v>
      </c>
      <c r="FC28" s="17">
        <v>18.899999999999999</v>
      </c>
      <c r="FD28" s="17">
        <v>9.5</v>
      </c>
      <c r="FE28" s="17">
        <v>28.2</v>
      </c>
      <c r="FF28" s="17">
        <v>35.4</v>
      </c>
      <c r="FG28" s="17">
        <v>16.5</v>
      </c>
      <c r="FH28" s="17">
        <v>20.399999999999999</v>
      </c>
      <c r="FI28" s="17">
        <v>9.1999999999999993</v>
      </c>
      <c r="FJ28" s="17">
        <v>11.07</v>
      </c>
      <c r="FK28" s="17">
        <v>7300.2974400000003</v>
      </c>
      <c r="FL28" s="15"/>
      <c r="FM28" s="17">
        <v>15.6</v>
      </c>
      <c r="FN28" s="17">
        <v>8.1</v>
      </c>
      <c r="FO28" s="17">
        <v>11.7</v>
      </c>
      <c r="FP28" s="17">
        <v>13.2</v>
      </c>
      <c r="FQ28" s="17">
        <v>26.6</v>
      </c>
      <c r="FR28" s="17">
        <v>9.5</v>
      </c>
      <c r="FS28" s="17">
        <v>3</v>
      </c>
      <c r="FT28" s="17">
        <v>3.6</v>
      </c>
      <c r="FU28" s="17">
        <v>91.3</v>
      </c>
    </row>
    <row r="29" spans="1:177" ht="24" customHeight="1" x14ac:dyDescent="0.25">
      <c r="A29" s="16" t="s">
        <v>70</v>
      </c>
      <c r="B29" s="16" t="s">
        <v>797</v>
      </c>
      <c r="C29" s="17">
        <v>203.7</v>
      </c>
      <c r="D29" s="17">
        <v>609.9</v>
      </c>
      <c r="E29" s="17">
        <v>207.6</v>
      </c>
      <c r="F29" s="17"/>
      <c r="G29" s="17"/>
      <c r="H29" s="17">
        <v>90.2</v>
      </c>
      <c r="I29" s="17">
        <v>202.1</v>
      </c>
      <c r="J29" s="17"/>
      <c r="K29" s="17"/>
      <c r="L29" s="17">
        <v>166.6</v>
      </c>
      <c r="M29" s="17">
        <v>167.3</v>
      </c>
      <c r="N29" s="17">
        <v>166.5</v>
      </c>
      <c r="O29" s="17">
        <v>263.8</v>
      </c>
      <c r="P29" s="17"/>
      <c r="Q29" s="17"/>
      <c r="R29" s="17">
        <v>250.8</v>
      </c>
      <c r="S29" s="17">
        <v>5.6</v>
      </c>
      <c r="T29" s="17"/>
      <c r="U29" s="17"/>
      <c r="V29" s="17"/>
      <c r="W29" s="17"/>
      <c r="X29" s="17">
        <v>166.4</v>
      </c>
      <c r="Y29" s="17">
        <v>7.1</v>
      </c>
      <c r="Z29" s="17">
        <v>5.2</v>
      </c>
      <c r="AA29" s="17"/>
      <c r="AB29" s="17">
        <v>6.9</v>
      </c>
      <c r="AC29" s="17">
        <v>10.1</v>
      </c>
      <c r="AD29" s="17">
        <v>58.3</v>
      </c>
      <c r="AE29" s="17"/>
      <c r="AF29" s="17"/>
      <c r="AG29" s="17"/>
      <c r="AH29" s="17"/>
      <c r="AI29" s="17">
        <v>55.4</v>
      </c>
      <c r="AJ29" s="17">
        <v>72.8</v>
      </c>
      <c r="AK29" s="17"/>
      <c r="AL29" s="17"/>
      <c r="AM29" s="17"/>
      <c r="AN29" s="17">
        <v>0</v>
      </c>
      <c r="AO29" s="17">
        <v>0</v>
      </c>
      <c r="AP29" s="17">
        <v>36</v>
      </c>
      <c r="AQ29" s="17">
        <v>80.099999999999994</v>
      </c>
      <c r="AR29" s="17">
        <v>24.4</v>
      </c>
      <c r="AS29" s="17">
        <v>18</v>
      </c>
      <c r="AT29" s="17">
        <v>18.8</v>
      </c>
      <c r="AU29" s="17">
        <v>88.5</v>
      </c>
      <c r="AV29" s="17">
        <v>181.7</v>
      </c>
      <c r="AW29" s="17">
        <v>182.5</v>
      </c>
      <c r="AX29" s="17">
        <v>184.6</v>
      </c>
      <c r="AY29" s="17">
        <v>107.3</v>
      </c>
      <c r="AZ29" s="17">
        <v>28.1</v>
      </c>
      <c r="BA29" s="17">
        <v>37.6</v>
      </c>
      <c r="BB29" s="17">
        <v>2.2000000000000002</v>
      </c>
      <c r="BC29" s="17">
        <v>27.2</v>
      </c>
      <c r="BD29" s="17">
        <v>82.2</v>
      </c>
      <c r="BE29" s="17"/>
      <c r="BF29" s="17"/>
      <c r="BG29" s="17">
        <v>81.900000000000006</v>
      </c>
      <c r="BH29" s="17"/>
      <c r="BI29" s="17"/>
      <c r="BJ29" s="17">
        <v>0</v>
      </c>
      <c r="BK29" s="17"/>
      <c r="BL29" s="17"/>
      <c r="BM29" s="17"/>
      <c r="BN29" s="17">
        <v>80.400000000000006</v>
      </c>
      <c r="BO29" s="17"/>
      <c r="BP29" s="17">
        <v>168.6</v>
      </c>
      <c r="BQ29" s="17">
        <v>200</v>
      </c>
      <c r="BR29" s="17">
        <v>180.4</v>
      </c>
      <c r="BS29" s="17"/>
      <c r="BT29" s="17"/>
      <c r="BU29" s="17"/>
      <c r="BV29" s="17"/>
      <c r="BW29" s="17"/>
      <c r="BX29" s="17">
        <v>0</v>
      </c>
      <c r="BY29" s="17"/>
      <c r="BZ29" s="17">
        <v>0</v>
      </c>
      <c r="CA29" s="17">
        <v>2.4</v>
      </c>
      <c r="CB29" s="17">
        <v>138.1</v>
      </c>
      <c r="CC29" s="17">
        <v>85.3</v>
      </c>
      <c r="CD29" s="17">
        <v>46.3</v>
      </c>
      <c r="CE29" s="17">
        <v>46.2</v>
      </c>
      <c r="CF29" s="17">
        <v>29</v>
      </c>
      <c r="CG29" s="17"/>
      <c r="CH29" s="17"/>
      <c r="CI29" s="17"/>
      <c r="CJ29" s="17">
        <v>146.19999999999999</v>
      </c>
      <c r="CK29" s="17">
        <v>147</v>
      </c>
      <c r="CL29" s="17">
        <v>149.6</v>
      </c>
      <c r="CM29" s="17">
        <v>193.6</v>
      </c>
      <c r="CN29" s="17"/>
      <c r="CO29" s="17"/>
      <c r="CP29" s="17"/>
      <c r="CQ29" s="17"/>
      <c r="CR29" s="17">
        <v>212</v>
      </c>
      <c r="CS29" s="17">
        <v>100</v>
      </c>
      <c r="CT29" s="17">
        <v>7.6</v>
      </c>
      <c r="CU29" s="17">
        <v>8.5</v>
      </c>
      <c r="CV29" s="17">
        <v>1</v>
      </c>
      <c r="CW29" s="17">
        <v>98.6</v>
      </c>
      <c r="CX29" s="17">
        <v>80.900000000000006</v>
      </c>
      <c r="CY29" s="17">
        <v>0.1</v>
      </c>
      <c r="CZ29" s="17">
        <v>0.3</v>
      </c>
      <c r="DA29" s="17">
        <v>14.3</v>
      </c>
      <c r="DB29" s="17">
        <v>10.766220000000001</v>
      </c>
      <c r="DC29" s="17">
        <v>9.9</v>
      </c>
      <c r="DD29" s="17"/>
      <c r="DE29" s="17">
        <v>214</v>
      </c>
      <c r="DF29" s="17">
        <v>1.2</v>
      </c>
      <c r="DG29" s="17">
        <v>1.9</v>
      </c>
      <c r="DH29" s="17">
        <v>2.5</v>
      </c>
      <c r="DI29" s="17">
        <v>20.3</v>
      </c>
      <c r="DJ29" s="17">
        <v>20</v>
      </c>
      <c r="DK29" s="17">
        <v>19</v>
      </c>
      <c r="DL29" s="17">
        <v>3.4</v>
      </c>
      <c r="DM29" s="17">
        <v>18.399999999999999</v>
      </c>
      <c r="DN29" s="17">
        <v>15.3</v>
      </c>
      <c r="DO29" s="17">
        <v>18.7</v>
      </c>
      <c r="DP29" s="17">
        <v>21</v>
      </c>
      <c r="DQ29" s="17">
        <v>65</v>
      </c>
      <c r="DR29" s="17">
        <v>19.600000000000001</v>
      </c>
      <c r="DS29" s="17">
        <v>3</v>
      </c>
      <c r="DT29" s="17">
        <v>19.399999999999999</v>
      </c>
      <c r="DU29" s="17">
        <v>2.2999999999999998</v>
      </c>
      <c r="DV29" s="17"/>
      <c r="DW29" s="17">
        <v>6.7</v>
      </c>
      <c r="DX29" s="17">
        <v>6.7</v>
      </c>
      <c r="DY29" s="17">
        <v>8.8000000000000007</v>
      </c>
      <c r="DZ29" s="17">
        <v>11.8</v>
      </c>
      <c r="EA29" s="17">
        <v>16.5</v>
      </c>
      <c r="EB29" s="17">
        <v>11.5</v>
      </c>
      <c r="EC29" s="17">
        <v>29.5</v>
      </c>
      <c r="ED29" s="17">
        <v>38.5</v>
      </c>
      <c r="EE29" s="17">
        <v>13.1</v>
      </c>
      <c r="EF29" s="17">
        <v>32.1</v>
      </c>
      <c r="EG29" s="17">
        <v>0.7</v>
      </c>
      <c r="EH29" s="17">
        <v>0</v>
      </c>
      <c r="EI29" s="17">
        <v>16.399999999999999</v>
      </c>
      <c r="EJ29" s="17">
        <v>3.9</v>
      </c>
      <c r="EK29" s="17">
        <v>8.1</v>
      </c>
      <c r="EL29" s="17">
        <v>20.399999999999999</v>
      </c>
      <c r="EM29" s="17">
        <v>20.399999999999999</v>
      </c>
      <c r="EN29" s="17">
        <v>20.100000000000001</v>
      </c>
      <c r="EO29" s="17">
        <v>0.6</v>
      </c>
      <c r="EP29" s="17">
        <v>244</v>
      </c>
      <c r="EQ29" s="17">
        <v>14.6</v>
      </c>
      <c r="ER29" s="17">
        <v>151</v>
      </c>
      <c r="ES29" s="17">
        <v>0.6</v>
      </c>
      <c r="ET29" s="17">
        <v>0</v>
      </c>
      <c r="EU29" s="17">
        <v>0</v>
      </c>
      <c r="EV29" s="17">
        <v>111.7</v>
      </c>
      <c r="EW29" s="17"/>
      <c r="EX29" s="17">
        <v>2.2000000000000002</v>
      </c>
      <c r="EY29" s="17">
        <v>2</v>
      </c>
      <c r="EZ29" s="17">
        <v>1.1000000000000001</v>
      </c>
      <c r="FA29" s="17">
        <v>15</v>
      </c>
      <c r="FB29" s="17">
        <v>5.8</v>
      </c>
      <c r="FC29" s="17">
        <v>18.899999999999999</v>
      </c>
      <c r="FD29" s="17">
        <v>8.9</v>
      </c>
      <c r="FE29" s="17">
        <v>28.4</v>
      </c>
      <c r="FF29" s="17">
        <v>35.5</v>
      </c>
      <c r="FG29" s="17">
        <v>16.7</v>
      </c>
      <c r="FH29" s="17">
        <v>20.399999999999999</v>
      </c>
      <c r="FI29" s="17">
        <v>7.5</v>
      </c>
      <c r="FJ29" s="17">
        <v>11.1</v>
      </c>
      <c r="FK29" s="17">
        <v>7480.6662200000001</v>
      </c>
      <c r="FL29" s="15"/>
      <c r="FM29" s="17">
        <v>15.2</v>
      </c>
      <c r="FN29" s="17">
        <v>8.1</v>
      </c>
      <c r="FO29" s="17">
        <v>11.7</v>
      </c>
      <c r="FP29" s="17">
        <v>13.2</v>
      </c>
      <c r="FQ29" s="17">
        <v>26.4</v>
      </c>
      <c r="FR29" s="17">
        <v>9.5</v>
      </c>
      <c r="FS29" s="17">
        <v>2.9</v>
      </c>
      <c r="FT29" s="17">
        <v>3.7</v>
      </c>
      <c r="FU29" s="17">
        <v>90.7</v>
      </c>
    </row>
    <row r="30" spans="1:177" ht="24" customHeight="1" x14ac:dyDescent="0.25">
      <c r="A30" s="16" t="s">
        <v>70</v>
      </c>
      <c r="B30" s="16" t="s">
        <v>798</v>
      </c>
      <c r="C30" s="17">
        <v>199.3</v>
      </c>
      <c r="D30" s="17">
        <v>608.5</v>
      </c>
      <c r="E30" s="17">
        <v>209</v>
      </c>
      <c r="F30" s="17"/>
      <c r="G30" s="17"/>
      <c r="H30" s="17">
        <v>90.8</v>
      </c>
      <c r="I30" s="17">
        <v>201.7</v>
      </c>
      <c r="J30" s="17"/>
      <c r="K30" s="17"/>
      <c r="L30" s="17">
        <v>179</v>
      </c>
      <c r="M30" s="17">
        <v>183.4</v>
      </c>
      <c r="N30" s="17">
        <v>184.7</v>
      </c>
      <c r="O30" s="17">
        <v>271.39999999999998</v>
      </c>
      <c r="P30" s="17"/>
      <c r="Q30" s="17"/>
      <c r="R30" s="17">
        <v>125.9</v>
      </c>
      <c r="S30" s="17">
        <v>5.5</v>
      </c>
      <c r="T30" s="17"/>
      <c r="U30" s="17"/>
      <c r="V30" s="17"/>
      <c r="W30" s="17"/>
      <c r="X30" s="17">
        <v>161.9</v>
      </c>
      <c r="Y30" s="17">
        <v>7.3</v>
      </c>
      <c r="Z30" s="17">
        <v>5.4</v>
      </c>
      <c r="AA30" s="17"/>
      <c r="AB30" s="17">
        <v>6.9</v>
      </c>
      <c r="AC30" s="17">
        <v>10</v>
      </c>
      <c r="AD30" s="17">
        <v>58.6</v>
      </c>
      <c r="AE30" s="17"/>
      <c r="AF30" s="17"/>
      <c r="AG30" s="17"/>
      <c r="AH30" s="17"/>
      <c r="AI30" s="17">
        <v>55.5</v>
      </c>
      <c r="AJ30" s="17">
        <v>112</v>
      </c>
      <c r="AK30" s="17"/>
      <c r="AL30" s="17"/>
      <c r="AM30" s="17"/>
      <c r="AN30" s="17">
        <v>0</v>
      </c>
      <c r="AO30" s="17">
        <v>0</v>
      </c>
      <c r="AP30" s="17">
        <v>39.9</v>
      </c>
      <c r="AQ30" s="17">
        <v>113.6</v>
      </c>
      <c r="AR30" s="17">
        <v>22.2</v>
      </c>
      <c r="AS30" s="17">
        <v>18.2</v>
      </c>
      <c r="AT30" s="17">
        <v>18.8</v>
      </c>
      <c r="AU30" s="17">
        <v>85.3</v>
      </c>
      <c r="AV30" s="17">
        <v>181.1</v>
      </c>
      <c r="AW30" s="17">
        <v>181.1</v>
      </c>
      <c r="AX30" s="17">
        <v>183.3</v>
      </c>
      <c r="AY30" s="17">
        <v>107.8</v>
      </c>
      <c r="AZ30" s="17">
        <v>31</v>
      </c>
      <c r="BA30" s="17">
        <v>37.5</v>
      </c>
      <c r="BB30" s="17">
        <v>2.2000000000000002</v>
      </c>
      <c r="BC30" s="17">
        <v>26.9</v>
      </c>
      <c r="BD30" s="17">
        <v>81.8</v>
      </c>
      <c r="BE30" s="17"/>
      <c r="BF30" s="17"/>
      <c r="BG30" s="17">
        <v>81.599999999999994</v>
      </c>
      <c r="BH30" s="17"/>
      <c r="BI30" s="17"/>
      <c r="BJ30" s="17">
        <v>0</v>
      </c>
      <c r="BK30" s="17"/>
      <c r="BL30" s="17"/>
      <c r="BM30" s="17"/>
      <c r="BN30" s="17">
        <v>80.3</v>
      </c>
      <c r="BO30" s="17"/>
      <c r="BP30" s="17">
        <v>165.6</v>
      </c>
      <c r="BQ30" s="17">
        <v>200</v>
      </c>
      <c r="BR30" s="17">
        <v>180.6</v>
      </c>
      <c r="BS30" s="17"/>
      <c r="BT30" s="17"/>
      <c r="BU30" s="17"/>
      <c r="BV30" s="17"/>
      <c r="BW30" s="17"/>
      <c r="BX30" s="17">
        <v>0</v>
      </c>
      <c r="BY30" s="17"/>
      <c r="BZ30" s="17">
        <v>0</v>
      </c>
      <c r="CA30" s="17">
        <v>2.4</v>
      </c>
      <c r="CB30" s="17">
        <v>158.69999999999999</v>
      </c>
      <c r="CC30" s="17">
        <v>85.8</v>
      </c>
      <c r="CD30" s="17">
        <v>46.1</v>
      </c>
      <c r="CE30" s="17">
        <v>46.1</v>
      </c>
      <c r="CF30" s="17">
        <v>29.5</v>
      </c>
      <c r="CG30" s="17"/>
      <c r="CH30" s="17"/>
      <c r="CI30" s="17"/>
      <c r="CJ30" s="17">
        <v>143.80000000000001</v>
      </c>
      <c r="CK30" s="17">
        <v>144.6</v>
      </c>
      <c r="CL30" s="17">
        <v>147.19999999999999</v>
      </c>
      <c r="CM30" s="17">
        <v>185.2</v>
      </c>
      <c r="CN30" s="17"/>
      <c r="CO30" s="17"/>
      <c r="CP30" s="17"/>
      <c r="CQ30" s="17"/>
      <c r="CR30" s="17">
        <v>211.3</v>
      </c>
      <c r="CS30" s="17">
        <v>99.7</v>
      </c>
      <c r="CT30" s="17">
        <v>7.5</v>
      </c>
      <c r="CU30" s="17">
        <v>8.4</v>
      </c>
      <c r="CV30" s="17">
        <v>1.1000000000000001</v>
      </c>
      <c r="CW30" s="17">
        <v>99</v>
      </c>
      <c r="CX30" s="17">
        <v>80.900000000000006</v>
      </c>
      <c r="CY30" s="17">
        <v>0</v>
      </c>
      <c r="CZ30" s="17">
        <v>0.4</v>
      </c>
      <c r="DA30" s="17">
        <v>14.1</v>
      </c>
      <c r="DB30" s="17">
        <v>10.5573</v>
      </c>
      <c r="DC30" s="17">
        <v>9.9</v>
      </c>
      <c r="DD30" s="17"/>
      <c r="DE30" s="17">
        <v>215.7</v>
      </c>
      <c r="DF30" s="17">
        <v>1.2</v>
      </c>
      <c r="DG30" s="17">
        <v>1.9</v>
      </c>
      <c r="DH30" s="17">
        <v>2.6</v>
      </c>
      <c r="DI30" s="17">
        <v>20.399999999999999</v>
      </c>
      <c r="DJ30" s="17">
        <v>20</v>
      </c>
      <c r="DK30" s="17">
        <v>18.899999999999999</v>
      </c>
      <c r="DL30" s="17">
        <v>3.4</v>
      </c>
      <c r="DM30" s="17">
        <v>18.399999999999999</v>
      </c>
      <c r="DN30" s="17">
        <v>15.2</v>
      </c>
      <c r="DO30" s="17">
        <v>19.100000000000001</v>
      </c>
      <c r="DP30" s="17">
        <v>19.100000000000001</v>
      </c>
      <c r="DQ30" s="17">
        <v>71.400000000000006</v>
      </c>
      <c r="DR30" s="17">
        <v>19.600000000000001</v>
      </c>
      <c r="DS30" s="17">
        <v>3.1</v>
      </c>
      <c r="DT30" s="17">
        <v>19.5</v>
      </c>
      <c r="DU30" s="17">
        <v>2.2999999999999998</v>
      </c>
      <c r="DV30" s="17"/>
      <c r="DW30" s="17">
        <v>6.7</v>
      </c>
      <c r="DX30" s="17">
        <v>6.7</v>
      </c>
      <c r="DY30" s="17">
        <v>8.6999999999999993</v>
      </c>
      <c r="DZ30" s="17">
        <v>11.8</v>
      </c>
      <c r="EA30" s="17">
        <v>16.600000000000001</v>
      </c>
      <c r="EB30" s="17">
        <v>11.5</v>
      </c>
      <c r="EC30" s="17">
        <v>37.5</v>
      </c>
      <c r="ED30" s="17">
        <v>38.4</v>
      </c>
      <c r="EE30" s="17">
        <v>18.399999999999999</v>
      </c>
      <c r="EF30" s="17">
        <v>43.8</v>
      </c>
      <c r="EG30" s="17">
        <v>1.4</v>
      </c>
      <c r="EH30" s="17">
        <v>0.5</v>
      </c>
      <c r="EI30" s="17">
        <v>16.3</v>
      </c>
      <c r="EJ30" s="17">
        <v>3.9</v>
      </c>
      <c r="EK30" s="17">
        <v>7.9</v>
      </c>
      <c r="EL30" s="17">
        <v>20.399999999999999</v>
      </c>
      <c r="EM30" s="17">
        <v>20.399999999999999</v>
      </c>
      <c r="EN30" s="17">
        <v>20.100000000000001</v>
      </c>
      <c r="EO30" s="17">
        <v>0.5</v>
      </c>
      <c r="EP30" s="17">
        <v>245</v>
      </c>
      <c r="EQ30" s="17">
        <v>15.7</v>
      </c>
      <c r="ER30" s="17">
        <v>150.80000000000001</v>
      </c>
      <c r="ES30" s="17">
        <v>0.6</v>
      </c>
      <c r="ET30" s="17">
        <v>1</v>
      </c>
      <c r="EU30" s="17">
        <v>0</v>
      </c>
      <c r="EV30" s="17">
        <v>113.1</v>
      </c>
      <c r="EW30" s="17"/>
      <c r="EX30" s="17">
        <v>2.2000000000000002</v>
      </c>
      <c r="EY30" s="17">
        <v>2</v>
      </c>
      <c r="EZ30" s="17">
        <v>1.1000000000000001</v>
      </c>
      <c r="FA30" s="17">
        <v>16.2</v>
      </c>
      <c r="FB30" s="17">
        <v>5.8</v>
      </c>
      <c r="FC30" s="17">
        <v>19</v>
      </c>
      <c r="FD30" s="17">
        <v>8.6</v>
      </c>
      <c r="FE30" s="17">
        <v>28.2</v>
      </c>
      <c r="FF30" s="17">
        <v>35.4</v>
      </c>
      <c r="FG30" s="17">
        <v>16.3</v>
      </c>
      <c r="FH30" s="17">
        <v>20.399999999999999</v>
      </c>
      <c r="FI30" s="17">
        <v>8.3000000000000007</v>
      </c>
      <c r="FJ30" s="17">
        <v>11.09</v>
      </c>
      <c r="FK30" s="17">
        <v>7511.9472999999998</v>
      </c>
      <c r="FL30" s="15"/>
      <c r="FM30" s="17">
        <v>15.2</v>
      </c>
      <c r="FN30" s="17">
        <v>8.1</v>
      </c>
      <c r="FO30" s="17">
        <v>11.8</v>
      </c>
      <c r="FP30" s="17">
        <v>13.2</v>
      </c>
      <c r="FQ30" s="17">
        <v>26.2</v>
      </c>
      <c r="FR30" s="17">
        <v>14.2</v>
      </c>
      <c r="FS30" s="17">
        <v>2.8</v>
      </c>
      <c r="FT30" s="17">
        <v>3.6</v>
      </c>
      <c r="FU30" s="17">
        <v>95.1</v>
      </c>
    </row>
    <row r="31" spans="1:177" ht="24" customHeight="1" x14ac:dyDescent="0.25">
      <c r="A31" s="16" t="s">
        <v>70</v>
      </c>
      <c r="B31" s="16" t="s">
        <v>799</v>
      </c>
      <c r="C31" s="17">
        <v>204.6</v>
      </c>
      <c r="D31" s="17">
        <v>614.29999999999995</v>
      </c>
      <c r="E31" s="17">
        <v>208.1</v>
      </c>
      <c r="F31" s="17"/>
      <c r="G31" s="17"/>
      <c r="H31" s="17">
        <v>90.3</v>
      </c>
      <c r="I31" s="17">
        <v>205.4</v>
      </c>
      <c r="J31" s="17"/>
      <c r="K31" s="17"/>
      <c r="L31" s="17">
        <v>179.7</v>
      </c>
      <c r="M31" s="17">
        <v>188.2</v>
      </c>
      <c r="N31" s="17">
        <v>187.6</v>
      </c>
      <c r="O31" s="17">
        <v>271.7</v>
      </c>
      <c r="P31" s="17"/>
      <c r="Q31" s="17"/>
      <c r="R31" s="17">
        <v>85.4</v>
      </c>
      <c r="S31" s="17">
        <v>5.5</v>
      </c>
      <c r="T31" s="17"/>
      <c r="U31" s="17"/>
      <c r="V31" s="17"/>
      <c r="W31" s="17"/>
      <c r="X31" s="17">
        <v>168.2</v>
      </c>
      <c r="Y31" s="17">
        <v>7.7</v>
      </c>
      <c r="Z31" s="17">
        <v>5.4</v>
      </c>
      <c r="AA31" s="17"/>
      <c r="AB31" s="17">
        <v>7</v>
      </c>
      <c r="AC31" s="17">
        <v>11.5</v>
      </c>
      <c r="AD31" s="17">
        <v>59.2</v>
      </c>
      <c r="AE31" s="17"/>
      <c r="AF31" s="17"/>
      <c r="AG31" s="17"/>
      <c r="AH31" s="17"/>
      <c r="AI31" s="17">
        <v>55.7</v>
      </c>
      <c r="AJ31" s="17">
        <v>111.6</v>
      </c>
      <c r="AK31" s="17"/>
      <c r="AL31" s="17"/>
      <c r="AM31" s="17"/>
      <c r="AN31" s="17">
        <v>0</v>
      </c>
      <c r="AO31" s="17">
        <v>0</v>
      </c>
      <c r="AP31" s="17">
        <v>38.1</v>
      </c>
      <c r="AQ31" s="17">
        <v>124.6</v>
      </c>
      <c r="AR31" s="17">
        <v>21.2</v>
      </c>
      <c r="AS31" s="17">
        <v>18</v>
      </c>
      <c r="AT31" s="17">
        <v>18.899999999999999</v>
      </c>
      <c r="AU31" s="17">
        <v>92.3</v>
      </c>
      <c r="AV31" s="17">
        <v>181</v>
      </c>
      <c r="AW31" s="17">
        <v>181.7</v>
      </c>
      <c r="AX31" s="17">
        <v>184.9</v>
      </c>
      <c r="AY31" s="17">
        <v>110.4</v>
      </c>
      <c r="AZ31" s="17">
        <v>30.3</v>
      </c>
      <c r="BA31" s="17">
        <v>38</v>
      </c>
      <c r="BB31" s="17">
        <v>2.2000000000000002</v>
      </c>
      <c r="BC31" s="17">
        <v>26.5</v>
      </c>
      <c r="BD31" s="17">
        <v>83.5</v>
      </c>
      <c r="BE31" s="17"/>
      <c r="BF31" s="17"/>
      <c r="BG31" s="17">
        <v>81.8</v>
      </c>
      <c r="BH31" s="17"/>
      <c r="BI31" s="17"/>
      <c r="BJ31" s="17">
        <v>0</v>
      </c>
      <c r="BK31" s="17"/>
      <c r="BL31" s="17"/>
      <c r="BM31" s="17"/>
      <c r="BN31" s="17">
        <v>80.7</v>
      </c>
      <c r="BO31" s="17"/>
      <c r="BP31" s="17">
        <v>167</v>
      </c>
      <c r="BQ31" s="17">
        <v>200</v>
      </c>
      <c r="BR31" s="17">
        <v>178.9</v>
      </c>
      <c r="BS31" s="17"/>
      <c r="BT31" s="17"/>
      <c r="BU31" s="17"/>
      <c r="BV31" s="17"/>
      <c r="BW31" s="17"/>
      <c r="BX31" s="17">
        <v>0</v>
      </c>
      <c r="BY31" s="17"/>
      <c r="BZ31" s="17">
        <v>0</v>
      </c>
      <c r="CA31" s="17">
        <v>2.4</v>
      </c>
      <c r="CB31" s="17">
        <v>210.9</v>
      </c>
      <c r="CC31" s="17">
        <v>92.7</v>
      </c>
      <c r="CD31" s="17">
        <v>46.7</v>
      </c>
      <c r="CE31" s="17">
        <v>46.3</v>
      </c>
      <c r="CF31" s="17">
        <v>29.7</v>
      </c>
      <c r="CG31" s="17"/>
      <c r="CH31" s="17"/>
      <c r="CI31" s="17"/>
      <c r="CJ31" s="17">
        <v>145.19999999999999</v>
      </c>
      <c r="CK31" s="17">
        <v>146.30000000000001</v>
      </c>
      <c r="CL31" s="17">
        <v>149.6</v>
      </c>
      <c r="CM31" s="17">
        <v>185.3</v>
      </c>
      <c r="CN31" s="17"/>
      <c r="CO31" s="17"/>
      <c r="CP31" s="17"/>
      <c r="CQ31" s="17"/>
      <c r="CR31" s="17">
        <v>210.3</v>
      </c>
      <c r="CS31" s="17">
        <v>99.2</v>
      </c>
      <c r="CT31" s="17">
        <v>7.6</v>
      </c>
      <c r="CU31" s="17">
        <v>8.3000000000000007</v>
      </c>
      <c r="CV31" s="17">
        <v>1.2</v>
      </c>
      <c r="CW31" s="17">
        <v>99.4</v>
      </c>
      <c r="CX31" s="17">
        <v>80.900000000000006</v>
      </c>
      <c r="CY31" s="17">
        <v>0.5</v>
      </c>
      <c r="CZ31" s="17">
        <v>0.4</v>
      </c>
      <c r="DA31" s="17">
        <v>14</v>
      </c>
      <c r="DB31" s="17">
        <v>10.66896</v>
      </c>
      <c r="DC31" s="17">
        <v>9.9</v>
      </c>
      <c r="DD31" s="17"/>
      <c r="DE31" s="17">
        <v>215.9</v>
      </c>
      <c r="DF31" s="17">
        <v>1.2</v>
      </c>
      <c r="DG31" s="17">
        <v>1.9</v>
      </c>
      <c r="DH31" s="17">
        <v>2.6</v>
      </c>
      <c r="DI31" s="17">
        <v>20.6</v>
      </c>
      <c r="DJ31" s="17">
        <v>20</v>
      </c>
      <c r="DK31" s="17">
        <v>19.100000000000001</v>
      </c>
      <c r="DL31" s="17">
        <v>3.3</v>
      </c>
      <c r="DM31" s="17">
        <v>18.399999999999999</v>
      </c>
      <c r="DN31" s="17">
        <v>15.4</v>
      </c>
      <c r="DO31" s="17">
        <v>19.3</v>
      </c>
      <c r="DP31" s="17">
        <v>20.5</v>
      </c>
      <c r="DQ31" s="17">
        <v>72.599999999999994</v>
      </c>
      <c r="DR31" s="17">
        <v>19.399999999999999</v>
      </c>
      <c r="DS31" s="17">
        <v>3</v>
      </c>
      <c r="DT31" s="17">
        <v>19.399999999999999</v>
      </c>
      <c r="DU31" s="17">
        <v>2.2000000000000002</v>
      </c>
      <c r="DV31" s="17"/>
      <c r="DW31" s="17">
        <v>6.7</v>
      </c>
      <c r="DX31" s="17">
        <v>6.7</v>
      </c>
      <c r="DY31" s="17">
        <v>9</v>
      </c>
      <c r="DZ31" s="17">
        <v>12.1</v>
      </c>
      <c r="EA31" s="17">
        <v>16.5</v>
      </c>
      <c r="EB31" s="17">
        <v>6.8</v>
      </c>
      <c r="EC31" s="17">
        <v>54.2</v>
      </c>
      <c r="ED31" s="17">
        <v>39</v>
      </c>
      <c r="EE31" s="17">
        <v>26.6</v>
      </c>
      <c r="EF31" s="17">
        <v>57.9</v>
      </c>
      <c r="EG31" s="17">
        <v>3.7</v>
      </c>
      <c r="EH31" s="17">
        <v>2.2999999999999998</v>
      </c>
      <c r="EI31" s="17">
        <v>16.3</v>
      </c>
      <c r="EJ31" s="17">
        <v>3.9</v>
      </c>
      <c r="EK31" s="17">
        <v>7.4</v>
      </c>
      <c r="EL31" s="17">
        <v>20.399999999999999</v>
      </c>
      <c r="EM31" s="17">
        <v>20.399999999999999</v>
      </c>
      <c r="EN31" s="17">
        <v>20.100000000000001</v>
      </c>
      <c r="EO31" s="17">
        <v>1.6</v>
      </c>
      <c r="EP31" s="17">
        <v>244.4</v>
      </c>
      <c r="EQ31" s="17">
        <v>16.899999999999999</v>
      </c>
      <c r="ER31" s="17">
        <v>150.9</v>
      </c>
      <c r="ES31" s="17">
        <v>0.6</v>
      </c>
      <c r="ET31" s="17">
        <v>6.5</v>
      </c>
      <c r="EU31" s="17">
        <v>0.3</v>
      </c>
      <c r="EV31" s="17">
        <v>113.5</v>
      </c>
      <c r="EW31" s="17"/>
      <c r="EX31" s="17">
        <v>2.2000000000000002</v>
      </c>
      <c r="EY31" s="17">
        <v>2</v>
      </c>
      <c r="EZ31" s="17">
        <v>1.1000000000000001</v>
      </c>
      <c r="FA31" s="17">
        <v>17.100000000000001</v>
      </c>
      <c r="FB31" s="17">
        <v>5.5</v>
      </c>
      <c r="FC31" s="17">
        <v>18.899999999999999</v>
      </c>
      <c r="FD31" s="17">
        <v>8.4</v>
      </c>
      <c r="FE31" s="17">
        <v>28.8</v>
      </c>
      <c r="FF31" s="17">
        <v>34.6</v>
      </c>
      <c r="FG31" s="17">
        <v>15.5</v>
      </c>
      <c r="FH31" s="17">
        <v>20.3</v>
      </c>
      <c r="FI31" s="17">
        <v>7.9</v>
      </c>
      <c r="FJ31" s="17">
        <v>11.07</v>
      </c>
      <c r="FK31" s="17">
        <v>7637.4389600000004</v>
      </c>
      <c r="FL31" s="15"/>
      <c r="FM31" s="17">
        <v>15.2</v>
      </c>
      <c r="FN31" s="17">
        <v>8.1</v>
      </c>
      <c r="FO31" s="17">
        <v>11.8</v>
      </c>
      <c r="FP31" s="17">
        <v>13.2</v>
      </c>
      <c r="FQ31" s="17">
        <v>26.1</v>
      </c>
      <c r="FR31" s="17">
        <v>18.899999999999999</v>
      </c>
      <c r="FS31" s="17">
        <v>2.7</v>
      </c>
      <c r="FT31" s="17">
        <v>3.6</v>
      </c>
      <c r="FU31" s="17">
        <v>99.6</v>
      </c>
    </row>
    <row r="32" spans="1:177" ht="24" customHeight="1" x14ac:dyDescent="0.25">
      <c r="A32" s="16" t="s">
        <v>70</v>
      </c>
      <c r="B32" s="16" t="s">
        <v>800</v>
      </c>
      <c r="C32" s="17">
        <v>201.7</v>
      </c>
      <c r="D32" s="17">
        <v>624</v>
      </c>
      <c r="E32" s="17">
        <v>212.8</v>
      </c>
      <c r="F32" s="17"/>
      <c r="G32" s="17"/>
      <c r="H32" s="17">
        <v>89.9</v>
      </c>
      <c r="I32" s="17">
        <v>204.8</v>
      </c>
      <c r="J32" s="17"/>
      <c r="K32" s="17"/>
      <c r="L32" s="17">
        <v>177.1</v>
      </c>
      <c r="M32" s="17">
        <v>194.5</v>
      </c>
      <c r="N32" s="17">
        <v>195.9</v>
      </c>
      <c r="O32" s="17">
        <v>280.2</v>
      </c>
      <c r="P32" s="17"/>
      <c r="Q32" s="17"/>
      <c r="R32" s="17">
        <v>84.4</v>
      </c>
      <c r="S32" s="17">
        <v>5.6</v>
      </c>
      <c r="T32" s="17"/>
      <c r="U32" s="17"/>
      <c r="V32" s="17"/>
      <c r="W32" s="17"/>
      <c r="X32" s="17">
        <v>164.5</v>
      </c>
      <c r="Y32" s="17">
        <v>7.5</v>
      </c>
      <c r="Z32" s="17">
        <v>5.2</v>
      </c>
      <c r="AA32" s="17"/>
      <c r="AB32" s="17">
        <v>7</v>
      </c>
      <c r="AC32" s="17">
        <v>11.5</v>
      </c>
      <c r="AD32" s="17">
        <v>59.1</v>
      </c>
      <c r="AE32" s="17"/>
      <c r="AF32" s="17"/>
      <c r="AG32" s="17"/>
      <c r="AH32" s="17"/>
      <c r="AI32" s="17">
        <v>55.7</v>
      </c>
      <c r="AJ32" s="17">
        <v>111.9</v>
      </c>
      <c r="AK32" s="17"/>
      <c r="AL32" s="17"/>
      <c r="AM32" s="17"/>
      <c r="AN32" s="17">
        <v>0</v>
      </c>
      <c r="AO32" s="17">
        <v>0</v>
      </c>
      <c r="AP32" s="17">
        <v>39</v>
      </c>
      <c r="AQ32" s="17">
        <v>129</v>
      </c>
      <c r="AR32" s="17">
        <v>20.8</v>
      </c>
      <c r="AS32" s="17">
        <v>18</v>
      </c>
      <c r="AT32" s="17">
        <v>18.8</v>
      </c>
      <c r="AU32" s="17">
        <v>92.8</v>
      </c>
      <c r="AV32" s="17">
        <v>180.9</v>
      </c>
      <c r="AW32" s="17">
        <v>181.5</v>
      </c>
      <c r="AX32" s="17">
        <v>185</v>
      </c>
      <c r="AY32" s="17">
        <v>108.3</v>
      </c>
      <c r="AZ32" s="17">
        <v>33.1</v>
      </c>
      <c r="BA32" s="17">
        <v>37.799999999999997</v>
      </c>
      <c r="BB32" s="17">
        <v>2.2000000000000002</v>
      </c>
      <c r="BC32" s="17">
        <v>26.1</v>
      </c>
      <c r="BD32" s="17">
        <v>71</v>
      </c>
      <c r="BE32" s="17"/>
      <c r="BF32" s="17"/>
      <c r="BG32" s="17">
        <v>81.7</v>
      </c>
      <c r="BH32" s="17"/>
      <c r="BI32" s="17"/>
      <c r="BJ32" s="17">
        <v>0</v>
      </c>
      <c r="BK32" s="17"/>
      <c r="BL32" s="17"/>
      <c r="BM32" s="17"/>
      <c r="BN32" s="17">
        <v>80.5</v>
      </c>
      <c r="BO32" s="17"/>
      <c r="BP32" s="17">
        <v>165.6</v>
      </c>
      <c r="BQ32" s="17">
        <v>199.6</v>
      </c>
      <c r="BR32" s="17">
        <v>179.3</v>
      </c>
      <c r="BS32" s="17"/>
      <c r="BT32" s="17"/>
      <c r="BU32" s="17"/>
      <c r="BV32" s="17"/>
      <c r="BW32" s="17"/>
      <c r="BX32" s="17">
        <v>0</v>
      </c>
      <c r="BY32" s="17"/>
      <c r="BZ32" s="17">
        <v>0</v>
      </c>
      <c r="CA32" s="17">
        <v>2.4</v>
      </c>
      <c r="CB32" s="17">
        <v>230.3</v>
      </c>
      <c r="CC32" s="17">
        <v>97.1</v>
      </c>
      <c r="CD32" s="17">
        <v>46.6</v>
      </c>
      <c r="CE32" s="17">
        <v>46.2</v>
      </c>
      <c r="CF32" s="17">
        <v>29.6</v>
      </c>
      <c r="CG32" s="17"/>
      <c r="CH32" s="17"/>
      <c r="CI32" s="17"/>
      <c r="CJ32" s="17">
        <v>144.4</v>
      </c>
      <c r="CK32" s="17">
        <v>144.9</v>
      </c>
      <c r="CL32" s="17">
        <v>147.69999999999999</v>
      </c>
      <c r="CM32" s="17">
        <v>183</v>
      </c>
      <c r="CN32" s="17"/>
      <c r="CO32" s="17"/>
      <c r="CP32" s="17"/>
      <c r="CQ32" s="17"/>
      <c r="CR32" s="17">
        <v>208.5</v>
      </c>
      <c r="CS32" s="17">
        <v>98.4</v>
      </c>
      <c r="CT32" s="17">
        <v>7.6</v>
      </c>
      <c r="CU32" s="17">
        <v>8.1</v>
      </c>
      <c r="CV32" s="17">
        <v>1.2</v>
      </c>
      <c r="CW32" s="17">
        <v>102.3</v>
      </c>
      <c r="CX32" s="17">
        <v>80.8</v>
      </c>
      <c r="CY32" s="17">
        <v>0.6</v>
      </c>
      <c r="CZ32" s="17">
        <v>0.4</v>
      </c>
      <c r="DA32" s="17">
        <v>13.8</v>
      </c>
      <c r="DB32" s="17">
        <v>10.847759999999999</v>
      </c>
      <c r="DC32" s="17">
        <v>9.9</v>
      </c>
      <c r="DD32" s="17"/>
      <c r="DE32" s="17">
        <v>218.1</v>
      </c>
      <c r="DF32" s="17">
        <v>1.2</v>
      </c>
      <c r="DG32" s="17">
        <v>1.9</v>
      </c>
      <c r="DH32" s="17">
        <v>2.5</v>
      </c>
      <c r="DI32" s="17">
        <v>20.5</v>
      </c>
      <c r="DJ32" s="17">
        <v>20</v>
      </c>
      <c r="DK32" s="17">
        <v>19</v>
      </c>
      <c r="DL32" s="17">
        <v>3.3</v>
      </c>
      <c r="DM32" s="17">
        <v>18.399999999999999</v>
      </c>
      <c r="DN32" s="17">
        <v>15.6</v>
      </c>
      <c r="DO32" s="17">
        <v>19.600000000000001</v>
      </c>
      <c r="DP32" s="17">
        <v>20</v>
      </c>
      <c r="DQ32" s="17">
        <v>73.400000000000006</v>
      </c>
      <c r="DR32" s="17">
        <v>19.600000000000001</v>
      </c>
      <c r="DS32" s="17">
        <v>3</v>
      </c>
      <c r="DT32" s="17">
        <v>19.399999999999999</v>
      </c>
      <c r="DU32" s="17">
        <v>2.2000000000000002</v>
      </c>
      <c r="DV32" s="17"/>
      <c r="DW32" s="17">
        <v>6.7</v>
      </c>
      <c r="DX32" s="17">
        <v>6.7</v>
      </c>
      <c r="DY32" s="17">
        <v>8.8000000000000007</v>
      </c>
      <c r="DZ32" s="17">
        <v>12</v>
      </c>
      <c r="EA32" s="17">
        <v>16.7</v>
      </c>
      <c r="EB32" s="17">
        <v>5.0999999999999996</v>
      </c>
      <c r="EC32" s="17">
        <v>67.3</v>
      </c>
      <c r="ED32" s="17">
        <v>39.200000000000003</v>
      </c>
      <c r="EE32" s="17">
        <v>40.9</v>
      </c>
      <c r="EF32" s="17">
        <v>63.9</v>
      </c>
      <c r="EG32" s="17">
        <v>5.5</v>
      </c>
      <c r="EH32" s="17">
        <v>3.7</v>
      </c>
      <c r="EI32" s="17">
        <v>16.3</v>
      </c>
      <c r="EJ32" s="17">
        <v>3.9</v>
      </c>
      <c r="EK32" s="17">
        <v>7.4</v>
      </c>
      <c r="EL32" s="17">
        <v>20.399999999999999</v>
      </c>
      <c r="EM32" s="17">
        <v>20.399999999999999</v>
      </c>
      <c r="EN32" s="17">
        <v>20.100000000000001</v>
      </c>
      <c r="EO32" s="17">
        <v>0.5</v>
      </c>
      <c r="EP32" s="17">
        <v>246.5</v>
      </c>
      <c r="EQ32" s="17">
        <v>17.7</v>
      </c>
      <c r="ER32" s="17">
        <v>151</v>
      </c>
      <c r="ES32" s="17">
        <v>0.6</v>
      </c>
      <c r="ET32" s="17">
        <v>11.5</v>
      </c>
      <c r="EU32" s="17">
        <v>1.9</v>
      </c>
      <c r="EV32" s="17">
        <v>114.1</v>
      </c>
      <c r="EW32" s="17"/>
      <c r="EX32" s="17">
        <v>2.2000000000000002</v>
      </c>
      <c r="EY32" s="17">
        <v>2</v>
      </c>
      <c r="EZ32" s="17">
        <v>1.1000000000000001</v>
      </c>
      <c r="FA32" s="17">
        <v>17.8</v>
      </c>
      <c r="FB32" s="17">
        <v>5.6</v>
      </c>
      <c r="FC32" s="17">
        <v>19</v>
      </c>
      <c r="FD32" s="17">
        <v>8.4</v>
      </c>
      <c r="FE32" s="17">
        <v>27.4</v>
      </c>
      <c r="FF32" s="17">
        <v>34.200000000000003</v>
      </c>
      <c r="FG32" s="17">
        <v>15.7</v>
      </c>
      <c r="FH32" s="17">
        <v>20.399999999999999</v>
      </c>
      <c r="FI32" s="17">
        <v>7.6</v>
      </c>
      <c r="FJ32" s="17">
        <v>10.98</v>
      </c>
      <c r="FK32" s="17">
        <v>7717.8277600000001</v>
      </c>
      <c r="FL32" s="15"/>
      <c r="FM32" s="17">
        <v>14.5</v>
      </c>
      <c r="FN32" s="17">
        <v>8.1</v>
      </c>
      <c r="FO32" s="17">
        <v>11.8</v>
      </c>
      <c r="FP32" s="17">
        <v>13.2</v>
      </c>
      <c r="FQ32" s="17">
        <v>25.7</v>
      </c>
      <c r="FR32" s="17">
        <v>18.899999999999999</v>
      </c>
      <c r="FS32" s="17">
        <v>2.6</v>
      </c>
      <c r="FT32" s="17">
        <v>3.6</v>
      </c>
      <c r="FU32" s="17">
        <v>98.4</v>
      </c>
    </row>
    <row r="33" spans="1:177" ht="24" customHeight="1" x14ac:dyDescent="0.25">
      <c r="A33" s="16" t="s">
        <v>70</v>
      </c>
      <c r="B33" s="16" t="s">
        <v>801</v>
      </c>
      <c r="C33" s="17">
        <v>202.5</v>
      </c>
      <c r="D33" s="17">
        <v>618.5</v>
      </c>
      <c r="E33" s="17">
        <v>211.1</v>
      </c>
      <c r="F33" s="17"/>
      <c r="G33" s="17"/>
      <c r="H33" s="17">
        <v>88.1</v>
      </c>
      <c r="I33" s="17">
        <v>201.3</v>
      </c>
      <c r="J33" s="17"/>
      <c r="K33" s="17"/>
      <c r="L33" s="17">
        <v>178.7</v>
      </c>
      <c r="M33" s="17">
        <v>193.7</v>
      </c>
      <c r="N33" s="17">
        <v>194.7</v>
      </c>
      <c r="O33" s="17">
        <v>281.39999999999998</v>
      </c>
      <c r="P33" s="17"/>
      <c r="Q33" s="17"/>
      <c r="R33" s="17">
        <v>197.6</v>
      </c>
      <c r="S33" s="17">
        <v>5.4</v>
      </c>
      <c r="T33" s="17"/>
      <c r="U33" s="17"/>
      <c r="V33" s="17"/>
      <c r="W33" s="17"/>
      <c r="X33" s="17">
        <v>164.8</v>
      </c>
      <c r="Y33" s="17">
        <v>7.1</v>
      </c>
      <c r="Z33" s="17">
        <v>5.3</v>
      </c>
      <c r="AA33" s="17"/>
      <c r="AB33" s="17">
        <v>7</v>
      </c>
      <c r="AC33" s="17">
        <v>11.5</v>
      </c>
      <c r="AD33" s="17">
        <v>58.2</v>
      </c>
      <c r="AE33" s="17"/>
      <c r="AF33" s="17"/>
      <c r="AG33" s="17"/>
      <c r="AH33" s="17"/>
      <c r="AI33" s="17">
        <v>55.2</v>
      </c>
      <c r="AJ33" s="17">
        <v>111.7</v>
      </c>
      <c r="AK33" s="17"/>
      <c r="AL33" s="17"/>
      <c r="AM33" s="17"/>
      <c r="AN33" s="17">
        <v>0</v>
      </c>
      <c r="AO33" s="17">
        <v>0</v>
      </c>
      <c r="AP33" s="17">
        <v>36.9</v>
      </c>
      <c r="AQ33" s="17">
        <v>121.5</v>
      </c>
      <c r="AR33" s="17">
        <v>21.1</v>
      </c>
      <c r="AS33" s="17">
        <v>18</v>
      </c>
      <c r="AT33" s="17">
        <v>18.8</v>
      </c>
      <c r="AU33" s="17">
        <v>93</v>
      </c>
      <c r="AV33" s="17">
        <v>179.2</v>
      </c>
      <c r="AW33" s="17">
        <v>179.8</v>
      </c>
      <c r="AX33" s="17">
        <v>186.2</v>
      </c>
      <c r="AY33" s="17">
        <v>108.7</v>
      </c>
      <c r="AZ33" s="17">
        <v>34.799999999999997</v>
      </c>
      <c r="BA33" s="17">
        <v>37.5</v>
      </c>
      <c r="BB33" s="17">
        <v>2.2000000000000002</v>
      </c>
      <c r="BC33" s="17">
        <v>26.1</v>
      </c>
      <c r="BD33" s="17">
        <v>69.900000000000006</v>
      </c>
      <c r="BE33" s="17"/>
      <c r="BF33" s="17"/>
      <c r="BG33" s="17">
        <v>67.7</v>
      </c>
      <c r="BH33" s="17"/>
      <c r="BI33" s="17"/>
      <c r="BJ33" s="17">
        <v>0</v>
      </c>
      <c r="BK33" s="17"/>
      <c r="BL33" s="17"/>
      <c r="BM33" s="17"/>
      <c r="BN33" s="17">
        <v>79.7</v>
      </c>
      <c r="BO33" s="17"/>
      <c r="BP33" s="17">
        <v>166.6</v>
      </c>
      <c r="BQ33" s="17">
        <v>200</v>
      </c>
      <c r="BR33" s="17">
        <v>179.1</v>
      </c>
      <c r="BS33" s="17"/>
      <c r="BT33" s="17"/>
      <c r="BU33" s="17"/>
      <c r="BV33" s="17"/>
      <c r="BW33" s="17"/>
      <c r="BX33" s="17">
        <v>0</v>
      </c>
      <c r="BY33" s="17"/>
      <c r="BZ33" s="17">
        <v>0</v>
      </c>
      <c r="CA33" s="17">
        <v>2.4</v>
      </c>
      <c r="CB33" s="17">
        <v>204</v>
      </c>
      <c r="CC33" s="17">
        <v>90.8</v>
      </c>
      <c r="CD33" s="17">
        <v>46.2</v>
      </c>
      <c r="CE33" s="17">
        <v>46</v>
      </c>
      <c r="CF33" s="17">
        <v>28.8</v>
      </c>
      <c r="CG33" s="17"/>
      <c r="CH33" s="17"/>
      <c r="CI33" s="17"/>
      <c r="CJ33" s="17">
        <v>144.69999999999999</v>
      </c>
      <c r="CK33" s="17">
        <v>145.1</v>
      </c>
      <c r="CL33" s="17">
        <v>149.4</v>
      </c>
      <c r="CM33" s="17">
        <v>183</v>
      </c>
      <c r="CN33" s="17"/>
      <c r="CO33" s="17"/>
      <c r="CP33" s="17"/>
      <c r="CQ33" s="17"/>
      <c r="CR33" s="17">
        <v>208</v>
      </c>
      <c r="CS33" s="17">
        <v>98.4</v>
      </c>
      <c r="CT33" s="17">
        <v>7.6</v>
      </c>
      <c r="CU33" s="17">
        <v>8.1999999999999993</v>
      </c>
      <c r="CV33" s="17">
        <v>1.3</v>
      </c>
      <c r="CW33" s="17">
        <v>107.4</v>
      </c>
      <c r="CX33" s="17">
        <v>80.900000000000006</v>
      </c>
      <c r="CY33" s="17">
        <v>0.5</v>
      </c>
      <c r="CZ33" s="17">
        <v>0.4</v>
      </c>
      <c r="DA33" s="17">
        <v>13.7</v>
      </c>
      <c r="DB33" s="17">
        <v>10.513590000000001</v>
      </c>
      <c r="DC33" s="17">
        <v>9.9</v>
      </c>
      <c r="DD33" s="17"/>
      <c r="DE33" s="17">
        <v>222.6</v>
      </c>
      <c r="DF33" s="17">
        <v>1.2</v>
      </c>
      <c r="DG33" s="17">
        <v>1.9</v>
      </c>
      <c r="DH33" s="17">
        <v>2.5</v>
      </c>
      <c r="DI33" s="17">
        <v>20.399999999999999</v>
      </c>
      <c r="DJ33" s="17">
        <v>20</v>
      </c>
      <c r="DK33" s="17">
        <v>19</v>
      </c>
      <c r="DL33" s="17">
        <v>3.3</v>
      </c>
      <c r="DM33" s="17">
        <v>18.399999999999999</v>
      </c>
      <c r="DN33" s="17">
        <v>15.5</v>
      </c>
      <c r="DO33" s="17">
        <v>19.5</v>
      </c>
      <c r="DP33" s="17">
        <v>22.3</v>
      </c>
      <c r="DQ33" s="17">
        <v>72.599999999999994</v>
      </c>
      <c r="DR33" s="17">
        <v>19.600000000000001</v>
      </c>
      <c r="DS33" s="17">
        <v>3</v>
      </c>
      <c r="DT33" s="17">
        <v>19.399999999999999</v>
      </c>
      <c r="DU33" s="17">
        <v>2.2000000000000002</v>
      </c>
      <c r="DV33" s="17"/>
      <c r="DW33" s="17">
        <v>5.3</v>
      </c>
      <c r="DX33" s="17">
        <v>6.7</v>
      </c>
      <c r="DY33" s="17">
        <v>9.3000000000000007</v>
      </c>
      <c r="DZ33" s="17">
        <v>12.1</v>
      </c>
      <c r="EA33" s="17">
        <v>16.399999999999999</v>
      </c>
      <c r="EB33" s="17">
        <v>8.6999999999999993</v>
      </c>
      <c r="EC33" s="17">
        <v>66.8</v>
      </c>
      <c r="ED33" s="17">
        <v>39.1</v>
      </c>
      <c r="EE33" s="17">
        <v>41.8</v>
      </c>
      <c r="EF33" s="17">
        <v>57.1</v>
      </c>
      <c r="EG33" s="17">
        <v>5.8</v>
      </c>
      <c r="EH33" s="17">
        <v>3</v>
      </c>
      <c r="EI33" s="17">
        <v>16.3</v>
      </c>
      <c r="EJ33" s="17">
        <v>3.9</v>
      </c>
      <c r="EK33" s="17">
        <v>7.4</v>
      </c>
      <c r="EL33" s="17">
        <v>20.399999999999999</v>
      </c>
      <c r="EM33" s="17">
        <v>20.399999999999999</v>
      </c>
      <c r="EN33" s="17">
        <v>20.100000000000001</v>
      </c>
      <c r="EO33" s="17">
        <v>0.9</v>
      </c>
      <c r="EP33" s="17">
        <v>249.8</v>
      </c>
      <c r="EQ33" s="17">
        <v>18.100000000000001</v>
      </c>
      <c r="ER33" s="17">
        <v>150.9</v>
      </c>
      <c r="ES33" s="17">
        <v>0.6</v>
      </c>
      <c r="ET33" s="17">
        <v>3</v>
      </c>
      <c r="EU33" s="17">
        <v>40.1</v>
      </c>
      <c r="EV33" s="17">
        <v>113.9</v>
      </c>
      <c r="EW33" s="17"/>
      <c r="EX33" s="17">
        <v>2.2000000000000002</v>
      </c>
      <c r="EY33" s="17">
        <v>2</v>
      </c>
      <c r="EZ33" s="17">
        <v>1.1000000000000001</v>
      </c>
      <c r="FA33" s="17">
        <v>18.2</v>
      </c>
      <c r="FB33" s="17">
        <v>5.2</v>
      </c>
      <c r="FC33" s="17">
        <v>18.899999999999999</v>
      </c>
      <c r="FD33" s="17">
        <v>8.4</v>
      </c>
      <c r="FE33" s="17">
        <v>27.3</v>
      </c>
      <c r="FF33" s="17">
        <v>34.5</v>
      </c>
      <c r="FG33" s="17">
        <v>15.5</v>
      </c>
      <c r="FH33" s="17">
        <v>20.399999999999999</v>
      </c>
      <c r="FI33" s="17">
        <v>7.2</v>
      </c>
      <c r="FJ33" s="17">
        <v>10.75</v>
      </c>
      <c r="FK33" s="17">
        <v>7800.7635899999996</v>
      </c>
      <c r="FL33" s="15"/>
      <c r="FM33" s="17">
        <v>13.3</v>
      </c>
      <c r="FN33" s="17">
        <v>8.1</v>
      </c>
      <c r="FO33" s="17">
        <v>11.8</v>
      </c>
      <c r="FP33" s="17">
        <v>13.2</v>
      </c>
      <c r="FQ33" s="17">
        <v>25.5</v>
      </c>
      <c r="FR33" s="17">
        <v>17.899999999999999</v>
      </c>
      <c r="FS33" s="17">
        <v>2.8</v>
      </c>
      <c r="FT33" s="17">
        <v>3.6</v>
      </c>
      <c r="FU33" s="17">
        <v>96.2</v>
      </c>
    </row>
    <row r="34" spans="1:177" ht="24" customHeight="1" x14ac:dyDescent="0.25">
      <c r="A34" s="18" t="s">
        <v>70</v>
      </c>
      <c r="B34" s="18" t="s">
        <v>802</v>
      </c>
      <c r="C34" s="19">
        <v>206.9</v>
      </c>
      <c r="D34" s="19">
        <v>625.9</v>
      </c>
      <c r="E34" s="19">
        <v>210.6</v>
      </c>
      <c r="F34" s="19"/>
      <c r="G34" s="19"/>
      <c r="H34" s="19">
        <v>91.1</v>
      </c>
      <c r="I34" s="19">
        <v>204.9</v>
      </c>
      <c r="J34" s="19"/>
      <c r="K34" s="19"/>
      <c r="L34" s="19">
        <v>158.19999999999999</v>
      </c>
      <c r="M34" s="19">
        <v>158.5</v>
      </c>
      <c r="N34" s="19">
        <v>158.4</v>
      </c>
      <c r="O34" s="19">
        <v>248.7</v>
      </c>
      <c r="P34" s="19"/>
      <c r="Q34" s="19"/>
      <c r="R34" s="19">
        <v>76.599999999999994</v>
      </c>
      <c r="S34" s="19">
        <v>5.7</v>
      </c>
      <c r="T34" s="19"/>
      <c r="U34" s="19"/>
      <c r="V34" s="19"/>
      <c r="W34" s="19"/>
      <c r="X34" s="19">
        <v>172.1</v>
      </c>
      <c r="Y34" s="19">
        <v>7.9</v>
      </c>
      <c r="Z34" s="19">
        <v>5.5</v>
      </c>
      <c r="AA34" s="19"/>
      <c r="AB34" s="19">
        <v>7</v>
      </c>
      <c r="AC34" s="19">
        <v>11.5</v>
      </c>
      <c r="AD34" s="19">
        <v>63.3</v>
      </c>
      <c r="AE34" s="19"/>
      <c r="AF34" s="19"/>
      <c r="AG34" s="19"/>
      <c r="AH34" s="19"/>
      <c r="AI34" s="19">
        <v>56.2</v>
      </c>
      <c r="AJ34" s="19">
        <v>110.5</v>
      </c>
      <c r="AK34" s="19"/>
      <c r="AL34" s="19"/>
      <c r="AM34" s="19"/>
      <c r="AN34" s="19">
        <v>0</v>
      </c>
      <c r="AO34" s="19">
        <v>0</v>
      </c>
      <c r="AP34" s="19">
        <v>38.200000000000003</v>
      </c>
      <c r="AQ34" s="19">
        <v>112.9</v>
      </c>
      <c r="AR34" s="19">
        <v>20.2</v>
      </c>
      <c r="AS34" s="19">
        <v>18</v>
      </c>
      <c r="AT34" s="19">
        <v>18.899999999999999</v>
      </c>
      <c r="AU34" s="19">
        <v>89.9</v>
      </c>
      <c r="AV34" s="19">
        <v>183.8</v>
      </c>
      <c r="AW34" s="19">
        <v>184.1</v>
      </c>
      <c r="AX34" s="19">
        <v>184.3</v>
      </c>
      <c r="AY34" s="19">
        <v>110.2</v>
      </c>
      <c r="AZ34" s="19">
        <v>33.4</v>
      </c>
      <c r="BA34" s="19">
        <v>38.1</v>
      </c>
      <c r="BB34" s="19">
        <v>2</v>
      </c>
      <c r="BC34" s="19">
        <v>27.7</v>
      </c>
      <c r="BD34" s="19">
        <v>71.599999999999994</v>
      </c>
      <c r="BE34" s="19"/>
      <c r="BF34" s="19"/>
      <c r="BG34" s="19">
        <v>62.5</v>
      </c>
      <c r="BH34" s="19"/>
      <c r="BI34" s="19"/>
      <c r="BJ34" s="19">
        <v>0</v>
      </c>
      <c r="BK34" s="19"/>
      <c r="BL34" s="19"/>
      <c r="BM34" s="19"/>
      <c r="BN34" s="19">
        <v>80.8</v>
      </c>
      <c r="BO34" s="19"/>
      <c r="BP34" s="19">
        <v>165.2</v>
      </c>
      <c r="BQ34" s="19">
        <v>200</v>
      </c>
      <c r="BR34" s="19">
        <v>179.2</v>
      </c>
      <c r="BS34" s="19"/>
      <c r="BT34" s="19"/>
      <c r="BU34" s="19"/>
      <c r="BV34" s="19"/>
      <c r="BW34" s="19"/>
      <c r="BX34" s="19">
        <v>0</v>
      </c>
      <c r="BY34" s="19"/>
      <c r="BZ34" s="19">
        <v>0</v>
      </c>
      <c r="CA34" s="19">
        <v>2.4</v>
      </c>
      <c r="CB34" s="19">
        <v>143.9</v>
      </c>
      <c r="CC34" s="19">
        <v>89.9</v>
      </c>
      <c r="CD34" s="19">
        <v>46.9</v>
      </c>
      <c r="CE34" s="19">
        <v>46.2</v>
      </c>
      <c r="CF34" s="19">
        <v>28.8</v>
      </c>
      <c r="CG34" s="19"/>
      <c r="CH34" s="19"/>
      <c r="CI34" s="19"/>
      <c r="CJ34" s="19">
        <v>143.6</v>
      </c>
      <c r="CK34" s="19">
        <v>144.4</v>
      </c>
      <c r="CL34" s="19">
        <v>148.19999999999999</v>
      </c>
      <c r="CM34" s="19">
        <v>181.9</v>
      </c>
      <c r="CN34" s="19"/>
      <c r="CO34" s="19"/>
      <c r="CP34" s="19"/>
      <c r="CQ34" s="19"/>
      <c r="CR34" s="19">
        <v>208.6</v>
      </c>
      <c r="CS34" s="19">
        <v>98.5</v>
      </c>
      <c r="CT34" s="19">
        <v>7.6</v>
      </c>
      <c r="CU34" s="19">
        <v>8.1</v>
      </c>
      <c r="CV34" s="19">
        <v>1.3</v>
      </c>
      <c r="CW34" s="19">
        <v>110</v>
      </c>
      <c r="CX34" s="19">
        <v>80.8</v>
      </c>
      <c r="CY34" s="19">
        <v>0.2</v>
      </c>
      <c r="CZ34" s="19">
        <v>0.4</v>
      </c>
      <c r="DA34" s="19">
        <v>13.6</v>
      </c>
      <c r="DB34" s="19">
        <v>10.678879999999999</v>
      </c>
      <c r="DC34" s="19">
        <v>9.9</v>
      </c>
      <c r="DD34" s="19"/>
      <c r="DE34" s="19">
        <v>222.4</v>
      </c>
      <c r="DF34" s="19">
        <v>1.2</v>
      </c>
      <c r="DG34" s="19">
        <v>1.9</v>
      </c>
      <c r="DH34" s="19">
        <v>2.5</v>
      </c>
      <c r="DI34" s="19">
        <v>20.5</v>
      </c>
      <c r="DJ34" s="19">
        <v>20</v>
      </c>
      <c r="DK34" s="19">
        <v>19</v>
      </c>
      <c r="DL34" s="19">
        <v>3.3</v>
      </c>
      <c r="DM34" s="19">
        <v>18.399999999999999</v>
      </c>
      <c r="DN34" s="19">
        <v>15.4</v>
      </c>
      <c r="DO34" s="19">
        <v>18.899999999999999</v>
      </c>
      <c r="DP34" s="19">
        <v>22.7</v>
      </c>
      <c r="DQ34" s="19">
        <v>76.5</v>
      </c>
      <c r="DR34" s="19">
        <v>19.600000000000001</v>
      </c>
      <c r="DS34" s="19">
        <v>3</v>
      </c>
      <c r="DT34" s="19">
        <v>15</v>
      </c>
      <c r="DU34" s="19">
        <v>2.2000000000000002</v>
      </c>
      <c r="DV34" s="19"/>
      <c r="DW34" s="19">
        <v>4.9000000000000004</v>
      </c>
      <c r="DX34" s="19">
        <v>6.7</v>
      </c>
      <c r="DY34" s="19">
        <v>9.4</v>
      </c>
      <c r="DZ34" s="19">
        <v>12.6</v>
      </c>
      <c r="EA34" s="19">
        <v>16.3</v>
      </c>
      <c r="EB34" s="19">
        <v>9.5</v>
      </c>
      <c r="EC34" s="19">
        <v>70</v>
      </c>
      <c r="ED34" s="19">
        <v>38.6</v>
      </c>
      <c r="EE34" s="19">
        <v>64</v>
      </c>
      <c r="EF34" s="19">
        <v>59</v>
      </c>
      <c r="EG34" s="19">
        <v>9.1999999999999993</v>
      </c>
      <c r="EH34" s="19">
        <v>5.8</v>
      </c>
      <c r="EI34" s="19">
        <v>16.3</v>
      </c>
      <c r="EJ34" s="19">
        <v>3.9</v>
      </c>
      <c r="EK34" s="19">
        <v>7.4</v>
      </c>
      <c r="EL34" s="19">
        <v>20.399999999999999</v>
      </c>
      <c r="EM34" s="19">
        <v>20.399999999999999</v>
      </c>
      <c r="EN34" s="19">
        <v>20.100000000000001</v>
      </c>
      <c r="EO34" s="19">
        <v>1.3</v>
      </c>
      <c r="EP34" s="19">
        <v>250.1</v>
      </c>
      <c r="EQ34" s="19">
        <v>18.100000000000001</v>
      </c>
      <c r="ER34" s="19">
        <v>151</v>
      </c>
      <c r="ES34" s="19">
        <v>0.6</v>
      </c>
      <c r="ET34" s="19">
        <v>88.4</v>
      </c>
      <c r="EU34" s="19">
        <v>89.3</v>
      </c>
      <c r="EV34" s="19">
        <v>113.1</v>
      </c>
      <c r="EW34" s="19"/>
      <c r="EX34" s="19">
        <v>2.2000000000000002</v>
      </c>
      <c r="EY34" s="19">
        <v>2</v>
      </c>
      <c r="EZ34" s="19">
        <v>1.1000000000000001</v>
      </c>
      <c r="FA34" s="19">
        <v>18.100000000000001</v>
      </c>
      <c r="FB34" s="19">
        <v>5.2</v>
      </c>
      <c r="FC34" s="19">
        <v>18.8</v>
      </c>
      <c r="FD34" s="19">
        <v>8.8000000000000007</v>
      </c>
      <c r="FE34" s="19">
        <v>28.1</v>
      </c>
      <c r="FF34" s="19">
        <v>35.299999999999997</v>
      </c>
      <c r="FG34" s="19">
        <v>15.2</v>
      </c>
      <c r="FH34" s="19">
        <v>18.7</v>
      </c>
      <c r="FI34" s="19">
        <v>6.9</v>
      </c>
      <c r="FJ34" s="19">
        <v>11.07</v>
      </c>
      <c r="FK34" s="19">
        <v>7686.7488800000001</v>
      </c>
      <c r="FL34" s="15"/>
      <c r="FM34" s="19">
        <v>13</v>
      </c>
      <c r="FN34" s="19">
        <v>8.1</v>
      </c>
      <c r="FO34" s="19">
        <v>11.8</v>
      </c>
      <c r="FP34" s="19">
        <v>13.2</v>
      </c>
      <c r="FQ34" s="19">
        <v>25.8</v>
      </c>
      <c r="FR34" s="19">
        <v>9.5</v>
      </c>
      <c r="FS34" s="19">
        <v>2.9</v>
      </c>
      <c r="FT34" s="19">
        <v>3.6</v>
      </c>
      <c r="FU34" s="19">
        <v>87.9</v>
      </c>
    </row>
    <row r="35" spans="1:177" ht="24" customHeight="1" x14ac:dyDescent="0.25">
      <c r="A35" s="13" t="s">
        <v>70</v>
      </c>
      <c r="B35" s="13" t="s">
        <v>803</v>
      </c>
      <c r="C35" s="14">
        <v>201.8</v>
      </c>
      <c r="D35" s="14">
        <v>608</v>
      </c>
      <c r="E35" s="14">
        <v>209.9</v>
      </c>
      <c r="F35" s="14"/>
      <c r="G35" s="14"/>
      <c r="H35" s="14">
        <v>88.7</v>
      </c>
      <c r="I35" s="14">
        <v>200.8</v>
      </c>
      <c r="J35" s="14"/>
      <c r="K35" s="14"/>
      <c r="L35" s="14">
        <v>152.19999999999999</v>
      </c>
      <c r="M35" s="14">
        <v>151.69999999999999</v>
      </c>
      <c r="N35" s="14">
        <v>151.80000000000001</v>
      </c>
      <c r="O35" s="14">
        <v>264.10000000000002</v>
      </c>
      <c r="P35" s="14"/>
      <c r="Q35" s="14"/>
      <c r="R35" s="14">
        <v>63</v>
      </c>
      <c r="S35" s="14">
        <v>5.5</v>
      </c>
      <c r="T35" s="14"/>
      <c r="U35" s="14"/>
      <c r="V35" s="14"/>
      <c r="W35" s="14"/>
      <c r="X35" s="14">
        <v>163.5</v>
      </c>
      <c r="Y35" s="14">
        <v>6.8</v>
      </c>
      <c r="Z35" s="14">
        <v>5.0999999999999996</v>
      </c>
      <c r="AA35" s="14"/>
      <c r="AB35" s="14">
        <v>6.9</v>
      </c>
      <c r="AC35" s="14">
        <v>11.5</v>
      </c>
      <c r="AD35" s="14">
        <v>61</v>
      </c>
      <c r="AE35" s="14"/>
      <c r="AF35" s="14"/>
      <c r="AG35" s="14"/>
      <c r="AH35" s="14"/>
      <c r="AI35" s="14">
        <v>55</v>
      </c>
      <c r="AJ35" s="14">
        <v>110.5</v>
      </c>
      <c r="AK35" s="14"/>
      <c r="AL35" s="14"/>
      <c r="AM35" s="14"/>
      <c r="AN35" s="14">
        <v>0</v>
      </c>
      <c r="AO35" s="14">
        <v>0</v>
      </c>
      <c r="AP35" s="14">
        <v>36.4</v>
      </c>
      <c r="AQ35" s="14">
        <v>109</v>
      </c>
      <c r="AR35" s="14">
        <v>20.9</v>
      </c>
      <c r="AS35" s="14">
        <v>18</v>
      </c>
      <c r="AT35" s="14">
        <v>18.899999999999999</v>
      </c>
      <c r="AU35" s="14">
        <v>92.5</v>
      </c>
      <c r="AV35" s="14">
        <v>179.4</v>
      </c>
      <c r="AW35" s="14">
        <v>180.3</v>
      </c>
      <c r="AX35" s="14">
        <v>183</v>
      </c>
      <c r="AY35" s="14">
        <v>106</v>
      </c>
      <c r="AZ35" s="14">
        <v>23.4</v>
      </c>
      <c r="BA35" s="14">
        <v>36.9</v>
      </c>
      <c r="BB35" s="14">
        <v>2</v>
      </c>
      <c r="BC35" s="14">
        <v>26.6</v>
      </c>
      <c r="BD35" s="14">
        <v>68.599999999999994</v>
      </c>
      <c r="BE35" s="14"/>
      <c r="BF35" s="14"/>
      <c r="BG35" s="14">
        <v>59.8</v>
      </c>
      <c r="BH35" s="14"/>
      <c r="BI35" s="14"/>
      <c r="BJ35" s="14">
        <v>0</v>
      </c>
      <c r="BK35" s="14"/>
      <c r="BL35" s="14"/>
      <c r="BM35" s="14"/>
      <c r="BN35" s="14">
        <v>79.8</v>
      </c>
      <c r="BO35" s="14"/>
      <c r="BP35" s="14">
        <v>166.3</v>
      </c>
      <c r="BQ35" s="14">
        <v>200</v>
      </c>
      <c r="BR35" s="14">
        <v>179.8</v>
      </c>
      <c r="BS35" s="14"/>
      <c r="BT35" s="14"/>
      <c r="BU35" s="14"/>
      <c r="BV35" s="14"/>
      <c r="BW35" s="14"/>
      <c r="BX35" s="14">
        <v>0</v>
      </c>
      <c r="BY35" s="14"/>
      <c r="BZ35" s="14">
        <v>0</v>
      </c>
      <c r="CA35" s="14">
        <v>2.4</v>
      </c>
      <c r="CB35" s="14">
        <v>100.9</v>
      </c>
      <c r="CC35" s="14">
        <v>75.599999999999994</v>
      </c>
      <c r="CD35" s="14">
        <v>45.7</v>
      </c>
      <c r="CE35" s="14">
        <v>46.1</v>
      </c>
      <c r="CF35" s="14">
        <v>27.3</v>
      </c>
      <c r="CG35" s="14"/>
      <c r="CH35" s="14"/>
      <c r="CI35" s="14"/>
      <c r="CJ35" s="14">
        <v>144.1</v>
      </c>
      <c r="CK35" s="14">
        <v>144.69999999999999</v>
      </c>
      <c r="CL35" s="14">
        <v>148.19999999999999</v>
      </c>
      <c r="CM35" s="14">
        <v>182.7</v>
      </c>
      <c r="CN35" s="14"/>
      <c r="CO35" s="14"/>
      <c r="CP35" s="14"/>
      <c r="CQ35" s="14"/>
      <c r="CR35" s="14">
        <v>208.7</v>
      </c>
      <c r="CS35" s="14">
        <v>98.6</v>
      </c>
      <c r="CT35" s="14">
        <v>7.6</v>
      </c>
      <c r="CU35" s="14">
        <v>8.1</v>
      </c>
      <c r="CV35" s="14">
        <v>1.3</v>
      </c>
      <c r="CW35" s="14">
        <v>107.9</v>
      </c>
      <c r="CX35" s="14">
        <v>80.8</v>
      </c>
      <c r="CY35" s="14">
        <v>1.8</v>
      </c>
      <c r="CZ35" s="14">
        <v>0.5</v>
      </c>
      <c r="DA35" s="14">
        <v>13.7</v>
      </c>
      <c r="DB35" s="14">
        <v>10.36016</v>
      </c>
      <c r="DC35" s="14">
        <v>9.8000000000000007</v>
      </c>
      <c r="DD35" s="14"/>
      <c r="DE35" s="14">
        <v>221.2</v>
      </c>
      <c r="DF35" s="14">
        <v>1.2</v>
      </c>
      <c r="DG35" s="14">
        <v>1.9</v>
      </c>
      <c r="DH35" s="14">
        <v>2.6</v>
      </c>
      <c r="DI35" s="14">
        <v>19.899999999999999</v>
      </c>
      <c r="DJ35" s="14">
        <v>20</v>
      </c>
      <c r="DK35" s="14">
        <v>19</v>
      </c>
      <c r="DL35" s="14">
        <v>3.3</v>
      </c>
      <c r="DM35" s="14">
        <v>18.399999999999999</v>
      </c>
      <c r="DN35" s="14">
        <v>15.4</v>
      </c>
      <c r="DO35" s="14">
        <v>18.600000000000001</v>
      </c>
      <c r="DP35" s="14">
        <v>23.4</v>
      </c>
      <c r="DQ35" s="14">
        <v>77.3</v>
      </c>
      <c r="DR35" s="14">
        <v>19.7</v>
      </c>
      <c r="DS35" s="14">
        <v>2.9</v>
      </c>
      <c r="DT35" s="14">
        <v>14.2</v>
      </c>
      <c r="DU35" s="14">
        <v>2.2000000000000002</v>
      </c>
      <c r="DV35" s="14"/>
      <c r="DW35" s="14">
        <v>6.1</v>
      </c>
      <c r="DX35" s="14">
        <v>6.7</v>
      </c>
      <c r="DY35" s="14">
        <v>9.1999999999999993</v>
      </c>
      <c r="DZ35" s="14">
        <v>14.1</v>
      </c>
      <c r="EA35" s="14">
        <v>16.399999999999999</v>
      </c>
      <c r="EB35" s="14">
        <v>8.5</v>
      </c>
      <c r="EC35" s="14">
        <v>75</v>
      </c>
      <c r="ED35" s="14">
        <v>38.299999999999997</v>
      </c>
      <c r="EE35" s="14">
        <v>72.3</v>
      </c>
      <c r="EF35" s="14">
        <v>68.3</v>
      </c>
      <c r="EG35" s="14">
        <v>9.6</v>
      </c>
      <c r="EH35" s="14">
        <v>7.8</v>
      </c>
      <c r="EI35" s="14">
        <v>17</v>
      </c>
      <c r="EJ35" s="14">
        <v>3.9</v>
      </c>
      <c r="EK35" s="14">
        <v>7.4</v>
      </c>
      <c r="EL35" s="14">
        <v>20.399999999999999</v>
      </c>
      <c r="EM35" s="14">
        <v>20.399999999999999</v>
      </c>
      <c r="EN35" s="14">
        <v>20.100000000000001</v>
      </c>
      <c r="EO35" s="14">
        <v>1.9</v>
      </c>
      <c r="EP35" s="14">
        <v>249.3</v>
      </c>
      <c r="EQ35" s="14">
        <v>17.8</v>
      </c>
      <c r="ER35" s="14">
        <v>151</v>
      </c>
      <c r="ES35" s="14">
        <v>0.6</v>
      </c>
      <c r="ET35" s="14">
        <v>94.1</v>
      </c>
      <c r="EU35" s="14">
        <v>107.6</v>
      </c>
      <c r="EV35" s="14">
        <v>112.4</v>
      </c>
      <c r="EW35" s="14"/>
      <c r="EX35" s="14">
        <v>2.2000000000000002</v>
      </c>
      <c r="EY35" s="14">
        <v>2</v>
      </c>
      <c r="EZ35" s="14">
        <v>1.1000000000000001</v>
      </c>
      <c r="FA35" s="14">
        <v>18.3</v>
      </c>
      <c r="FB35" s="14">
        <v>5.2</v>
      </c>
      <c r="FC35" s="14">
        <v>18.8</v>
      </c>
      <c r="FD35" s="14">
        <v>8.6999999999999993</v>
      </c>
      <c r="FE35" s="14">
        <v>27.8</v>
      </c>
      <c r="FF35" s="14">
        <v>35</v>
      </c>
      <c r="FG35" s="14">
        <v>15.8</v>
      </c>
      <c r="FH35" s="14">
        <v>19.5</v>
      </c>
      <c r="FI35" s="14">
        <v>7.1</v>
      </c>
      <c r="FJ35" s="14">
        <v>11.08</v>
      </c>
      <c r="FK35" s="14">
        <v>7582.2401600000003</v>
      </c>
      <c r="FL35" s="15"/>
      <c r="FM35" s="14">
        <v>12.7</v>
      </c>
      <c r="FN35" s="14">
        <v>8.1</v>
      </c>
      <c r="FO35" s="14">
        <v>11.3</v>
      </c>
      <c r="FP35" s="14">
        <v>13.2</v>
      </c>
      <c r="FQ35" s="14">
        <v>25.7</v>
      </c>
      <c r="FR35" s="14">
        <v>9.9</v>
      </c>
      <c r="FS35" s="14">
        <v>3.1</v>
      </c>
      <c r="FT35" s="14">
        <v>3.6</v>
      </c>
      <c r="FU35" s="14">
        <v>87.6</v>
      </c>
    </row>
    <row r="36" spans="1:177" ht="24" customHeight="1" x14ac:dyDescent="0.25">
      <c r="A36" s="16" t="s">
        <v>70</v>
      </c>
      <c r="B36" s="16" t="s">
        <v>804</v>
      </c>
      <c r="C36" s="17">
        <v>205.7</v>
      </c>
      <c r="D36" s="17">
        <v>619.20000000000005</v>
      </c>
      <c r="E36" s="17">
        <v>211.3</v>
      </c>
      <c r="F36" s="17"/>
      <c r="G36" s="17"/>
      <c r="H36" s="17">
        <v>91</v>
      </c>
      <c r="I36" s="17">
        <v>202.1</v>
      </c>
      <c r="J36" s="17"/>
      <c r="K36" s="17"/>
      <c r="L36" s="17">
        <v>176.8</v>
      </c>
      <c r="M36" s="17">
        <v>190.7</v>
      </c>
      <c r="N36" s="17">
        <v>191.2</v>
      </c>
      <c r="O36" s="17">
        <v>276.60000000000002</v>
      </c>
      <c r="P36" s="17"/>
      <c r="Q36" s="17"/>
      <c r="R36" s="17">
        <v>70.900000000000006</v>
      </c>
      <c r="S36" s="17">
        <v>5.6</v>
      </c>
      <c r="T36" s="17"/>
      <c r="U36" s="17"/>
      <c r="V36" s="17"/>
      <c r="W36" s="17"/>
      <c r="X36" s="17">
        <v>155.80000000000001</v>
      </c>
      <c r="Y36" s="17">
        <v>7.7</v>
      </c>
      <c r="Z36" s="17">
        <v>5.3</v>
      </c>
      <c r="AA36" s="17"/>
      <c r="AB36" s="17">
        <v>6.9</v>
      </c>
      <c r="AC36" s="17">
        <v>11.4</v>
      </c>
      <c r="AD36" s="17">
        <v>63.1</v>
      </c>
      <c r="AE36" s="17"/>
      <c r="AF36" s="17"/>
      <c r="AG36" s="17"/>
      <c r="AH36" s="17"/>
      <c r="AI36" s="17">
        <v>55.8</v>
      </c>
      <c r="AJ36" s="17">
        <v>22.7</v>
      </c>
      <c r="AK36" s="17"/>
      <c r="AL36" s="17"/>
      <c r="AM36" s="17"/>
      <c r="AN36" s="17">
        <v>0</v>
      </c>
      <c r="AO36" s="17">
        <v>0</v>
      </c>
      <c r="AP36" s="17">
        <v>36</v>
      </c>
      <c r="AQ36" s="17">
        <v>110.6</v>
      </c>
      <c r="AR36" s="17">
        <v>19.3</v>
      </c>
      <c r="AS36" s="17">
        <v>18</v>
      </c>
      <c r="AT36" s="17">
        <v>18.899999999999999</v>
      </c>
      <c r="AU36" s="17">
        <v>90.7</v>
      </c>
      <c r="AV36" s="17">
        <v>182.8</v>
      </c>
      <c r="AW36" s="17">
        <v>183.3</v>
      </c>
      <c r="AX36" s="17">
        <v>184.2</v>
      </c>
      <c r="AY36" s="17">
        <v>108.7</v>
      </c>
      <c r="AZ36" s="17">
        <v>25.8</v>
      </c>
      <c r="BA36" s="17">
        <v>37.799999999999997</v>
      </c>
      <c r="BB36" s="17">
        <v>2</v>
      </c>
      <c r="BC36" s="17">
        <v>27.7</v>
      </c>
      <c r="BD36" s="17">
        <v>70.900000000000006</v>
      </c>
      <c r="BE36" s="17"/>
      <c r="BF36" s="17"/>
      <c r="BG36" s="17">
        <v>20.3</v>
      </c>
      <c r="BH36" s="17"/>
      <c r="BI36" s="17"/>
      <c r="BJ36" s="17">
        <v>0</v>
      </c>
      <c r="BK36" s="17"/>
      <c r="BL36" s="17"/>
      <c r="BM36" s="17"/>
      <c r="BN36" s="17">
        <v>80.5</v>
      </c>
      <c r="BO36" s="17"/>
      <c r="BP36" s="17">
        <v>165.8</v>
      </c>
      <c r="BQ36" s="17">
        <v>199.2</v>
      </c>
      <c r="BR36" s="17">
        <v>179.4</v>
      </c>
      <c r="BS36" s="17"/>
      <c r="BT36" s="17"/>
      <c r="BU36" s="17"/>
      <c r="BV36" s="17"/>
      <c r="BW36" s="17"/>
      <c r="BX36" s="17">
        <v>0</v>
      </c>
      <c r="BY36" s="17"/>
      <c r="BZ36" s="17">
        <v>0</v>
      </c>
      <c r="CA36" s="17">
        <v>2.4</v>
      </c>
      <c r="CB36" s="17">
        <v>133.5</v>
      </c>
      <c r="CC36" s="17">
        <v>80.5</v>
      </c>
      <c r="CD36" s="17">
        <v>46.5</v>
      </c>
      <c r="CE36" s="17">
        <v>46</v>
      </c>
      <c r="CF36" s="17">
        <v>28</v>
      </c>
      <c r="CG36" s="17"/>
      <c r="CH36" s="17"/>
      <c r="CI36" s="17"/>
      <c r="CJ36" s="17">
        <v>143</v>
      </c>
      <c r="CK36" s="17">
        <v>143.9</v>
      </c>
      <c r="CL36" s="17">
        <v>147.80000000000001</v>
      </c>
      <c r="CM36" s="17">
        <v>182.7</v>
      </c>
      <c r="CN36" s="17"/>
      <c r="CO36" s="17"/>
      <c r="CP36" s="17"/>
      <c r="CQ36" s="17"/>
      <c r="CR36" s="17">
        <v>209</v>
      </c>
      <c r="CS36" s="17">
        <v>98.8</v>
      </c>
      <c r="CT36" s="17">
        <v>7.6</v>
      </c>
      <c r="CU36" s="17">
        <v>8</v>
      </c>
      <c r="CV36" s="17">
        <v>1.2</v>
      </c>
      <c r="CW36" s="17">
        <v>90.9</v>
      </c>
      <c r="CX36" s="17">
        <v>80.8</v>
      </c>
      <c r="CY36" s="17">
        <v>1.4</v>
      </c>
      <c r="CZ36" s="17">
        <v>0.5</v>
      </c>
      <c r="DA36" s="17">
        <v>13.5</v>
      </c>
      <c r="DB36" s="17">
        <v>9.7287800000000004</v>
      </c>
      <c r="DC36" s="17">
        <v>9.9</v>
      </c>
      <c r="DD36" s="17"/>
      <c r="DE36" s="17">
        <v>219</v>
      </c>
      <c r="DF36" s="17">
        <v>1.2</v>
      </c>
      <c r="DG36" s="17">
        <v>1.8</v>
      </c>
      <c r="DH36" s="17">
        <v>2.6</v>
      </c>
      <c r="DI36" s="17">
        <v>20.3</v>
      </c>
      <c r="DJ36" s="17">
        <v>20</v>
      </c>
      <c r="DK36" s="17">
        <v>19</v>
      </c>
      <c r="DL36" s="17">
        <v>3.3</v>
      </c>
      <c r="DM36" s="17">
        <v>18.399999999999999</v>
      </c>
      <c r="DN36" s="17">
        <v>15.3</v>
      </c>
      <c r="DO36" s="17">
        <v>19</v>
      </c>
      <c r="DP36" s="17">
        <v>21.8</v>
      </c>
      <c r="DQ36" s="17">
        <v>76.400000000000006</v>
      </c>
      <c r="DR36" s="17">
        <v>19.600000000000001</v>
      </c>
      <c r="DS36" s="17">
        <v>3.1</v>
      </c>
      <c r="DT36" s="17">
        <v>8.3000000000000007</v>
      </c>
      <c r="DU36" s="17">
        <v>2.2000000000000002</v>
      </c>
      <c r="DV36" s="17"/>
      <c r="DW36" s="17">
        <v>6.4</v>
      </c>
      <c r="DX36" s="17">
        <v>6.7</v>
      </c>
      <c r="DY36" s="17">
        <v>9.4</v>
      </c>
      <c r="DZ36" s="17">
        <v>14.5</v>
      </c>
      <c r="EA36" s="17">
        <v>16.399999999999999</v>
      </c>
      <c r="EB36" s="17">
        <v>10.4</v>
      </c>
      <c r="EC36" s="17">
        <v>71.2</v>
      </c>
      <c r="ED36" s="17">
        <v>38.1</v>
      </c>
      <c r="EE36" s="17">
        <v>72</v>
      </c>
      <c r="EF36" s="17">
        <v>59.3</v>
      </c>
      <c r="EG36" s="17">
        <v>9.4</v>
      </c>
      <c r="EH36" s="17">
        <v>8.5</v>
      </c>
      <c r="EI36" s="17">
        <v>17.8</v>
      </c>
      <c r="EJ36" s="17">
        <v>3.9</v>
      </c>
      <c r="EK36" s="17">
        <v>7.8</v>
      </c>
      <c r="EL36" s="17">
        <v>20.399999999999999</v>
      </c>
      <c r="EM36" s="17">
        <v>20.399999999999999</v>
      </c>
      <c r="EN36" s="17">
        <v>20.100000000000001</v>
      </c>
      <c r="EO36" s="17">
        <v>1.4</v>
      </c>
      <c r="EP36" s="17">
        <v>248</v>
      </c>
      <c r="EQ36" s="17">
        <v>17.2</v>
      </c>
      <c r="ER36" s="17">
        <v>150.80000000000001</v>
      </c>
      <c r="ES36" s="17">
        <v>0.6</v>
      </c>
      <c r="ET36" s="17">
        <v>102.8</v>
      </c>
      <c r="EU36" s="17">
        <v>119.2</v>
      </c>
      <c r="EV36" s="17">
        <v>111.7</v>
      </c>
      <c r="EW36" s="17"/>
      <c r="EX36" s="17">
        <v>2.2000000000000002</v>
      </c>
      <c r="EY36" s="17">
        <v>2</v>
      </c>
      <c r="EZ36" s="17">
        <v>1.1000000000000001</v>
      </c>
      <c r="FA36" s="17">
        <v>17.5</v>
      </c>
      <c r="FB36" s="17">
        <v>5.2</v>
      </c>
      <c r="FC36" s="17">
        <v>18.899999999999999</v>
      </c>
      <c r="FD36" s="17">
        <v>9</v>
      </c>
      <c r="FE36" s="17">
        <v>28.4</v>
      </c>
      <c r="FF36" s="17">
        <v>34.700000000000003</v>
      </c>
      <c r="FG36" s="17">
        <v>16.5</v>
      </c>
      <c r="FH36" s="17">
        <v>20.399999999999999</v>
      </c>
      <c r="FI36" s="17">
        <v>6.7</v>
      </c>
      <c r="FJ36" s="17">
        <v>11.09</v>
      </c>
      <c r="FK36" s="17">
        <v>7626.7187800000002</v>
      </c>
      <c r="FL36" s="15"/>
      <c r="FM36" s="17">
        <v>12.8</v>
      </c>
      <c r="FN36" s="17">
        <v>8.1</v>
      </c>
      <c r="FO36" s="17">
        <v>10.9</v>
      </c>
      <c r="FP36" s="17">
        <v>13.2</v>
      </c>
      <c r="FQ36" s="17">
        <v>25.5</v>
      </c>
      <c r="FR36" s="17">
        <v>18.100000000000001</v>
      </c>
      <c r="FS36" s="17">
        <v>3</v>
      </c>
      <c r="FT36" s="17">
        <v>3.6</v>
      </c>
      <c r="FU36" s="17">
        <v>95.2</v>
      </c>
    </row>
    <row r="37" spans="1:177" ht="24" customHeight="1" x14ac:dyDescent="0.25">
      <c r="A37" s="16" t="s">
        <v>70</v>
      </c>
      <c r="B37" s="16" t="s">
        <v>805</v>
      </c>
      <c r="C37" s="17">
        <v>203.4</v>
      </c>
      <c r="D37" s="17">
        <v>615.29999999999995</v>
      </c>
      <c r="E37" s="17">
        <v>210.3</v>
      </c>
      <c r="F37" s="17"/>
      <c r="G37" s="17"/>
      <c r="H37" s="17">
        <v>90.8</v>
      </c>
      <c r="I37" s="17">
        <v>187.8</v>
      </c>
      <c r="J37" s="17"/>
      <c r="K37" s="17"/>
      <c r="L37" s="17">
        <v>174.8</v>
      </c>
      <c r="M37" s="17">
        <v>175.5</v>
      </c>
      <c r="N37" s="17">
        <v>175.1</v>
      </c>
      <c r="O37" s="17">
        <v>268.10000000000002</v>
      </c>
      <c r="P37" s="17"/>
      <c r="Q37" s="17"/>
      <c r="R37" s="17">
        <v>69.599999999999994</v>
      </c>
      <c r="S37" s="17">
        <v>5.6</v>
      </c>
      <c r="T37" s="17"/>
      <c r="U37" s="17"/>
      <c r="V37" s="17"/>
      <c r="W37" s="17"/>
      <c r="X37" s="17">
        <v>168.4</v>
      </c>
      <c r="Y37" s="17">
        <v>7.6</v>
      </c>
      <c r="Z37" s="17">
        <v>5.3</v>
      </c>
      <c r="AA37" s="17"/>
      <c r="AB37" s="17">
        <v>6.9</v>
      </c>
      <c r="AC37" s="17">
        <v>11.3</v>
      </c>
      <c r="AD37" s="17">
        <v>62.8</v>
      </c>
      <c r="AE37" s="17"/>
      <c r="AF37" s="17"/>
      <c r="AG37" s="17"/>
      <c r="AH37" s="17"/>
      <c r="AI37" s="17">
        <v>55.6</v>
      </c>
      <c r="AJ37" s="17">
        <v>22.5</v>
      </c>
      <c r="AK37" s="17"/>
      <c r="AL37" s="17"/>
      <c r="AM37" s="17"/>
      <c r="AN37" s="17">
        <v>0</v>
      </c>
      <c r="AO37" s="17">
        <v>0</v>
      </c>
      <c r="AP37" s="17">
        <v>35.1</v>
      </c>
      <c r="AQ37" s="17">
        <v>110.2</v>
      </c>
      <c r="AR37" s="17">
        <v>18.2</v>
      </c>
      <c r="AS37" s="17">
        <v>18</v>
      </c>
      <c r="AT37" s="17">
        <v>18.8</v>
      </c>
      <c r="AU37" s="17">
        <v>91.4</v>
      </c>
      <c r="AV37" s="17">
        <v>182.2</v>
      </c>
      <c r="AW37" s="17">
        <v>182.6</v>
      </c>
      <c r="AX37" s="17">
        <v>183.6</v>
      </c>
      <c r="AY37" s="17">
        <v>106.9</v>
      </c>
      <c r="AZ37" s="17">
        <v>30.3</v>
      </c>
      <c r="BA37" s="17">
        <v>37.799999999999997</v>
      </c>
      <c r="BB37" s="17">
        <v>2</v>
      </c>
      <c r="BC37" s="17">
        <v>28.1</v>
      </c>
      <c r="BD37" s="17">
        <v>72.8</v>
      </c>
      <c r="BE37" s="17"/>
      <c r="BF37" s="17"/>
      <c r="BG37" s="17">
        <v>20</v>
      </c>
      <c r="BH37" s="17"/>
      <c r="BI37" s="17"/>
      <c r="BJ37" s="17">
        <v>0</v>
      </c>
      <c r="BK37" s="17"/>
      <c r="BL37" s="17"/>
      <c r="BM37" s="17"/>
      <c r="BN37" s="17">
        <v>80.599999999999994</v>
      </c>
      <c r="BO37" s="17"/>
      <c r="BP37" s="17">
        <v>164.4</v>
      </c>
      <c r="BQ37" s="17">
        <v>198.1</v>
      </c>
      <c r="BR37" s="17">
        <v>178.9</v>
      </c>
      <c r="BS37" s="17"/>
      <c r="BT37" s="17"/>
      <c r="BU37" s="17"/>
      <c r="BV37" s="17"/>
      <c r="BW37" s="17"/>
      <c r="BX37" s="17">
        <v>0</v>
      </c>
      <c r="BY37" s="17"/>
      <c r="BZ37" s="17">
        <v>0</v>
      </c>
      <c r="CA37" s="17">
        <v>2.4</v>
      </c>
      <c r="CB37" s="17">
        <v>107.9</v>
      </c>
      <c r="CC37" s="17">
        <v>82</v>
      </c>
      <c r="CD37" s="17">
        <v>46.3</v>
      </c>
      <c r="CE37" s="17">
        <v>46</v>
      </c>
      <c r="CF37" s="17">
        <v>27.9</v>
      </c>
      <c r="CG37" s="17"/>
      <c r="CH37" s="17"/>
      <c r="CI37" s="17"/>
      <c r="CJ37" s="17">
        <v>142.1</v>
      </c>
      <c r="CK37" s="17">
        <v>143.19999999999999</v>
      </c>
      <c r="CL37" s="17">
        <v>146.80000000000001</v>
      </c>
      <c r="CM37" s="17">
        <v>181.9</v>
      </c>
      <c r="CN37" s="17"/>
      <c r="CO37" s="17"/>
      <c r="CP37" s="17"/>
      <c r="CQ37" s="17"/>
      <c r="CR37" s="17">
        <v>208.6</v>
      </c>
      <c r="CS37" s="17">
        <v>98.5</v>
      </c>
      <c r="CT37" s="17">
        <v>7.6</v>
      </c>
      <c r="CU37" s="17">
        <v>8</v>
      </c>
      <c r="CV37" s="17">
        <v>1.2</v>
      </c>
      <c r="CW37" s="17">
        <v>89.2</v>
      </c>
      <c r="CX37" s="17">
        <v>80.900000000000006</v>
      </c>
      <c r="CY37" s="17">
        <v>3</v>
      </c>
      <c r="CZ37" s="17">
        <v>0.2</v>
      </c>
      <c r="DA37" s="17">
        <v>13.7</v>
      </c>
      <c r="DB37" s="17">
        <v>9.9222699999999993</v>
      </c>
      <c r="DC37" s="17">
        <v>9.9</v>
      </c>
      <c r="DD37" s="17"/>
      <c r="DE37" s="17">
        <v>217</v>
      </c>
      <c r="DF37" s="17">
        <v>1.2</v>
      </c>
      <c r="DG37" s="17">
        <v>1.8</v>
      </c>
      <c r="DH37" s="17">
        <v>2.5</v>
      </c>
      <c r="DI37" s="17">
        <v>20.2</v>
      </c>
      <c r="DJ37" s="17">
        <v>20</v>
      </c>
      <c r="DK37" s="17">
        <v>19</v>
      </c>
      <c r="DL37" s="17">
        <v>3.3</v>
      </c>
      <c r="DM37" s="17">
        <v>18.399999999999999</v>
      </c>
      <c r="DN37" s="17">
        <v>15.3</v>
      </c>
      <c r="DO37" s="17">
        <v>19</v>
      </c>
      <c r="DP37" s="17">
        <v>20.100000000000001</v>
      </c>
      <c r="DQ37" s="17">
        <v>72.7</v>
      </c>
      <c r="DR37" s="17">
        <v>19.600000000000001</v>
      </c>
      <c r="DS37" s="17">
        <v>3</v>
      </c>
      <c r="DT37" s="17">
        <v>5</v>
      </c>
      <c r="DU37" s="17">
        <v>2.2999999999999998</v>
      </c>
      <c r="DV37" s="17"/>
      <c r="DW37" s="17">
        <v>6.4</v>
      </c>
      <c r="DX37" s="17">
        <v>6.7</v>
      </c>
      <c r="DY37" s="17">
        <v>9</v>
      </c>
      <c r="DZ37" s="17">
        <v>13.8</v>
      </c>
      <c r="EA37" s="17">
        <v>15.8</v>
      </c>
      <c r="EB37" s="17">
        <v>9.5</v>
      </c>
      <c r="EC37" s="17">
        <v>65.099999999999994</v>
      </c>
      <c r="ED37" s="17">
        <v>37.4</v>
      </c>
      <c r="EE37" s="17">
        <v>81.2</v>
      </c>
      <c r="EF37" s="17">
        <v>73.8</v>
      </c>
      <c r="EG37" s="17">
        <v>12.4</v>
      </c>
      <c r="EH37" s="17">
        <v>10.8</v>
      </c>
      <c r="EI37" s="17">
        <v>18.600000000000001</v>
      </c>
      <c r="EJ37" s="17">
        <v>3.9</v>
      </c>
      <c r="EK37" s="17">
        <v>7.8</v>
      </c>
      <c r="EL37" s="17">
        <v>20.399999999999999</v>
      </c>
      <c r="EM37" s="17">
        <v>20.399999999999999</v>
      </c>
      <c r="EN37" s="17">
        <v>20.100000000000001</v>
      </c>
      <c r="EO37" s="17">
        <v>5.6</v>
      </c>
      <c r="EP37" s="17">
        <v>247.1</v>
      </c>
      <c r="EQ37" s="17">
        <v>16.3</v>
      </c>
      <c r="ER37" s="17">
        <v>150.69999999999999</v>
      </c>
      <c r="ES37" s="17">
        <v>0.6</v>
      </c>
      <c r="ET37" s="17">
        <v>125.4</v>
      </c>
      <c r="EU37" s="17">
        <v>117.5</v>
      </c>
      <c r="EV37" s="17">
        <v>111.6</v>
      </c>
      <c r="EW37" s="17"/>
      <c r="EX37" s="17">
        <v>2.2000000000000002</v>
      </c>
      <c r="EY37" s="17">
        <v>2</v>
      </c>
      <c r="EZ37" s="17">
        <v>1.1000000000000001</v>
      </c>
      <c r="FA37" s="17">
        <v>16.600000000000001</v>
      </c>
      <c r="FB37" s="17">
        <v>4</v>
      </c>
      <c r="FC37" s="17">
        <v>18.7</v>
      </c>
      <c r="FD37" s="17">
        <v>8.5</v>
      </c>
      <c r="FE37" s="17">
        <v>27.7</v>
      </c>
      <c r="FF37" s="17">
        <v>35</v>
      </c>
      <c r="FG37" s="17">
        <v>16.5</v>
      </c>
      <c r="FH37" s="17">
        <v>20.399999999999999</v>
      </c>
      <c r="FI37" s="17">
        <v>6.2</v>
      </c>
      <c r="FJ37" s="17">
        <v>11.1</v>
      </c>
      <c r="FK37" s="17">
        <v>7572.2222700000002</v>
      </c>
      <c r="FL37" s="15"/>
      <c r="FM37" s="17">
        <v>13.1</v>
      </c>
      <c r="FN37" s="17">
        <v>8.1</v>
      </c>
      <c r="FO37" s="17">
        <v>11.8</v>
      </c>
      <c r="FP37" s="17">
        <v>13.2</v>
      </c>
      <c r="FQ37" s="17">
        <v>25.5</v>
      </c>
      <c r="FR37" s="17">
        <v>18.899999999999999</v>
      </c>
      <c r="FS37" s="17">
        <v>3.1</v>
      </c>
      <c r="FT37" s="17">
        <v>3.5</v>
      </c>
      <c r="FU37" s="17">
        <v>97.2</v>
      </c>
    </row>
    <row r="38" spans="1:177" ht="24" customHeight="1" x14ac:dyDescent="0.25">
      <c r="A38" s="16" t="s">
        <v>70</v>
      </c>
      <c r="B38" s="16" t="s">
        <v>806</v>
      </c>
      <c r="C38" s="17">
        <v>204.2</v>
      </c>
      <c r="D38" s="17">
        <v>616.4</v>
      </c>
      <c r="E38" s="17">
        <v>212.1</v>
      </c>
      <c r="F38" s="17"/>
      <c r="G38" s="17"/>
      <c r="H38" s="17">
        <v>88.2</v>
      </c>
      <c r="I38" s="17">
        <v>148.5</v>
      </c>
      <c r="J38" s="17"/>
      <c r="K38" s="17"/>
      <c r="L38" s="17">
        <v>176.5</v>
      </c>
      <c r="M38" s="17">
        <v>181.4</v>
      </c>
      <c r="N38" s="17">
        <v>179.4</v>
      </c>
      <c r="O38" s="17">
        <v>278.7</v>
      </c>
      <c r="P38" s="17"/>
      <c r="Q38" s="17"/>
      <c r="R38" s="17">
        <v>72.599999999999994</v>
      </c>
      <c r="S38" s="17">
        <v>5.8</v>
      </c>
      <c r="T38" s="17"/>
      <c r="U38" s="17"/>
      <c r="V38" s="17"/>
      <c r="W38" s="17"/>
      <c r="X38" s="17">
        <v>162.69999999999999</v>
      </c>
      <c r="Y38" s="17">
        <v>7.4</v>
      </c>
      <c r="Z38" s="17">
        <v>5.2</v>
      </c>
      <c r="AA38" s="17"/>
      <c r="AB38" s="17">
        <v>6.9</v>
      </c>
      <c r="AC38" s="17">
        <v>11.3</v>
      </c>
      <c r="AD38" s="17">
        <v>63.2</v>
      </c>
      <c r="AE38" s="17"/>
      <c r="AF38" s="17"/>
      <c r="AG38" s="17"/>
      <c r="AH38" s="17"/>
      <c r="AI38" s="17">
        <v>55.5</v>
      </c>
      <c r="AJ38" s="17">
        <v>22.7</v>
      </c>
      <c r="AK38" s="17"/>
      <c r="AL38" s="17"/>
      <c r="AM38" s="17"/>
      <c r="AN38" s="17">
        <v>0</v>
      </c>
      <c r="AO38" s="17">
        <v>0</v>
      </c>
      <c r="AP38" s="17">
        <v>34.200000000000003</v>
      </c>
      <c r="AQ38" s="17">
        <v>118</v>
      </c>
      <c r="AR38" s="17">
        <v>18.600000000000001</v>
      </c>
      <c r="AS38" s="17">
        <v>18</v>
      </c>
      <c r="AT38" s="17">
        <v>18.8</v>
      </c>
      <c r="AU38" s="17">
        <v>89.5</v>
      </c>
      <c r="AV38" s="17">
        <v>183.2</v>
      </c>
      <c r="AW38" s="17">
        <v>183.6</v>
      </c>
      <c r="AX38" s="17">
        <v>183.5</v>
      </c>
      <c r="AY38" s="17">
        <v>102.6</v>
      </c>
      <c r="AZ38" s="17">
        <v>18.600000000000001</v>
      </c>
      <c r="BA38" s="17">
        <v>37.799999999999997</v>
      </c>
      <c r="BB38" s="17">
        <v>2</v>
      </c>
      <c r="BC38" s="17">
        <v>25.5</v>
      </c>
      <c r="BD38" s="17">
        <v>85.4</v>
      </c>
      <c r="BE38" s="17"/>
      <c r="BF38" s="17"/>
      <c r="BG38" s="17">
        <v>0</v>
      </c>
      <c r="BH38" s="17"/>
      <c r="BI38" s="17"/>
      <c r="BJ38" s="17">
        <v>28.6</v>
      </c>
      <c r="BK38" s="17"/>
      <c r="BL38" s="17"/>
      <c r="BM38" s="17"/>
      <c r="BN38" s="17">
        <v>80.599999999999994</v>
      </c>
      <c r="BO38" s="17"/>
      <c r="BP38" s="17">
        <v>163</v>
      </c>
      <c r="BQ38" s="17">
        <v>197.3</v>
      </c>
      <c r="BR38" s="17">
        <v>178.2</v>
      </c>
      <c r="BS38" s="17"/>
      <c r="BT38" s="17"/>
      <c r="BU38" s="17"/>
      <c r="BV38" s="17"/>
      <c r="BW38" s="17"/>
      <c r="BX38" s="17">
        <v>0</v>
      </c>
      <c r="BY38" s="17"/>
      <c r="BZ38" s="17">
        <v>0</v>
      </c>
      <c r="CA38" s="17">
        <v>2.4</v>
      </c>
      <c r="CB38" s="17">
        <v>49.3</v>
      </c>
      <c r="CC38" s="17">
        <v>86.8</v>
      </c>
      <c r="CD38" s="17">
        <v>46.4</v>
      </c>
      <c r="CE38" s="17">
        <v>45.9</v>
      </c>
      <c r="CF38" s="17">
        <v>27.8</v>
      </c>
      <c r="CG38" s="17"/>
      <c r="CH38" s="17"/>
      <c r="CI38" s="17"/>
      <c r="CJ38" s="17">
        <v>141.9</v>
      </c>
      <c r="CK38" s="17">
        <v>142.30000000000001</v>
      </c>
      <c r="CL38" s="17">
        <v>145.80000000000001</v>
      </c>
      <c r="CM38" s="17">
        <v>181.3</v>
      </c>
      <c r="CN38" s="17"/>
      <c r="CO38" s="17"/>
      <c r="CP38" s="17"/>
      <c r="CQ38" s="17"/>
      <c r="CR38" s="17">
        <v>207.8</v>
      </c>
      <c r="CS38" s="17">
        <v>98.5</v>
      </c>
      <c r="CT38" s="17">
        <v>7.6</v>
      </c>
      <c r="CU38" s="17">
        <v>8.1</v>
      </c>
      <c r="CV38" s="17">
        <v>1.1000000000000001</v>
      </c>
      <c r="CW38" s="17">
        <v>89.6</v>
      </c>
      <c r="CX38" s="17">
        <v>80.8</v>
      </c>
      <c r="CY38" s="17">
        <v>1.8</v>
      </c>
      <c r="CZ38" s="17">
        <v>0.2</v>
      </c>
      <c r="DA38" s="17">
        <v>13.6</v>
      </c>
      <c r="DB38" s="17">
        <v>8.7354500000000002</v>
      </c>
      <c r="DC38" s="17">
        <v>9.8000000000000007</v>
      </c>
      <c r="DD38" s="17"/>
      <c r="DE38" s="17">
        <v>214.8</v>
      </c>
      <c r="DF38" s="17">
        <v>1.2</v>
      </c>
      <c r="DG38" s="17">
        <v>1.8</v>
      </c>
      <c r="DH38" s="17">
        <v>2.5</v>
      </c>
      <c r="DI38" s="17">
        <v>20.3</v>
      </c>
      <c r="DJ38" s="17">
        <v>20</v>
      </c>
      <c r="DK38" s="17">
        <v>19</v>
      </c>
      <c r="DL38" s="17">
        <v>3.3</v>
      </c>
      <c r="DM38" s="17">
        <v>18.399999999999999</v>
      </c>
      <c r="DN38" s="17">
        <v>15.1</v>
      </c>
      <c r="DO38" s="17">
        <v>18.8</v>
      </c>
      <c r="DP38" s="17">
        <v>21.2</v>
      </c>
      <c r="DQ38" s="17">
        <v>77.099999999999994</v>
      </c>
      <c r="DR38" s="17">
        <v>19.600000000000001</v>
      </c>
      <c r="DS38" s="17">
        <v>3</v>
      </c>
      <c r="DT38" s="17">
        <v>3.5</v>
      </c>
      <c r="DU38" s="17">
        <v>2.4</v>
      </c>
      <c r="DV38" s="17"/>
      <c r="DW38" s="17">
        <v>6.4</v>
      </c>
      <c r="DX38" s="17">
        <v>6.7</v>
      </c>
      <c r="DY38" s="17">
        <v>9</v>
      </c>
      <c r="DZ38" s="17">
        <v>13.9</v>
      </c>
      <c r="EA38" s="17">
        <v>16.100000000000001</v>
      </c>
      <c r="EB38" s="17">
        <v>7.3</v>
      </c>
      <c r="EC38" s="17">
        <v>70.400000000000006</v>
      </c>
      <c r="ED38" s="17">
        <v>38.1</v>
      </c>
      <c r="EE38" s="17">
        <v>88.9</v>
      </c>
      <c r="EF38" s="17">
        <v>92.5</v>
      </c>
      <c r="EG38" s="17">
        <v>13.4</v>
      </c>
      <c r="EH38" s="17">
        <v>10.7</v>
      </c>
      <c r="EI38" s="17">
        <v>18.3</v>
      </c>
      <c r="EJ38" s="17">
        <v>3.9</v>
      </c>
      <c r="EK38" s="17">
        <v>7.8</v>
      </c>
      <c r="EL38" s="17">
        <v>20.399999999999999</v>
      </c>
      <c r="EM38" s="17">
        <v>20.399999999999999</v>
      </c>
      <c r="EN38" s="17">
        <v>20.100000000000001</v>
      </c>
      <c r="EO38" s="17">
        <v>4.4000000000000004</v>
      </c>
      <c r="EP38" s="17">
        <v>244</v>
      </c>
      <c r="EQ38" s="17">
        <v>14.9</v>
      </c>
      <c r="ER38" s="17">
        <v>150</v>
      </c>
      <c r="ES38" s="17">
        <v>0.6</v>
      </c>
      <c r="ET38" s="17">
        <v>123.6</v>
      </c>
      <c r="EU38" s="17">
        <v>125.6</v>
      </c>
      <c r="EV38" s="17">
        <v>110.2</v>
      </c>
      <c r="EW38" s="17"/>
      <c r="EX38" s="17">
        <v>2.2000000000000002</v>
      </c>
      <c r="EY38" s="17">
        <v>2</v>
      </c>
      <c r="EZ38" s="17">
        <v>1.1000000000000001</v>
      </c>
      <c r="FA38" s="17">
        <v>15.4</v>
      </c>
      <c r="FB38" s="17">
        <v>4</v>
      </c>
      <c r="FC38" s="17">
        <v>18.8</v>
      </c>
      <c r="FD38" s="17">
        <v>6</v>
      </c>
      <c r="FE38" s="17">
        <v>27.4</v>
      </c>
      <c r="FF38" s="17">
        <v>34.700000000000003</v>
      </c>
      <c r="FG38" s="17">
        <v>15.7</v>
      </c>
      <c r="FH38" s="17">
        <v>20.399999999999999</v>
      </c>
      <c r="FI38" s="17">
        <v>6.5</v>
      </c>
      <c r="FJ38" s="17">
        <v>11.09</v>
      </c>
      <c r="FK38" s="17">
        <v>7528.1254499999995</v>
      </c>
      <c r="FL38" s="15"/>
      <c r="FM38" s="17">
        <v>12.7</v>
      </c>
      <c r="FN38" s="17">
        <v>8.1</v>
      </c>
      <c r="FO38" s="17">
        <v>11.9</v>
      </c>
      <c r="FP38" s="17">
        <v>13.2</v>
      </c>
      <c r="FQ38" s="17">
        <v>26</v>
      </c>
      <c r="FR38" s="17">
        <v>18.899999999999999</v>
      </c>
      <c r="FS38" s="17">
        <v>3.2</v>
      </c>
      <c r="FT38" s="17">
        <v>3.6</v>
      </c>
      <c r="FU38" s="17">
        <v>97.6</v>
      </c>
    </row>
    <row r="39" spans="1:177" ht="24" customHeight="1" x14ac:dyDescent="0.25">
      <c r="A39" s="16" t="s">
        <v>70</v>
      </c>
      <c r="B39" s="16" t="s">
        <v>807</v>
      </c>
      <c r="C39" s="17">
        <v>204.2</v>
      </c>
      <c r="D39" s="17">
        <v>598.5</v>
      </c>
      <c r="E39" s="17">
        <v>210.7</v>
      </c>
      <c r="F39" s="17"/>
      <c r="G39" s="17"/>
      <c r="H39" s="17">
        <v>90.2</v>
      </c>
      <c r="I39" s="17">
        <v>130.30000000000001</v>
      </c>
      <c r="J39" s="17"/>
      <c r="K39" s="17"/>
      <c r="L39" s="17">
        <v>177</v>
      </c>
      <c r="M39" s="17">
        <v>188.8</v>
      </c>
      <c r="N39" s="17">
        <v>187.5</v>
      </c>
      <c r="O39" s="17">
        <v>285.7</v>
      </c>
      <c r="P39" s="17"/>
      <c r="Q39" s="17"/>
      <c r="R39" s="17">
        <v>72.2</v>
      </c>
      <c r="S39" s="17">
        <v>5.5</v>
      </c>
      <c r="T39" s="17"/>
      <c r="U39" s="17"/>
      <c r="V39" s="17"/>
      <c r="W39" s="17"/>
      <c r="X39" s="17">
        <v>166.8</v>
      </c>
      <c r="Y39" s="17">
        <v>7.5</v>
      </c>
      <c r="Z39" s="17">
        <v>5.0999999999999996</v>
      </c>
      <c r="AA39" s="17"/>
      <c r="AB39" s="17">
        <v>7</v>
      </c>
      <c r="AC39" s="17">
        <v>11.2</v>
      </c>
      <c r="AD39" s="17">
        <v>70.5</v>
      </c>
      <c r="AE39" s="17"/>
      <c r="AF39" s="17"/>
      <c r="AG39" s="17"/>
      <c r="AH39" s="17"/>
      <c r="AI39" s="17">
        <v>55.5</v>
      </c>
      <c r="AJ39" s="17">
        <v>22.8</v>
      </c>
      <c r="AK39" s="17"/>
      <c r="AL39" s="17"/>
      <c r="AM39" s="17"/>
      <c r="AN39" s="17">
        <v>0</v>
      </c>
      <c r="AO39" s="17">
        <v>0</v>
      </c>
      <c r="AP39" s="17">
        <v>36</v>
      </c>
      <c r="AQ39" s="17">
        <v>110.2</v>
      </c>
      <c r="AR39" s="17">
        <v>20.6</v>
      </c>
      <c r="AS39" s="17">
        <v>18</v>
      </c>
      <c r="AT39" s="17">
        <v>18.899999999999999</v>
      </c>
      <c r="AU39" s="17">
        <v>89.9</v>
      </c>
      <c r="AV39" s="17">
        <v>181</v>
      </c>
      <c r="AW39" s="17">
        <v>181.2</v>
      </c>
      <c r="AX39" s="17">
        <v>183.4</v>
      </c>
      <c r="AY39" s="17">
        <v>107</v>
      </c>
      <c r="AZ39" s="17">
        <v>34.6</v>
      </c>
      <c r="BA39" s="17">
        <v>37.5</v>
      </c>
      <c r="BB39" s="17">
        <v>2</v>
      </c>
      <c r="BC39" s="17">
        <v>26.1</v>
      </c>
      <c r="BD39" s="17">
        <v>47.9</v>
      </c>
      <c r="BE39" s="17"/>
      <c r="BF39" s="17"/>
      <c r="BG39" s="17">
        <v>0</v>
      </c>
      <c r="BH39" s="17"/>
      <c r="BI39" s="17"/>
      <c r="BJ39" s="17">
        <v>45.8</v>
      </c>
      <c r="BK39" s="17"/>
      <c r="BL39" s="17"/>
      <c r="BM39" s="17"/>
      <c r="BN39" s="17">
        <v>80.3</v>
      </c>
      <c r="BO39" s="17"/>
      <c r="BP39" s="17">
        <v>164.3</v>
      </c>
      <c r="BQ39" s="17">
        <v>198.8</v>
      </c>
      <c r="BR39" s="17">
        <v>177.1</v>
      </c>
      <c r="BS39" s="17"/>
      <c r="BT39" s="17"/>
      <c r="BU39" s="17"/>
      <c r="BV39" s="17"/>
      <c r="BW39" s="17"/>
      <c r="BX39" s="17">
        <v>0</v>
      </c>
      <c r="BY39" s="17"/>
      <c r="BZ39" s="17">
        <v>0</v>
      </c>
      <c r="CA39" s="17">
        <v>2.4</v>
      </c>
      <c r="CB39" s="17">
        <v>46.9</v>
      </c>
      <c r="CC39" s="17">
        <v>79</v>
      </c>
      <c r="CD39" s="17">
        <v>46.5</v>
      </c>
      <c r="CE39" s="17">
        <v>46</v>
      </c>
      <c r="CF39" s="17">
        <v>28.9</v>
      </c>
      <c r="CG39" s="17"/>
      <c r="CH39" s="17"/>
      <c r="CI39" s="17"/>
      <c r="CJ39" s="17">
        <v>142</v>
      </c>
      <c r="CK39" s="17">
        <v>143.30000000000001</v>
      </c>
      <c r="CL39" s="17">
        <v>146.9</v>
      </c>
      <c r="CM39" s="17">
        <v>181.6</v>
      </c>
      <c r="CN39" s="17"/>
      <c r="CO39" s="17"/>
      <c r="CP39" s="17"/>
      <c r="CQ39" s="17"/>
      <c r="CR39" s="17">
        <v>207.9</v>
      </c>
      <c r="CS39" s="17">
        <v>98.4</v>
      </c>
      <c r="CT39" s="17">
        <v>7.5</v>
      </c>
      <c r="CU39" s="17">
        <v>8.1</v>
      </c>
      <c r="CV39" s="17">
        <v>1</v>
      </c>
      <c r="CW39" s="17">
        <v>90.1</v>
      </c>
      <c r="CX39" s="17">
        <v>80.8</v>
      </c>
      <c r="CY39" s="17">
        <v>4</v>
      </c>
      <c r="CZ39" s="17">
        <v>0.1</v>
      </c>
      <c r="DA39" s="17">
        <v>13.5</v>
      </c>
      <c r="DB39" s="17">
        <v>9.09253</v>
      </c>
      <c r="DC39" s="17">
        <v>9.9</v>
      </c>
      <c r="DD39" s="17"/>
      <c r="DE39" s="17">
        <v>210.2</v>
      </c>
      <c r="DF39" s="17">
        <v>1.2</v>
      </c>
      <c r="DG39" s="17">
        <v>1.8</v>
      </c>
      <c r="DH39" s="17">
        <v>2.6</v>
      </c>
      <c r="DI39" s="17">
        <v>20.6</v>
      </c>
      <c r="DJ39" s="17">
        <v>20</v>
      </c>
      <c r="DK39" s="17">
        <v>19</v>
      </c>
      <c r="DL39" s="17">
        <v>3.3</v>
      </c>
      <c r="DM39" s="17">
        <v>18.399999999999999</v>
      </c>
      <c r="DN39" s="17">
        <v>15</v>
      </c>
      <c r="DO39" s="17">
        <v>18.5</v>
      </c>
      <c r="DP39" s="17">
        <v>20.8</v>
      </c>
      <c r="DQ39" s="17">
        <v>72.599999999999994</v>
      </c>
      <c r="DR39" s="17">
        <v>19.7</v>
      </c>
      <c r="DS39" s="17">
        <v>3.1</v>
      </c>
      <c r="DT39" s="17">
        <v>0</v>
      </c>
      <c r="DU39" s="17">
        <v>2.5</v>
      </c>
      <c r="DV39" s="17"/>
      <c r="DW39" s="17">
        <v>6.5</v>
      </c>
      <c r="DX39" s="17">
        <v>6.7</v>
      </c>
      <c r="DY39" s="17">
        <v>9</v>
      </c>
      <c r="DZ39" s="17">
        <v>12.9</v>
      </c>
      <c r="EA39" s="17">
        <v>16.100000000000001</v>
      </c>
      <c r="EB39" s="17">
        <v>7.2</v>
      </c>
      <c r="EC39" s="17">
        <v>72.400000000000006</v>
      </c>
      <c r="ED39" s="17">
        <v>37.6</v>
      </c>
      <c r="EE39" s="17">
        <v>92.4</v>
      </c>
      <c r="EF39" s="17">
        <v>99.5</v>
      </c>
      <c r="EG39" s="17">
        <v>15.9</v>
      </c>
      <c r="EH39" s="17">
        <v>11.4</v>
      </c>
      <c r="EI39" s="17">
        <v>17.5</v>
      </c>
      <c r="EJ39" s="17">
        <v>3.9</v>
      </c>
      <c r="EK39" s="17">
        <v>7.6</v>
      </c>
      <c r="EL39" s="17">
        <v>20.399999999999999</v>
      </c>
      <c r="EM39" s="17">
        <v>20.399999999999999</v>
      </c>
      <c r="EN39" s="17">
        <v>20.100000000000001</v>
      </c>
      <c r="EO39" s="17">
        <v>4.5999999999999996</v>
      </c>
      <c r="EP39" s="17">
        <v>240</v>
      </c>
      <c r="EQ39" s="17">
        <v>13.3</v>
      </c>
      <c r="ER39" s="17">
        <v>148.69999999999999</v>
      </c>
      <c r="ES39" s="17">
        <v>0.6</v>
      </c>
      <c r="ET39" s="17">
        <v>126.9</v>
      </c>
      <c r="EU39" s="17">
        <v>137.4</v>
      </c>
      <c r="EV39" s="17">
        <v>108.5</v>
      </c>
      <c r="EW39" s="17"/>
      <c r="EX39" s="17">
        <v>2.2000000000000002</v>
      </c>
      <c r="EY39" s="17">
        <v>2</v>
      </c>
      <c r="EZ39" s="17">
        <v>1.1000000000000001</v>
      </c>
      <c r="FA39" s="17">
        <v>13.8</v>
      </c>
      <c r="FB39" s="17">
        <v>3.8</v>
      </c>
      <c r="FC39" s="17">
        <v>18.8</v>
      </c>
      <c r="FD39" s="17">
        <v>6.1</v>
      </c>
      <c r="FE39" s="17">
        <v>27.5</v>
      </c>
      <c r="FF39" s="17">
        <v>34.5</v>
      </c>
      <c r="FG39" s="17">
        <v>16.5</v>
      </c>
      <c r="FH39" s="17">
        <v>20.3</v>
      </c>
      <c r="FI39" s="17">
        <v>8.1</v>
      </c>
      <c r="FJ39" s="17">
        <v>11</v>
      </c>
      <c r="FK39" s="17">
        <v>7523.9925300000004</v>
      </c>
      <c r="FL39" s="15"/>
      <c r="FM39" s="17">
        <v>13</v>
      </c>
      <c r="FN39" s="17">
        <v>8.1</v>
      </c>
      <c r="FO39" s="17">
        <v>11.9</v>
      </c>
      <c r="FP39" s="17">
        <v>13.2</v>
      </c>
      <c r="FQ39" s="17">
        <v>26</v>
      </c>
      <c r="FR39" s="17">
        <v>18.899999999999999</v>
      </c>
      <c r="FS39" s="17">
        <v>3</v>
      </c>
      <c r="FT39" s="17">
        <v>3.6</v>
      </c>
      <c r="FU39" s="17">
        <v>97.7</v>
      </c>
    </row>
    <row r="40" spans="1:177" ht="24" customHeight="1" x14ac:dyDescent="0.25">
      <c r="A40" s="16" t="s">
        <v>70</v>
      </c>
      <c r="B40" s="16" t="s">
        <v>808</v>
      </c>
      <c r="C40" s="17">
        <v>198.5</v>
      </c>
      <c r="D40" s="17">
        <v>599.20000000000005</v>
      </c>
      <c r="E40" s="17">
        <v>203.9</v>
      </c>
      <c r="F40" s="17"/>
      <c r="G40" s="17"/>
      <c r="H40" s="17">
        <v>86.6</v>
      </c>
      <c r="I40" s="17">
        <v>131</v>
      </c>
      <c r="J40" s="17"/>
      <c r="K40" s="17"/>
      <c r="L40" s="17">
        <v>178.3</v>
      </c>
      <c r="M40" s="17">
        <v>178.9</v>
      </c>
      <c r="N40" s="17">
        <v>176.7</v>
      </c>
      <c r="O40" s="17">
        <v>270</v>
      </c>
      <c r="P40" s="17"/>
      <c r="Q40" s="17"/>
      <c r="R40" s="17">
        <v>125.1</v>
      </c>
      <c r="S40" s="17">
        <v>5.4</v>
      </c>
      <c r="T40" s="17"/>
      <c r="U40" s="17"/>
      <c r="V40" s="17"/>
      <c r="W40" s="17"/>
      <c r="X40" s="17">
        <v>164.6</v>
      </c>
      <c r="Y40" s="17">
        <v>7.3</v>
      </c>
      <c r="Z40" s="17">
        <v>5.0999999999999996</v>
      </c>
      <c r="AA40" s="17"/>
      <c r="AB40" s="17">
        <v>7.1</v>
      </c>
      <c r="AC40" s="17">
        <v>12.1</v>
      </c>
      <c r="AD40" s="17">
        <v>71.2</v>
      </c>
      <c r="AE40" s="17"/>
      <c r="AF40" s="17"/>
      <c r="AG40" s="17"/>
      <c r="AH40" s="17"/>
      <c r="AI40" s="17">
        <v>55.5</v>
      </c>
      <c r="AJ40" s="17">
        <v>22.5</v>
      </c>
      <c r="AK40" s="17"/>
      <c r="AL40" s="17"/>
      <c r="AM40" s="17"/>
      <c r="AN40" s="17">
        <v>0</v>
      </c>
      <c r="AO40" s="17">
        <v>0</v>
      </c>
      <c r="AP40" s="17">
        <v>36</v>
      </c>
      <c r="AQ40" s="17">
        <v>106.7</v>
      </c>
      <c r="AR40" s="17">
        <v>19.5</v>
      </c>
      <c r="AS40" s="17">
        <v>18</v>
      </c>
      <c r="AT40" s="17">
        <v>18.8</v>
      </c>
      <c r="AU40" s="17">
        <v>91.6</v>
      </c>
      <c r="AV40" s="17">
        <v>177.2</v>
      </c>
      <c r="AW40" s="17">
        <v>179.6</v>
      </c>
      <c r="AX40" s="17">
        <v>185.4</v>
      </c>
      <c r="AY40" s="17">
        <v>105.5</v>
      </c>
      <c r="AZ40" s="17">
        <v>28</v>
      </c>
      <c r="BA40" s="17">
        <v>37.799999999999997</v>
      </c>
      <c r="BB40" s="17">
        <v>2</v>
      </c>
      <c r="BC40" s="17">
        <v>25.1</v>
      </c>
      <c r="BD40" s="17">
        <v>84.7</v>
      </c>
      <c r="BE40" s="17"/>
      <c r="BF40" s="17"/>
      <c r="BG40" s="17">
        <v>0</v>
      </c>
      <c r="BH40" s="17"/>
      <c r="BI40" s="17"/>
      <c r="BJ40" s="17">
        <v>46.2</v>
      </c>
      <c r="BK40" s="17"/>
      <c r="BL40" s="17"/>
      <c r="BM40" s="17"/>
      <c r="BN40" s="17">
        <v>80.2</v>
      </c>
      <c r="BO40" s="17"/>
      <c r="BP40" s="17">
        <v>167</v>
      </c>
      <c r="BQ40" s="17">
        <v>200</v>
      </c>
      <c r="BR40" s="17">
        <v>180</v>
      </c>
      <c r="BS40" s="17"/>
      <c r="BT40" s="17"/>
      <c r="BU40" s="17"/>
      <c r="BV40" s="17"/>
      <c r="BW40" s="17"/>
      <c r="BX40" s="17">
        <v>0</v>
      </c>
      <c r="BY40" s="17"/>
      <c r="BZ40" s="17">
        <v>0</v>
      </c>
      <c r="CA40" s="17">
        <v>2.4</v>
      </c>
      <c r="CB40" s="17">
        <v>43.5</v>
      </c>
      <c r="CC40" s="17">
        <v>78.8</v>
      </c>
      <c r="CD40" s="17">
        <v>46.3</v>
      </c>
      <c r="CE40" s="17">
        <v>46.2</v>
      </c>
      <c r="CF40" s="17">
        <v>28.4</v>
      </c>
      <c r="CG40" s="17"/>
      <c r="CH40" s="17"/>
      <c r="CI40" s="17"/>
      <c r="CJ40" s="17">
        <v>144.5</v>
      </c>
      <c r="CK40" s="17">
        <v>145.30000000000001</v>
      </c>
      <c r="CL40" s="17">
        <v>148.5</v>
      </c>
      <c r="CM40" s="17">
        <v>183.2</v>
      </c>
      <c r="CN40" s="17"/>
      <c r="CO40" s="17"/>
      <c r="CP40" s="17"/>
      <c r="CQ40" s="17"/>
      <c r="CR40" s="17">
        <v>208.5</v>
      </c>
      <c r="CS40" s="17">
        <v>99.5</v>
      </c>
      <c r="CT40" s="17">
        <v>7.6</v>
      </c>
      <c r="CU40" s="17">
        <v>7.6</v>
      </c>
      <c r="CV40" s="17">
        <v>0.9</v>
      </c>
      <c r="CW40" s="17">
        <v>98.7</v>
      </c>
      <c r="CX40" s="17">
        <v>80.8</v>
      </c>
      <c r="CY40" s="17">
        <v>5.4</v>
      </c>
      <c r="CZ40" s="17">
        <v>0.1</v>
      </c>
      <c r="DA40" s="17">
        <v>13.1</v>
      </c>
      <c r="DB40" s="17">
        <v>8.93553</v>
      </c>
      <c r="DC40" s="17">
        <v>9.9</v>
      </c>
      <c r="DD40" s="17"/>
      <c r="DE40" s="17">
        <v>203.7</v>
      </c>
      <c r="DF40" s="17">
        <v>1.2</v>
      </c>
      <c r="DG40" s="17">
        <v>1.8</v>
      </c>
      <c r="DH40" s="17">
        <v>2.6</v>
      </c>
      <c r="DI40" s="17">
        <v>20.6</v>
      </c>
      <c r="DJ40" s="17">
        <v>20</v>
      </c>
      <c r="DK40" s="17">
        <v>19</v>
      </c>
      <c r="DL40" s="17">
        <v>3.3</v>
      </c>
      <c r="DM40" s="17">
        <v>18.399999999999999</v>
      </c>
      <c r="DN40" s="17">
        <v>11.9</v>
      </c>
      <c r="DO40" s="17">
        <v>17.5</v>
      </c>
      <c r="DP40" s="17">
        <v>21.2</v>
      </c>
      <c r="DQ40" s="17">
        <v>79.099999999999994</v>
      </c>
      <c r="DR40" s="17">
        <v>19.7</v>
      </c>
      <c r="DS40" s="17">
        <v>3.1</v>
      </c>
      <c r="DT40" s="17">
        <v>0</v>
      </c>
      <c r="DU40" s="17">
        <v>2.5</v>
      </c>
      <c r="DV40" s="17"/>
      <c r="DW40" s="17">
        <v>5.6</v>
      </c>
      <c r="DX40" s="17">
        <v>6.4</v>
      </c>
      <c r="DY40" s="17">
        <v>9</v>
      </c>
      <c r="DZ40" s="17">
        <v>12.8</v>
      </c>
      <c r="EA40" s="17">
        <v>16.100000000000001</v>
      </c>
      <c r="EB40" s="17">
        <v>7.5</v>
      </c>
      <c r="EC40" s="17">
        <v>74.2</v>
      </c>
      <c r="ED40" s="17">
        <v>37</v>
      </c>
      <c r="EE40" s="17">
        <v>98.9</v>
      </c>
      <c r="EF40" s="17">
        <v>105.2</v>
      </c>
      <c r="EG40" s="17">
        <v>16.600000000000001</v>
      </c>
      <c r="EH40" s="17">
        <v>13.5</v>
      </c>
      <c r="EI40" s="17">
        <v>17.5</v>
      </c>
      <c r="EJ40" s="17">
        <v>3.9</v>
      </c>
      <c r="EK40" s="17">
        <v>7.6</v>
      </c>
      <c r="EL40" s="17">
        <v>20.399999999999999</v>
      </c>
      <c r="EM40" s="17">
        <v>20.399999999999999</v>
      </c>
      <c r="EN40" s="17">
        <v>20.100000000000001</v>
      </c>
      <c r="EO40" s="17">
        <v>9.8000000000000007</v>
      </c>
      <c r="EP40" s="17">
        <v>233.6</v>
      </c>
      <c r="EQ40" s="17">
        <v>11.4</v>
      </c>
      <c r="ER40" s="17">
        <v>145.9</v>
      </c>
      <c r="ES40" s="17">
        <v>0.6</v>
      </c>
      <c r="ET40" s="17">
        <v>128.9</v>
      </c>
      <c r="EU40" s="17">
        <v>138</v>
      </c>
      <c r="EV40" s="17">
        <v>106</v>
      </c>
      <c r="EW40" s="17"/>
      <c r="EX40" s="17">
        <v>2.2000000000000002</v>
      </c>
      <c r="EY40" s="17">
        <v>2</v>
      </c>
      <c r="EZ40" s="17">
        <v>1.1000000000000001</v>
      </c>
      <c r="FA40" s="17">
        <v>12</v>
      </c>
      <c r="FB40" s="17">
        <v>3.8</v>
      </c>
      <c r="FC40" s="17">
        <v>18.8</v>
      </c>
      <c r="FD40" s="17">
        <v>6</v>
      </c>
      <c r="FE40" s="17">
        <v>27.7</v>
      </c>
      <c r="FF40" s="17">
        <v>34.4</v>
      </c>
      <c r="FG40" s="17">
        <v>16.8</v>
      </c>
      <c r="FH40" s="17">
        <v>17.2</v>
      </c>
      <c r="FI40" s="17">
        <v>7.7</v>
      </c>
      <c r="FJ40" s="17">
        <v>10.96</v>
      </c>
      <c r="FK40" s="17">
        <v>7569.5955299999996</v>
      </c>
      <c r="FL40" s="15"/>
      <c r="FM40" s="17">
        <v>12.9</v>
      </c>
      <c r="FN40" s="17">
        <v>8.1</v>
      </c>
      <c r="FO40" s="17">
        <v>11.9</v>
      </c>
      <c r="FP40" s="17">
        <v>13.2</v>
      </c>
      <c r="FQ40" s="17">
        <v>25.7</v>
      </c>
      <c r="FR40" s="17">
        <v>18.899999999999999</v>
      </c>
      <c r="FS40" s="17">
        <v>3.1</v>
      </c>
      <c r="FT40" s="17">
        <v>3.6</v>
      </c>
      <c r="FU40" s="17">
        <v>97.4</v>
      </c>
    </row>
    <row r="41" spans="1:177" ht="24" customHeight="1" x14ac:dyDescent="0.25">
      <c r="A41" s="16" t="s">
        <v>70</v>
      </c>
      <c r="B41" s="16" t="s">
        <v>809</v>
      </c>
      <c r="C41" s="17">
        <v>201.5</v>
      </c>
      <c r="D41" s="17">
        <v>591.5</v>
      </c>
      <c r="E41" s="17">
        <v>203.3</v>
      </c>
      <c r="F41" s="17"/>
      <c r="G41" s="17"/>
      <c r="H41" s="17">
        <v>90.2</v>
      </c>
      <c r="I41" s="17">
        <v>129.4</v>
      </c>
      <c r="J41" s="17"/>
      <c r="K41" s="17"/>
      <c r="L41" s="17">
        <v>169.7</v>
      </c>
      <c r="M41" s="17">
        <v>171.4</v>
      </c>
      <c r="N41" s="17">
        <v>171.5</v>
      </c>
      <c r="O41" s="17">
        <v>280.10000000000002</v>
      </c>
      <c r="P41" s="17"/>
      <c r="Q41" s="17"/>
      <c r="R41" s="17">
        <v>116.6</v>
      </c>
      <c r="S41" s="17">
        <v>5.6</v>
      </c>
      <c r="T41" s="17"/>
      <c r="U41" s="17"/>
      <c r="V41" s="17"/>
      <c r="W41" s="17"/>
      <c r="X41" s="17">
        <v>162.5</v>
      </c>
      <c r="Y41" s="17">
        <v>6.8</v>
      </c>
      <c r="Z41" s="17">
        <v>5.0999999999999996</v>
      </c>
      <c r="AA41" s="17"/>
      <c r="AB41" s="17">
        <v>6.9</v>
      </c>
      <c r="AC41" s="17">
        <v>12.2</v>
      </c>
      <c r="AD41" s="17">
        <v>69.2</v>
      </c>
      <c r="AE41" s="17"/>
      <c r="AF41" s="17"/>
      <c r="AG41" s="17"/>
      <c r="AH41" s="17"/>
      <c r="AI41" s="17">
        <v>55</v>
      </c>
      <c r="AJ41" s="17">
        <v>22.4</v>
      </c>
      <c r="AK41" s="17"/>
      <c r="AL41" s="17"/>
      <c r="AM41" s="17"/>
      <c r="AN41" s="17">
        <v>0</v>
      </c>
      <c r="AO41" s="17">
        <v>0</v>
      </c>
      <c r="AP41" s="17">
        <v>35.4</v>
      </c>
      <c r="AQ41" s="17">
        <v>109.4</v>
      </c>
      <c r="AR41" s="17">
        <v>19.899999999999999</v>
      </c>
      <c r="AS41" s="17">
        <v>17.8</v>
      </c>
      <c r="AT41" s="17">
        <v>18.8</v>
      </c>
      <c r="AU41" s="17">
        <v>89.8</v>
      </c>
      <c r="AV41" s="17">
        <v>179.4</v>
      </c>
      <c r="AW41" s="17">
        <v>180.2</v>
      </c>
      <c r="AX41" s="17">
        <v>182.7</v>
      </c>
      <c r="AY41" s="17">
        <v>104.5</v>
      </c>
      <c r="AZ41" s="17">
        <v>31.5</v>
      </c>
      <c r="BA41" s="17">
        <v>37</v>
      </c>
      <c r="BB41" s="17">
        <v>2</v>
      </c>
      <c r="BC41" s="17">
        <v>25.9</v>
      </c>
      <c r="BD41" s="17">
        <v>29.1</v>
      </c>
      <c r="BE41" s="17"/>
      <c r="BF41" s="17"/>
      <c r="BG41" s="17">
        <v>0</v>
      </c>
      <c r="BH41" s="17"/>
      <c r="BI41" s="17"/>
      <c r="BJ41" s="17">
        <v>46.4</v>
      </c>
      <c r="BK41" s="17"/>
      <c r="BL41" s="17"/>
      <c r="BM41" s="17"/>
      <c r="BN41" s="17">
        <v>79.900000000000006</v>
      </c>
      <c r="BO41" s="17"/>
      <c r="BP41" s="17">
        <v>167.9</v>
      </c>
      <c r="BQ41" s="17">
        <v>200</v>
      </c>
      <c r="BR41" s="17">
        <v>179.9</v>
      </c>
      <c r="BS41" s="17"/>
      <c r="BT41" s="17"/>
      <c r="BU41" s="17"/>
      <c r="BV41" s="17"/>
      <c r="BW41" s="17"/>
      <c r="BX41" s="17">
        <v>0</v>
      </c>
      <c r="BY41" s="17"/>
      <c r="BZ41" s="17">
        <v>0</v>
      </c>
      <c r="CA41" s="17">
        <v>2.4</v>
      </c>
      <c r="CB41" s="17">
        <v>37.6</v>
      </c>
      <c r="CC41" s="17">
        <v>78.7</v>
      </c>
      <c r="CD41" s="17">
        <v>45.9</v>
      </c>
      <c r="CE41" s="17">
        <v>46</v>
      </c>
      <c r="CF41" s="17">
        <v>28.2</v>
      </c>
      <c r="CG41" s="17"/>
      <c r="CH41" s="17"/>
      <c r="CI41" s="17"/>
      <c r="CJ41" s="17">
        <v>143</v>
      </c>
      <c r="CK41" s="17">
        <v>143.80000000000001</v>
      </c>
      <c r="CL41" s="17">
        <v>146.69999999999999</v>
      </c>
      <c r="CM41" s="17">
        <v>182.7</v>
      </c>
      <c r="CN41" s="17"/>
      <c r="CO41" s="17"/>
      <c r="CP41" s="17"/>
      <c r="CQ41" s="17"/>
      <c r="CR41" s="17">
        <v>209.7</v>
      </c>
      <c r="CS41" s="17">
        <v>100.1</v>
      </c>
      <c r="CT41" s="17">
        <v>7.6</v>
      </c>
      <c r="CU41" s="17">
        <v>7.3</v>
      </c>
      <c r="CV41" s="17">
        <v>0.7</v>
      </c>
      <c r="CW41" s="17">
        <v>89.2</v>
      </c>
      <c r="CX41" s="17">
        <v>79.900000000000006</v>
      </c>
      <c r="CY41" s="17">
        <v>5.8</v>
      </c>
      <c r="CZ41" s="17">
        <v>0</v>
      </c>
      <c r="DA41" s="17">
        <v>13.2</v>
      </c>
      <c r="DB41" s="17">
        <v>8.6737400000000004</v>
      </c>
      <c r="DC41" s="17">
        <v>9.9</v>
      </c>
      <c r="DD41" s="17"/>
      <c r="DE41" s="17">
        <v>197.5</v>
      </c>
      <c r="DF41" s="17">
        <v>1.2</v>
      </c>
      <c r="DG41" s="17">
        <v>1.8</v>
      </c>
      <c r="DH41" s="17">
        <v>2.6</v>
      </c>
      <c r="DI41" s="17">
        <v>20</v>
      </c>
      <c r="DJ41" s="17">
        <v>20</v>
      </c>
      <c r="DK41" s="17">
        <v>19</v>
      </c>
      <c r="DL41" s="17">
        <v>3.3</v>
      </c>
      <c r="DM41" s="17">
        <v>18.399999999999999</v>
      </c>
      <c r="DN41" s="17">
        <v>13.5</v>
      </c>
      <c r="DO41" s="17">
        <v>16.600000000000001</v>
      </c>
      <c r="DP41" s="17">
        <v>21</v>
      </c>
      <c r="DQ41" s="17">
        <v>81.3</v>
      </c>
      <c r="DR41" s="17">
        <v>19.7</v>
      </c>
      <c r="DS41" s="17">
        <v>3</v>
      </c>
      <c r="DT41" s="17">
        <v>0</v>
      </c>
      <c r="DU41" s="17">
        <v>2.6</v>
      </c>
      <c r="DV41" s="17"/>
      <c r="DW41" s="17">
        <v>5</v>
      </c>
      <c r="DX41" s="17">
        <v>6.7</v>
      </c>
      <c r="DY41" s="17">
        <v>8.9</v>
      </c>
      <c r="DZ41" s="17">
        <v>12.4</v>
      </c>
      <c r="EA41" s="17">
        <v>16.100000000000001</v>
      </c>
      <c r="EB41" s="17">
        <v>10.3</v>
      </c>
      <c r="EC41" s="17">
        <v>73.900000000000006</v>
      </c>
      <c r="ED41" s="17">
        <v>35.799999999999997</v>
      </c>
      <c r="EE41" s="17">
        <v>105</v>
      </c>
      <c r="EF41" s="17">
        <v>106.5</v>
      </c>
      <c r="EG41" s="17">
        <v>17.3</v>
      </c>
      <c r="EH41" s="17">
        <v>13</v>
      </c>
      <c r="EI41" s="17">
        <v>17.5</v>
      </c>
      <c r="EJ41" s="17">
        <v>3.9</v>
      </c>
      <c r="EK41" s="17">
        <v>7.3</v>
      </c>
      <c r="EL41" s="17">
        <v>20.399999999999999</v>
      </c>
      <c r="EM41" s="17">
        <v>20.399999999999999</v>
      </c>
      <c r="EN41" s="17">
        <v>20.100000000000001</v>
      </c>
      <c r="EO41" s="17">
        <v>10.199999999999999</v>
      </c>
      <c r="EP41" s="17">
        <v>226.5</v>
      </c>
      <c r="EQ41" s="17">
        <v>9.3000000000000007</v>
      </c>
      <c r="ER41" s="17">
        <v>141.19999999999999</v>
      </c>
      <c r="ES41" s="17">
        <v>0.6</v>
      </c>
      <c r="ET41" s="17">
        <v>127.4</v>
      </c>
      <c r="EU41" s="17">
        <v>130.5</v>
      </c>
      <c r="EV41" s="17">
        <v>102.7</v>
      </c>
      <c r="EW41" s="17"/>
      <c r="EX41" s="17">
        <v>2.2000000000000002</v>
      </c>
      <c r="EY41" s="17">
        <v>2</v>
      </c>
      <c r="EZ41" s="17">
        <v>1.1000000000000001</v>
      </c>
      <c r="FA41" s="17">
        <v>9.8000000000000007</v>
      </c>
      <c r="FB41" s="17">
        <v>3.7</v>
      </c>
      <c r="FC41" s="17">
        <v>18.7</v>
      </c>
      <c r="FD41" s="17">
        <v>6.6</v>
      </c>
      <c r="FE41" s="17">
        <v>27.2</v>
      </c>
      <c r="FF41" s="17">
        <v>34.299999999999997</v>
      </c>
      <c r="FG41" s="17">
        <v>16.2</v>
      </c>
      <c r="FH41" s="17">
        <v>17.2</v>
      </c>
      <c r="FI41" s="17">
        <v>8.5</v>
      </c>
      <c r="FJ41" s="17">
        <v>11.07</v>
      </c>
      <c r="FK41" s="17">
        <v>7444.4437399999997</v>
      </c>
      <c r="FL41" s="15"/>
      <c r="FM41" s="17">
        <v>12.8</v>
      </c>
      <c r="FN41" s="17">
        <v>8.1</v>
      </c>
      <c r="FO41" s="17">
        <v>11.9</v>
      </c>
      <c r="FP41" s="17">
        <v>13.2</v>
      </c>
      <c r="FQ41" s="17">
        <v>25.7</v>
      </c>
      <c r="FR41" s="17">
        <v>18.899999999999999</v>
      </c>
      <c r="FS41" s="17">
        <v>3</v>
      </c>
      <c r="FT41" s="17">
        <v>3.6</v>
      </c>
      <c r="FU41" s="17">
        <v>97.2</v>
      </c>
    </row>
    <row r="42" spans="1:177" ht="24" customHeight="1" x14ac:dyDescent="0.25">
      <c r="A42" s="18" t="s">
        <v>70</v>
      </c>
      <c r="B42" s="18" t="s">
        <v>810</v>
      </c>
      <c r="C42" s="19">
        <v>199.7</v>
      </c>
      <c r="D42" s="19">
        <v>595.9</v>
      </c>
      <c r="E42" s="19">
        <v>203.6</v>
      </c>
      <c r="F42" s="19"/>
      <c r="G42" s="19"/>
      <c r="H42" s="19">
        <v>88.2</v>
      </c>
      <c r="I42" s="19">
        <v>128.30000000000001</v>
      </c>
      <c r="J42" s="19"/>
      <c r="K42" s="19"/>
      <c r="L42" s="19">
        <v>168.1</v>
      </c>
      <c r="M42" s="19">
        <v>167.1</v>
      </c>
      <c r="N42" s="19">
        <v>167.6</v>
      </c>
      <c r="O42" s="19">
        <v>265.3</v>
      </c>
      <c r="P42" s="19"/>
      <c r="Q42" s="19"/>
      <c r="R42" s="19">
        <v>72</v>
      </c>
      <c r="S42" s="19">
        <v>5.5</v>
      </c>
      <c r="T42" s="19"/>
      <c r="U42" s="19"/>
      <c r="V42" s="19"/>
      <c r="W42" s="19"/>
      <c r="X42" s="19">
        <v>166.1</v>
      </c>
      <c r="Y42" s="19">
        <v>6.9</v>
      </c>
      <c r="Z42" s="19">
        <v>5.2</v>
      </c>
      <c r="AA42" s="19"/>
      <c r="AB42" s="19">
        <v>6.9</v>
      </c>
      <c r="AC42" s="19">
        <v>12.2</v>
      </c>
      <c r="AD42" s="19">
        <v>80.099999999999994</v>
      </c>
      <c r="AE42" s="19"/>
      <c r="AF42" s="19"/>
      <c r="AG42" s="19"/>
      <c r="AH42" s="19"/>
      <c r="AI42" s="19">
        <v>54.9</v>
      </c>
      <c r="AJ42" s="19">
        <v>22.5</v>
      </c>
      <c r="AK42" s="19"/>
      <c r="AL42" s="19"/>
      <c r="AM42" s="19"/>
      <c r="AN42" s="19">
        <v>0</v>
      </c>
      <c r="AO42" s="19">
        <v>0</v>
      </c>
      <c r="AP42" s="19">
        <v>29.9</v>
      </c>
      <c r="AQ42" s="19">
        <v>115.9</v>
      </c>
      <c r="AR42" s="19">
        <v>18.899999999999999</v>
      </c>
      <c r="AS42" s="19">
        <v>17.8</v>
      </c>
      <c r="AT42" s="19">
        <v>18.8</v>
      </c>
      <c r="AU42" s="19">
        <v>91.4</v>
      </c>
      <c r="AV42" s="19">
        <v>178.5</v>
      </c>
      <c r="AW42" s="19">
        <v>178.4</v>
      </c>
      <c r="AX42" s="19">
        <v>183.6</v>
      </c>
      <c r="AY42" s="19">
        <v>104.2</v>
      </c>
      <c r="AZ42" s="19">
        <v>31.1</v>
      </c>
      <c r="BA42" s="19">
        <v>37.299999999999997</v>
      </c>
      <c r="BB42" s="19">
        <v>2</v>
      </c>
      <c r="BC42" s="19">
        <v>26.2</v>
      </c>
      <c r="BD42" s="19">
        <v>84.9</v>
      </c>
      <c r="BE42" s="19"/>
      <c r="BF42" s="19"/>
      <c r="BG42" s="19">
        <v>60.9</v>
      </c>
      <c r="BH42" s="19"/>
      <c r="BI42" s="19"/>
      <c r="BJ42" s="19">
        <v>46.4</v>
      </c>
      <c r="BK42" s="19"/>
      <c r="BL42" s="19"/>
      <c r="BM42" s="19"/>
      <c r="BN42" s="19">
        <v>79.5</v>
      </c>
      <c r="BO42" s="19"/>
      <c r="BP42" s="19">
        <v>169.9</v>
      </c>
      <c r="BQ42" s="19">
        <v>200</v>
      </c>
      <c r="BR42" s="19">
        <v>180.1</v>
      </c>
      <c r="BS42" s="19"/>
      <c r="BT42" s="19"/>
      <c r="BU42" s="19"/>
      <c r="BV42" s="19"/>
      <c r="BW42" s="19"/>
      <c r="BX42" s="19">
        <v>0</v>
      </c>
      <c r="BY42" s="19"/>
      <c r="BZ42" s="19">
        <v>0</v>
      </c>
      <c r="CA42" s="19">
        <v>2.5</v>
      </c>
      <c r="CB42" s="19">
        <v>64.3</v>
      </c>
      <c r="CC42" s="19">
        <v>81.900000000000006</v>
      </c>
      <c r="CD42" s="19">
        <v>45.9</v>
      </c>
      <c r="CE42" s="19">
        <v>46.1</v>
      </c>
      <c r="CF42" s="19">
        <v>28.6</v>
      </c>
      <c r="CG42" s="19"/>
      <c r="CH42" s="19"/>
      <c r="CI42" s="19"/>
      <c r="CJ42" s="19">
        <v>143.4</v>
      </c>
      <c r="CK42" s="19">
        <v>144.5</v>
      </c>
      <c r="CL42" s="19">
        <v>147.6</v>
      </c>
      <c r="CM42" s="19">
        <v>183</v>
      </c>
      <c r="CN42" s="19"/>
      <c r="CO42" s="19"/>
      <c r="CP42" s="19"/>
      <c r="CQ42" s="19"/>
      <c r="CR42" s="19">
        <v>210.8</v>
      </c>
      <c r="CS42" s="19">
        <v>100.5</v>
      </c>
      <c r="CT42" s="19">
        <v>7.6</v>
      </c>
      <c r="CU42" s="19">
        <v>7.4</v>
      </c>
      <c r="CV42" s="19">
        <v>0.6</v>
      </c>
      <c r="CW42" s="19">
        <v>89.6</v>
      </c>
      <c r="CX42" s="19">
        <v>75.3</v>
      </c>
      <c r="CY42" s="19">
        <v>6.2</v>
      </c>
      <c r="CZ42" s="19">
        <v>0</v>
      </c>
      <c r="DA42" s="19">
        <v>13.5</v>
      </c>
      <c r="DB42" s="19">
        <v>8.2435799999999997</v>
      </c>
      <c r="DC42" s="19">
        <v>9.9</v>
      </c>
      <c r="DD42" s="19"/>
      <c r="DE42" s="19">
        <v>187.8</v>
      </c>
      <c r="DF42" s="19">
        <v>1.2</v>
      </c>
      <c r="DG42" s="19">
        <v>1.8</v>
      </c>
      <c r="DH42" s="19">
        <v>2.6</v>
      </c>
      <c r="DI42" s="19">
        <v>20</v>
      </c>
      <c r="DJ42" s="19">
        <v>20</v>
      </c>
      <c r="DK42" s="19">
        <v>19.100000000000001</v>
      </c>
      <c r="DL42" s="19">
        <v>3.3</v>
      </c>
      <c r="DM42" s="19">
        <v>18.3</v>
      </c>
      <c r="DN42" s="19">
        <v>10.9</v>
      </c>
      <c r="DO42" s="19">
        <v>15.1</v>
      </c>
      <c r="DP42" s="19">
        <v>25.5</v>
      </c>
      <c r="DQ42" s="19">
        <v>81.2</v>
      </c>
      <c r="DR42" s="19">
        <v>0</v>
      </c>
      <c r="DS42" s="19">
        <v>3</v>
      </c>
      <c r="DT42" s="19">
        <v>1.9</v>
      </c>
      <c r="DU42" s="19">
        <v>2.6</v>
      </c>
      <c r="DV42" s="19"/>
      <c r="DW42" s="19">
        <v>4.5</v>
      </c>
      <c r="DX42" s="19">
        <v>6.7</v>
      </c>
      <c r="DY42" s="19">
        <v>8.8000000000000007</v>
      </c>
      <c r="DZ42" s="19">
        <v>12.5</v>
      </c>
      <c r="EA42" s="19">
        <v>16.100000000000001</v>
      </c>
      <c r="EB42" s="19">
        <v>15.7</v>
      </c>
      <c r="EC42" s="19">
        <v>74.099999999999994</v>
      </c>
      <c r="ED42" s="19">
        <v>33.4</v>
      </c>
      <c r="EE42" s="19">
        <v>96.7</v>
      </c>
      <c r="EF42" s="19">
        <v>102.6</v>
      </c>
      <c r="EG42" s="19">
        <v>16.5</v>
      </c>
      <c r="EH42" s="19">
        <v>12.3</v>
      </c>
      <c r="EI42" s="19">
        <v>17.5</v>
      </c>
      <c r="EJ42" s="19">
        <v>3.9</v>
      </c>
      <c r="EK42" s="19">
        <v>7.1</v>
      </c>
      <c r="EL42" s="19">
        <v>20.399999999999999</v>
      </c>
      <c r="EM42" s="19">
        <v>20.399999999999999</v>
      </c>
      <c r="EN42" s="19">
        <v>20.100000000000001</v>
      </c>
      <c r="EO42" s="19">
        <v>12.9</v>
      </c>
      <c r="EP42" s="19">
        <v>216.2</v>
      </c>
      <c r="EQ42" s="19">
        <v>6.9</v>
      </c>
      <c r="ER42" s="19">
        <v>132.9</v>
      </c>
      <c r="ES42" s="19">
        <v>0.6</v>
      </c>
      <c r="ET42" s="19">
        <v>126.8</v>
      </c>
      <c r="EU42" s="19">
        <v>133.5</v>
      </c>
      <c r="EV42" s="19">
        <v>96.4</v>
      </c>
      <c r="EW42" s="19"/>
      <c r="EX42" s="19">
        <v>2.2000000000000002</v>
      </c>
      <c r="EY42" s="19">
        <v>2.2000000000000002</v>
      </c>
      <c r="EZ42" s="19">
        <v>1.1000000000000001</v>
      </c>
      <c r="FA42" s="19">
        <v>7.6</v>
      </c>
      <c r="FB42" s="19">
        <v>3.7</v>
      </c>
      <c r="FC42" s="19">
        <v>18.8</v>
      </c>
      <c r="FD42" s="19">
        <v>7.6</v>
      </c>
      <c r="FE42" s="19">
        <v>27.2</v>
      </c>
      <c r="FF42" s="19">
        <v>34.299999999999997</v>
      </c>
      <c r="FG42" s="19">
        <v>16.399999999999999</v>
      </c>
      <c r="FH42" s="19">
        <v>17.2</v>
      </c>
      <c r="FI42" s="19">
        <v>7.6</v>
      </c>
      <c r="FJ42" s="19">
        <v>10.96</v>
      </c>
      <c r="FK42" s="19">
        <v>7475.9035800000001</v>
      </c>
      <c r="FL42" s="15"/>
      <c r="FM42" s="19">
        <v>13.1</v>
      </c>
      <c r="FN42" s="19">
        <v>8.1</v>
      </c>
      <c r="FO42" s="19">
        <v>11.9</v>
      </c>
      <c r="FP42" s="19">
        <v>13.2</v>
      </c>
      <c r="FQ42" s="19">
        <v>25.8</v>
      </c>
      <c r="FR42" s="19">
        <v>18.899999999999999</v>
      </c>
      <c r="FS42" s="19">
        <v>2.9</v>
      </c>
      <c r="FT42" s="19">
        <v>3.6</v>
      </c>
      <c r="FU42" s="19">
        <v>97.5</v>
      </c>
    </row>
    <row r="43" spans="1:177" ht="24" customHeight="1" x14ac:dyDescent="0.25">
      <c r="A43" s="13" t="s">
        <v>70</v>
      </c>
      <c r="B43" s="13" t="s">
        <v>811</v>
      </c>
      <c r="C43" s="14">
        <v>206.2</v>
      </c>
      <c r="D43" s="14">
        <v>599.9</v>
      </c>
      <c r="E43" s="14">
        <v>205.2</v>
      </c>
      <c r="F43" s="14"/>
      <c r="G43" s="14"/>
      <c r="H43" s="14">
        <v>90.4</v>
      </c>
      <c r="I43" s="14">
        <v>131.6</v>
      </c>
      <c r="J43" s="14"/>
      <c r="K43" s="14"/>
      <c r="L43" s="14">
        <v>156.19999999999999</v>
      </c>
      <c r="M43" s="14">
        <v>156.4</v>
      </c>
      <c r="N43" s="14">
        <v>156</v>
      </c>
      <c r="O43" s="14">
        <v>252</v>
      </c>
      <c r="P43" s="14"/>
      <c r="Q43" s="14"/>
      <c r="R43" s="14">
        <v>72.8</v>
      </c>
      <c r="S43" s="14">
        <v>5.5</v>
      </c>
      <c r="T43" s="14"/>
      <c r="U43" s="14"/>
      <c r="V43" s="14"/>
      <c r="W43" s="14"/>
      <c r="X43" s="14">
        <v>165.7</v>
      </c>
      <c r="Y43" s="14">
        <v>8.1</v>
      </c>
      <c r="Z43" s="14">
        <v>5.3</v>
      </c>
      <c r="AA43" s="14"/>
      <c r="AB43" s="14">
        <v>6.9</v>
      </c>
      <c r="AC43" s="14">
        <v>13.6</v>
      </c>
      <c r="AD43" s="14">
        <v>81</v>
      </c>
      <c r="AE43" s="14"/>
      <c r="AF43" s="14"/>
      <c r="AG43" s="14"/>
      <c r="AH43" s="14"/>
      <c r="AI43" s="14">
        <v>55.7</v>
      </c>
      <c r="AJ43" s="14">
        <v>22.7</v>
      </c>
      <c r="AK43" s="14"/>
      <c r="AL43" s="14"/>
      <c r="AM43" s="14"/>
      <c r="AN43" s="14">
        <v>0</v>
      </c>
      <c r="AO43" s="14">
        <v>0</v>
      </c>
      <c r="AP43" s="14">
        <v>33.799999999999997</v>
      </c>
      <c r="AQ43" s="14">
        <v>118.8</v>
      </c>
      <c r="AR43" s="14">
        <v>19.8</v>
      </c>
      <c r="AS43" s="14">
        <v>17.8</v>
      </c>
      <c r="AT43" s="14">
        <v>18.8</v>
      </c>
      <c r="AU43" s="14">
        <v>91.8</v>
      </c>
      <c r="AV43" s="14">
        <v>181.8</v>
      </c>
      <c r="AW43" s="14">
        <v>182.9</v>
      </c>
      <c r="AX43" s="14">
        <v>184.5</v>
      </c>
      <c r="AY43" s="14">
        <v>105.8</v>
      </c>
      <c r="AZ43" s="14">
        <v>32.4</v>
      </c>
      <c r="BA43" s="14">
        <v>37.6</v>
      </c>
      <c r="BB43" s="14">
        <v>2</v>
      </c>
      <c r="BC43" s="14">
        <v>27.3</v>
      </c>
      <c r="BD43" s="14">
        <v>30.6</v>
      </c>
      <c r="BE43" s="14"/>
      <c r="BF43" s="14"/>
      <c r="BG43" s="14">
        <v>62.8</v>
      </c>
      <c r="BH43" s="14"/>
      <c r="BI43" s="14"/>
      <c r="BJ43" s="14">
        <v>46.3</v>
      </c>
      <c r="BK43" s="14"/>
      <c r="BL43" s="14"/>
      <c r="BM43" s="14"/>
      <c r="BN43" s="14">
        <v>80.5</v>
      </c>
      <c r="BO43" s="14"/>
      <c r="BP43" s="14">
        <v>169.5</v>
      </c>
      <c r="BQ43" s="14">
        <v>200</v>
      </c>
      <c r="BR43" s="14">
        <v>179.2</v>
      </c>
      <c r="BS43" s="14"/>
      <c r="BT43" s="14"/>
      <c r="BU43" s="14"/>
      <c r="BV43" s="14"/>
      <c r="BW43" s="14"/>
      <c r="BX43" s="14">
        <v>0</v>
      </c>
      <c r="BY43" s="14"/>
      <c r="BZ43" s="14">
        <v>0</v>
      </c>
      <c r="CA43" s="14">
        <v>2.5</v>
      </c>
      <c r="CB43" s="14">
        <v>94.6</v>
      </c>
      <c r="CC43" s="14">
        <v>92.8</v>
      </c>
      <c r="CD43" s="14">
        <v>46.6</v>
      </c>
      <c r="CE43" s="14">
        <v>46.3</v>
      </c>
      <c r="CF43" s="14">
        <v>30.2</v>
      </c>
      <c r="CG43" s="14"/>
      <c r="CH43" s="14"/>
      <c r="CI43" s="14"/>
      <c r="CJ43" s="14">
        <v>143.9</v>
      </c>
      <c r="CK43" s="14">
        <v>144.9</v>
      </c>
      <c r="CL43" s="14">
        <v>148.19999999999999</v>
      </c>
      <c r="CM43" s="14">
        <v>183.9</v>
      </c>
      <c r="CN43" s="14"/>
      <c r="CO43" s="14"/>
      <c r="CP43" s="14"/>
      <c r="CQ43" s="14"/>
      <c r="CR43" s="14">
        <v>211.5</v>
      </c>
      <c r="CS43" s="14">
        <v>100.7</v>
      </c>
      <c r="CT43" s="14">
        <v>7.6</v>
      </c>
      <c r="CU43" s="14">
        <v>7.3</v>
      </c>
      <c r="CV43" s="14">
        <v>0.4</v>
      </c>
      <c r="CW43" s="14">
        <v>90.1</v>
      </c>
      <c r="CX43" s="14">
        <v>62.5</v>
      </c>
      <c r="CY43" s="14">
        <v>8.6</v>
      </c>
      <c r="CZ43" s="14">
        <v>0</v>
      </c>
      <c r="DA43" s="14">
        <v>13.2</v>
      </c>
      <c r="DB43" s="14">
        <v>8.8267000000000007</v>
      </c>
      <c r="DC43" s="14">
        <v>9.9</v>
      </c>
      <c r="DD43" s="14"/>
      <c r="DE43" s="14">
        <v>169</v>
      </c>
      <c r="DF43" s="14">
        <v>1.1000000000000001</v>
      </c>
      <c r="DG43" s="14">
        <v>1.8</v>
      </c>
      <c r="DH43" s="14">
        <v>2.5</v>
      </c>
      <c r="DI43" s="14">
        <v>20.399999999999999</v>
      </c>
      <c r="DJ43" s="14">
        <v>20</v>
      </c>
      <c r="DK43" s="14">
        <v>19.100000000000001</v>
      </c>
      <c r="DL43" s="14">
        <v>3.3</v>
      </c>
      <c r="DM43" s="14">
        <v>18.399999999999999</v>
      </c>
      <c r="DN43" s="14">
        <v>8.5</v>
      </c>
      <c r="DO43" s="14">
        <v>10.8</v>
      </c>
      <c r="DP43" s="14">
        <v>25.3</v>
      </c>
      <c r="DQ43" s="14">
        <v>79.099999999999994</v>
      </c>
      <c r="DR43" s="14">
        <v>0</v>
      </c>
      <c r="DS43" s="14">
        <v>3</v>
      </c>
      <c r="DT43" s="14">
        <v>12.6</v>
      </c>
      <c r="DU43" s="14">
        <v>2.7</v>
      </c>
      <c r="DV43" s="14"/>
      <c r="DW43" s="14">
        <v>6</v>
      </c>
      <c r="DX43" s="14">
        <v>6.5</v>
      </c>
      <c r="DY43" s="14">
        <v>8.9</v>
      </c>
      <c r="DZ43" s="14">
        <v>12.7</v>
      </c>
      <c r="EA43" s="14">
        <v>16</v>
      </c>
      <c r="EB43" s="14">
        <v>19.399999999999999</v>
      </c>
      <c r="EC43" s="14">
        <v>77.099999999999994</v>
      </c>
      <c r="ED43" s="14">
        <v>26.1</v>
      </c>
      <c r="EE43" s="14">
        <v>101.3</v>
      </c>
      <c r="EF43" s="14">
        <v>101.8</v>
      </c>
      <c r="EG43" s="14">
        <v>16.399999999999999</v>
      </c>
      <c r="EH43" s="14">
        <v>12.8</v>
      </c>
      <c r="EI43" s="14">
        <v>17.5</v>
      </c>
      <c r="EJ43" s="14">
        <v>3.9</v>
      </c>
      <c r="EK43" s="14">
        <v>7.1</v>
      </c>
      <c r="EL43" s="14">
        <v>20.399999999999999</v>
      </c>
      <c r="EM43" s="14">
        <v>20.399999999999999</v>
      </c>
      <c r="EN43" s="14">
        <v>20.100000000000001</v>
      </c>
      <c r="EO43" s="14">
        <v>13.3</v>
      </c>
      <c r="EP43" s="14">
        <v>193.6</v>
      </c>
      <c r="EQ43" s="14">
        <v>4.5999999999999996</v>
      </c>
      <c r="ER43" s="14">
        <v>108.5</v>
      </c>
      <c r="ES43" s="14">
        <v>0.6</v>
      </c>
      <c r="ET43" s="14">
        <v>129.4</v>
      </c>
      <c r="EU43" s="14">
        <v>124.2</v>
      </c>
      <c r="EV43" s="14">
        <v>86.3</v>
      </c>
      <c r="EW43" s="14"/>
      <c r="EX43" s="14">
        <v>2.2000000000000002</v>
      </c>
      <c r="EY43" s="14">
        <v>2.2999999999999998</v>
      </c>
      <c r="EZ43" s="14">
        <v>1.1000000000000001</v>
      </c>
      <c r="FA43" s="14">
        <v>5.0999999999999996</v>
      </c>
      <c r="FB43" s="14">
        <v>3.8</v>
      </c>
      <c r="FC43" s="14">
        <v>18.7</v>
      </c>
      <c r="FD43" s="14">
        <v>8.6</v>
      </c>
      <c r="FE43" s="14">
        <v>27.7</v>
      </c>
      <c r="FF43" s="14">
        <v>34.799999999999997</v>
      </c>
      <c r="FG43" s="14">
        <v>16.5</v>
      </c>
      <c r="FH43" s="14">
        <v>17.2</v>
      </c>
      <c r="FI43" s="14">
        <v>6.3</v>
      </c>
      <c r="FJ43" s="14">
        <v>10.48</v>
      </c>
      <c r="FK43" s="14">
        <v>7377.0066999999999</v>
      </c>
      <c r="FL43" s="15"/>
      <c r="FM43" s="14">
        <v>13.3</v>
      </c>
      <c r="FN43" s="14">
        <v>8.1</v>
      </c>
      <c r="FO43" s="14">
        <v>11.6</v>
      </c>
      <c r="FP43" s="14">
        <v>13.2</v>
      </c>
      <c r="FQ43" s="14">
        <v>25.8</v>
      </c>
      <c r="FR43" s="14">
        <v>18.899999999999999</v>
      </c>
      <c r="FS43" s="14">
        <v>2.9</v>
      </c>
      <c r="FT43" s="14">
        <v>3.6</v>
      </c>
      <c r="FU43" s="14">
        <v>97.4</v>
      </c>
    </row>
    <row r="44" spans="1:177" ht="24" customHeight="1" x14ac:dyDescent="0.25">
      <c r="A44" s="16" t="s">
        <v>70</v>
      </c>
      <c r="B44" s="16" t="s">
        <v>812</v>
      </c>
      <c r="C44" s="17">
        <v>204.8</v>
      </c>
      <c r="D44" s="17">
        <v>598.9</v>
      </c>
      <c r="E44" s="17">
        <v>203.1</v>
      </c>
      <c r="F44" s="17"/>
      <c r="G44" s="17"/>
      <c r="H44" s="17">
        <v>90.3</v>
      </c>
      <c r="I44" s="17">
        <v>128.4</v>
      </c>
      <c r="J44" s="17"/>
      <c r="K44" s="17"/>
      <c r="L44" s="17">
        <v>174.8</v>
      </c>
      <c r="M44" s="17">
        <v>175.2</v>
      </c>
      <c r="N44" s="17">
        <v>175.1</v>
      </c>
      <c r="O44" s="17">
        <v>262.7</v>
      </c>
      <c r="P44" s="17"/>
      <c r="Q44" s="17"/>
      <c r="R44" s="17">
        <v>73.900000000000006</v>
      </c>
      <c r="S44" s="17">
        <v>5.5</v>
      </c>
      <c r="T44" s="17"/>
      <c r="U44" s="17"/>
      <c r="V44" s="17"/>
      <c r="W44" s="17"/>
      <c r="X44" s="17">
        <v>164.9</v>
      </c>
      <c r="Y44" s="17">
        <v>11</v>
      </c>
      <c r="Z44" s="17">
        <v>5.3</v>
      </c>
      <c r="AA44" s="17"/>
      <c r="AB44" s="17">
        <v>6.9</v>
      </c>
      <c r="AC44" s="17">
        <v>13.7</v>
      </c>
      <c r="AD44" s="17">
        <v>80.7</v>
      </c>
      <c r="AE44" s="17"/>
      <c r="AF44" s="17"/>
      <c r="AG44" s="17"/>
      <c r="AH44" s="17"/>
      <c r="AI44" s="17">
        <v>55.4</v>
      </c>
      <c r="AJ44" s="17">
        <v>22.4</v>
      </c>
      <c r="AK44" s="17"/>
      <c r="AL44" s="17"/>
      <c r="AM44" s="17"/>
      <c r="AN44" s="17">
        <v>6</v>
      </c>
      <c r="AO44" s="17">
        <v>150.30000000000001</v>
      </c>
      <c r="AP44" s="17">
        <v>36</v>
      </c>
      <c r="AQ44" s="17">
        <v>118.7</v>
      </c>
      <c r="AR44" s="17">
        <v>18.100000000000001</v>
      </c>
      <c r="AS44" s="17">
        <v>17.8</v>
      </c>
      <c r="AT44" s="17">
        <v>18.8</v>
      </c>
      <c r="AU44" s="17">
        <v>86.6</v>
      </c>
      <c r="AV44" s="17">
        <v>181.4</v>
      </c>
      <c r="AW44" s="17">
        <v>182.1</v>
      </c>
      <c r="AX44" s="17">
        <v>185</v>
      </c>
      <c r="AY44" s="17">
        <v>105.3</v>
      </c>
      <c r="AZ44" s="17">
        <v>17.8</v>
      </c>
      <c r="BA44" s="17">
        <v>37</v>
      </c>
      <c r="BB44" s="17">
        <v>2</v>
      </c>
      <c r="BC44" s="17">
        <v>26.8</v>
      </c>
      <c r="BD44" s="17">
        <v>29.7</v>
      </c>
      <c r="BE44" s="17"/>
      <c r="BF44" s="17"/>
      <c r="BG44" s="17">
        <v>62.2</v>
      </c>
      <c r="BH44" s="17"/>
      <c r="BI44" s="17"/>
      <c r="BJ44" s="17">
        <v>46.4</v>
      </c>
      <c r="BK44" s="17"/>
      <c r="BL44" s="17"/>
      <c r="BM44" s="17"/>
      <c r="BN44" s="17">
        <v>80.3</v>
      </c>
      <c r="BO44" s="17"/>
      <c r="BP44" s="17">
        <v>171.1</v>
      </c>
      <c r="BQ44" s="17">
        <v>200</v>
      </c>
      <c r="BR44" s="17">
        <v>180.5</v>
      </c>
      <c r="BS44" s="17"/>
      <c r="BT44" s="17"/>
      <c r="BU44" s="17"/>
      <c r="BV44" s="17"/>
      <c r="BW44" s="17"/>
      <c r="BX44" s="17">
        <v>0</v>
      </c>
      <c r="BY44" s="17"/>
      <c r="BZ44" s="17">
        <v>0</v>
      </c>
      <c r="CA44" s="17">
        <v>2.5</v>
      </c>
      <c r="CB44" s="17">
        <v>88.5</v>
      </c>
      <c r="CC44" s="17">
        <v>89.9</v>
      </c>
      <c r="CD44" s="17">
        <v>46.3</v>
      </c>
      <c r="CE44" s="17">
        <v>46.1</v>
      </c>
      <c r="CF44" s="17">
        <v>30.1</v>
      </c>
      <c r="CG44" s="17"/>
      <c r="CH44" s="17"/>
      <c r="CI44" s="17"/>
      <c r="CJ44" s="17">
        <v>144.6</v>
      </c>
      <c r="CK44" s="17">
        <v>145.5</v>
      </c>
      <c r="CL44" s="17">
        <v>148.1</v>
      </c>
      <c r="CM44" s="17">
        <v>185.4</v>
      </c>
      <c r="CN44" s="17"/>
      <c r="CO44" s="17"/>
      <c r="CP44" s="17"/>
      <c r="CQ44" s="17"/>
      <c r="CR44" s="17">
        <v>212.4</v>
      </c>
      <c r="CS44" s="17">
        <v>101.3</v>
      </c>
      <c r="CT44" s="17">
        <v>7.5</v>
      </c>
      <c r="CU44" s="17">
        <v>6.9</v>
      </c>
      <c r="CV44" s="17">
        <v>0.2</v>
      </c>
      <c r="CW44" s="17">
        <v>98.7</v>
      </c>
      <c r="CX44" s="17">
        <v>35.4</v>
      </c>
      <c r="CY44" s="17">
        <v>5.2</v>
      </c>
      <c r="CZ44" s="17">
        <v>0.1</v>
      </c>
      <c r="DA44" s="17">
        <v>13.2</v>
      </c>
      <c r="DB44" s="17">
        <v>8.29922</v>
      </c>
      <c r="DC44" s="17">
        <v>9.9</v>
      </c>
      <c r="DD44" s="17"/>
      <c r="DE44" s="17">
        <v>76.099999999999994</v>
      </c>
      <c r="DF44" s="17">
        <v>1.2</v>
      </c>
      <c r="DG44" s="17">
        <v>1.8</v>
      </c>
      <c r="DH44" s="17">
        <v>2.6</v>
      </c>
      <c r="DI44" s="17">
        <v>20.2</v>
      </c>
      <c r="DJ44" s="17">
        <v>20</v>
      </c>
      <c r="DK44" s="17">
        <v>19.100000000000001</v>
      </c>
      <c r="DL44" s="17">
        <v>3.3</v>
      </c>
      <c r="DM44" s="17">
        <v>18.399999999999999</v>
      </c>
      <c r="DN44" s="17">
        <v>6.9</v>
      </c>
      <c r="DO44" s="17">
        <v>7.9</v>
      </c>
      <c r="DP44" s="17">
        <v>26</v>
      </c>
      <c r="DQ44" s="17">
        <v>81.5</v>
      </c>
      <c r="DR44" s="17">
        <v>0</v>
      </c>
      <c r="DS44" s="17">
        <v>3.1</v>
      </c>
      <c r="DT44" s="17">
        <v>14.4</v>
      </c>
      <c r="DU44" s="17">
        <v>2.7</v>
      </c>
      <c r="DV44" s="17"/>
      <c r="DW44" s="17">
        <v>6.5</v>
      </c>
      <c r="DX44" s="17">
        <v>6.5</v>
      </c>
      <c r="DY44" s="17">
        <v>8.9</v>
      </c>
      <c r="DZ44" s="17">
        <v>12.6</v>
      </c>
      <c r="EA44" s="17">
        <v>16</v>
      </c>
      <c r="EB44" s="17">
        <v>19.100000000000001</v>
      </c>
      <c r="EC44" s="17">
        <v>77.8</v>
      </c>
      <c r="ED44" s="17">
        <v>17.100000000000001</v>
      </c>
      <c r="EE44" s="17">
        <v>99.2</v>
      </c>
      <c r="EF44" s="17">
        <v>103.5</v>
      </c>
      <c r="EG44" s="17">
        <v>15.6</v>
      </c>
      <c r="EH44" s="17">
        <v>12.1</v>
      </c>
      <c r="EI44" s="17">
        <v>17.5</v>
      </c>
      <c r="EJ44" s="17">
        <v>3.9</v>
      </c>
      <c r="EK44" s="17">
        <v>7.1</v>
      </c>
      <c r="EL44" s="17">
        <v>20.399999999999999</v>
      </c>
      <c r="EM44" s="17">
        <v>20.399999999999999</v>
      </c>
      <c r="EN44" s="17">
        <v>20.100000000000001</v>
      </c>
      <c r="EO44" s="17">
        <v>12.8</v>
      </c>
      <c r="EP44" s="17">
        <v>105</v>
      </c>
      <c r="EQ44" s="17">
        <v>2.4</v>
      </c>
      <c r="ER44" s="17">
        <v>65.900000000000006</v>
      </c>
      <c r="ES44" s="17">
        <v>0.6</v>
      </c>
      <c r="ET44" s="17">
        <v>128.5</v>
      </c>
      <c r="EU44" s="17">
        <v>147.19999999999999</v>
      </c>
      <c r="EV44" s="17">
        <v>59.7</v>
      </c>
      <c r="EW44" s="17"/>
      <c r="EX44" s="17">
        <v>2.2000000000000002</v>
      </c>
      <c r="EY44" s="17">
        <v>2</v>
      </c>
      <c r="EZ44" s="17">
        <v>1.1000000000000001</v>
      </c>
      <c r="FA44" s="17">
        <v>2.7</v>
      </c>
      <c r="FB44" s="17">
        <v>3.8</v>
      </c>
      <c r="FC44" s="17">
        <v>18.8</v>
      </c>
      <c r="FD44" s="17">
        <v>8.6</v>
      </c>
      <c r="FE44" s="17">
        <v>27.4</v>
      </c>
      <c r="FF44" s="17">
        <v>34.4</v>
      </c>
      <c r="FG44" s="17">
        <v>16</v>
      </c>
      <c r="FH44" s="17">
        <v>17.2</v>
      </c>
      <c r="FI44" s="17">
        <v>6.6</v>
      </c>
      <c r="FJ44" s="17">
        <v>11.12</v>
      </c>
      <c r="FK44" s="17">
        <v>7302.5192200000001</v>
      </c>
      <c r="FL44" s="15"/>
      <c r="FM44" s="17">
        <v>13.6</v>
      </c>
      <c r="FN44" s="17">
        <v>8.1</v>
      </c>
      <c r="FO44" s="17">
        <v>10.9</v>
      </c>
      <c r="FP44" s="17">
        <v>13.2</v>
      </c>
      <c r="FQ44" s="17">
        <v>25.9</v>
      </c>
      <c r="FR44" s="17">
        <v>18.899999999999999</v>
      </c>
      <c r="FS44" s="17">
        <v>2.9</v>
      </c>
      <c r="FT44" s="17">
        <v>3.6</v>
      </c>
      <c r="FU44" s="17">
        <v>97.1</v>
      </c>
    </row>
    <row r="45" spans="1:177" ht="24" customHeight="1" x14ac:dyDescent="0.25">
      <c r="A45" s="16" t="s">
        <v>70</v>
      </c>
      <c r="B45" s="16" t="s">
        <v>813</v>
      </c>
      <c r="C45" s="17">
        <v>203.1</v>
      </c>
      <c r="D45" s="17">
        <v>599.1</v>
      </c>
      <c r="E45" s="17">
        <v>205.7</v>
      </c>
      <c r="F45" s="17"/>
      <c r="G45" s="17"/>
      <c r="H45" s="17">
        <v>90.1</v>
      </c>
      <c r="I45" s="17">
        <v>128</v>
      </c>
      <c r="J45" s="17"/>
      <c r="K45" s="17"/>
      <c r="L45" s="17">
        <v>182.2</v>
      </c>
      <c r="M45" s="17">
        <v>202.9</v>
      </c>
      <c r="N45" s="17">
        <v>202.5</v>
      </c>
      <c r="O45" s="17">
        <v>293.10000000000002</v>
      </c>
      <c r="P45" s="17"/>
      <c r="Q45" s="17"/>
      <c r="R45" s="17">
        <v>130.19999999999999</v>
      </c>
      <c r="S45" s="17">
        <v>5.6</v>
      </c>
      <c r="T45" s="17"/>
      <c r="U45" s="17"/>
      <c r="V45" s="17"/>
      <c r="W45" s="17"/>
      <c r="X45" s="17">
        <v>165.6</v>
      </c>
      <c r="Y45" s="17">
        <v>9.3000000000000007</v>
      </c>
      <c r="Z45" s="17">
        <v>6</v>
      </c>
      <c r="AA45" s="17"/>
      <c r="AB45" s="17">
        <v>6.9</v>
      </c>
      <c r="AC45" s="17">
        <v>13.6</v>
      </c>
      <c r="AD45" s="17">
        <v>86.3</v>
      </c>
      <c r="AE45" s="17"/>
      <c r="AF45" s="17"/>
      <c r="AG45" s="17"/>
      <c r="AH45" s="17"/>
      <c r="AI45" s="17">
        <v>55.6</v>
      </c>
      <c r="AJ45" s="17">
        <v>25.8</v>
      </c>
      <c r="AK45" s="17"/>
      <c r="AL45" s="17"/>
      <c r="AM45" s="17"/>
      <c r="AN45" s="17">
        <v>6.5</v>
      </c>
      <c r="AO45" s="17">
        <v>224.1</v>
      </c>
      <c r="AP45" s="17">
        <v>33.6</v>
      </c>
      <c r="AQ45" s="17">
        <v>128.19999999999999</v>
      </c>
      <c r="AR45" s="17">
        <v>18.5</v>
      </c>
      <c r="AS45" s="17">
        <v>18</v>
      </c>
      <c r="AT45" s="17">
        <v>18.8</v>
      </c>
      <c r="AU45" s="17">
        <v>87.9</v>
      </c>
      <c r="AV45" s="17">
        <v>181.6</v>
      </c>
      <c r="AW45" s="17">
        <v>182.1</v>
      </c>
      <c r="AX45" s="17">
        <v>184.2</v>
      </c>
      <c r="AY45" s="17">
        <v>106.8</v>
      </c>
      <c r="AZ45" s="17">
        <v>36</v>
      </c>
      <c r="BA45" s="17">
        <v>36.700000000000003</v>
      </c>
      <c r="BB45" s="17">
        <v>2</v>
      </c>
      <c r="BC45" s="17">
        <v>26.9</v>
      </c>
      <c r="BD45" s="17">
        <v>64.3</v>
      </c>
      <c r="BE45" s="17"/>
      <c r="BF45" s="17"/>
      <c r="BG45" s="17">
        <v>87.5</v>
      </c>
      <c r="BH45" s="17"/>
      <c r="BI45" s="17"/>
      <c r="BJ45" s="17">
        <v>46.7</v>
      </c>
      <c r="BK45" s="17"/>
      <c r="BL45" s="17"/>
      <c r="BM45" s="17"/>
      <c r="BN45" s="17">
        <v>80.3</v>
      </c>
      <c r="BO45" s="17"/>
      <c r="BP45" s="17">
        <v>170.1</v>
      </c>
      <c r="BQ45" s="17">
        <v>200</v>
      </c>
      <c r="BR45" s="17">
        <v>180.2</v>
      </c>
      <c r="BS45" s="17"/>
      <c r="BT45" s="17"/>
      <c r="BU45" s="17"/>
      <c r="BV45" s="17"/>
      <c r="BW45" s="17"/>
      <c r="BX45" s="17">
        <v>0</v>
      </c>
      <c r="BY45" s="17"/>
      <c r="BZ45" s="17">
        <v>0</v>
      </c>
      <c r="CA45" s="17">
        <v>2.5</v>
      </c>
      <c r="CB45" s="17">
        <v>178.8</v>
      </c>
      <c r="CC45" s="17">
        <v>92.9</v>
      </c>
      <c r="CD45" s="17">
        <v>46.3</v>
      </c>
      <c r="CE45" s="17">
        <v>46.3</v>
      </c>
      <c r="CF45" s="17">
        <v>30.2</v>
      </c>
      <c r="CG45" s="17"/>
      <c r="CH45" s="17"/>
      <c r="CI45" s="17"/>
      <c r="CJ45" s="17">
        <v>143.9</v>
      </c>
      <c r="CK45" s="17">
        <v>144.80000000000001</v>
      </c>
      <c r="CL45" s="17">
        <v>147.80000000000001</v>
      </c>
      <c r="CM45" s="17">
        <v>0</v>
      </c>
      <c r="CN45" s="17"/>
      <c r="CO45" s="17"/>
      <c r="CP45" s="17"/>
      <c r="CQ45" s="17"/>
      <c r="CR45" s="17">
        <v>212.3</v>
      </c>
      <c r="CS45" s="17">
        <v>101.4</v>
      </c>
      <c r="CT45" s="17">
        <v>7.6</v>
      </c>
      <c r="CU45" s="17">
        <v>2.6</v>
      </c>
      <c r="CV45" s="17">
        <v>0.1</v>
      </c>
      <c r="CW45" s="17">
        <v>105.2</v>
      </c>
      <c r="CX45" s="17">
        <v>12.1</v>
      </c>
      <c r="CY45" s="17">
        <v>6.3</v>
      </c>
      <c r="CZ45" s="17">
        <v>0</v>
      </c>
      <c r="DA45" s="17">
        <v>13.2</v>
      </c>
      <c r="DB45" s="17">
        <v>7.8784799999999997</v>
      </c>
      <c r="DC45" s="17">
        <v>9.9</v>
      </c>
      <c r="DD45" s="17"/>
      <c r="DE45" s="17">
        <v>39.299999999999997</v>
      </c>
      <c r="DF45" s="17">
        <v>1.2</v>
      </c>
      <c r="DG45" s="17">
        <v>1.8</v>
      </c>
      <c r="DH45" s="17">
        <v>2.6</v>
      </c>
      <c r="DI45" s="17">
        <v>20.5</v>
      </c>
      <c r="DJ45" s="17">
        <v>20</v>
      </c>
      <c r="DK45" s="17">
        <v>19.100000000000001</v>
      </c>
      <c r="DL45" s="17">
        <v>3.3</v>
      </c>
      <c r="DM45" s="17">
        <v>18.399999999999999</v>
      </c>
      <c r="DN45" s="17">
        <v>1.4</v>
      </c>
      <c r="DO45" s="17">
        <v>1.4</v>
      </c>
      <c r="DP45" s="17">
        <v>27.3</v>
      </c>
      <c r="DQ45" s="17">
        <v>84.3</v>
      </c>
      <c r="DR45" s="17">
        <v>0</v>
      </c>
      <c r="DS45" s="17">
        <v>3</v>
      </c>
      <c r="DT45" s="17">
        <v>14.8</v>
      </c>
      <c r="DU45" s="17">
        <v>2.8</v>
      </c>
      <c r="DV45" s="17"/>
      <c r="DW45" s="17">
        <v>6.6</v>
      </c>
      <c r="DX45" s="17">
        <v>6.7</v>
      </c>
      <c r="DY45" s="17">
        <v>9.3000000000000007</v>
      </c>
      <c r="DZ45" s="17">
        <v>11.9</v>
      </c>
      <c r="EA45" s="17">
        <v>16</v>
      </c>
      <c r="EB45" s="17">
        <v>17.600000000000001</v>
      </c>
      <c r="EC45" s="17">
        <v>76.7</v>
      </c>
      <c r="ED45" s="17">
        <v>7.6</v>
      </c>
      <c r="EE45" s="17">
        <v>98.6</v>
      </c>
      <c r="EF45" s="17">
        <v>106.8</v>
      </c>
      <c r="EG45" s="17">
        <v>17.600000000000001</v>
      </c>
      <c r="EH45" s="17">
        <v>10.4</v>
      </c>
      <c r="EI45" s="17">
        <v>18.100000000000001</v>
      </c>
      <c r="EJ45" s="17">
        <v>3.9</v>
      </c>
      <c r="EK45" s="17">
        <v>7</v>
      </c>
      <c r="EL45" s="17">
        <v>20.399999999999999</v>
      </c>
      <c r="EM45" s="17">
        <v>20.399999999999999</v>
      </c>
      <c r="EN45" s="17">
        <v>20.100000000000001</v>
      </c>
      <c r="EO45" s="17">
        <v>14</v>
      </c>
      <c r="EP45" s="17">
        <v>46.7</v>
      </c>
      <c r="EQ45" s="17">
        <v>0.8</v>
      </c>
      <c r="ER45" s="17">
        <v>23.5</v>
      </c>
      <c r="ES45" s="17">
        <v>0.6</v>
      </c>
      <c r="ET45" s="17">
        <v>127.6</v>
      </c>
      <c r="EU45" s="17">
        <v>137</v>
      </c>
      <c r="EV45" s="17">
        <v>23.1</v>
      </c>
      <c r="EW45" s="17"/>
      <c r="EX45" s="17">
        <v>2.2000000000000002</v>
      </c>
      <c r="EY45" s="17">
        <v>2</v>
      </c>
      <c r="EZ45" s="17">
        <v>1.1000000000000001</v>
      </c>
      <c r="FA45" s="17">
        <v>0.9</v>
      </c>
      <c r="FB45" s="17">
        <v>3.7</v>
      </c>
      <c r="FC45" s="17">
        <v>18.8</v>
      </c>
      <c r="FD45" s="17">
        <v>8.9</v>
      </c>
      <c r="FE45" s="17">
        <v>27.6</v>
      </c>
      <c r="FF45" s="17">
        <v>34.700000000000003</v>
      </c>
      <c r="FG45" s="17">
        <v>16</v>
      </c>
      <c r="FH45" s="17">
        <v>19.100000000000001</v>
      </c>
      <c r="FI45" s="17">
        <v>8.9</v>
      </c>
      <c r="FJ45" s="17">
        <v>11.11</v>
      </c>
      <c r="FK45" s="17">
        <v>7309.8884799999996</v>
      </c>
      <c r="FL45" s="15"/>
      <c r="FM45" s="17">
        <v>13.4</v>
      </c>
      <c r="FN45" s="17">
        <v>8</v>
      </c>
      <c r="FO45" s="17">
        <v>10.9</v>
      </c>
      <c r="FP45" s="17">
        <v>13.2</v>
      </c>
      <c r="FQ45" s="17">
        <v>26</v>
      </c>
      <c r="FR45" s="17">
        <v>18.899999999999999</v>
      </c>
      <c r="FS45" s="17">
        <v>2.9</v>
      </c>
      <c r="FT45" s="17">
        <v>3.6</v>
      </c>
      <c r="FU45" s="17">
        <v>96.9</v>
      </c>
    </row>
    <row r="46" spans="1:177" ht="24" customHeight="1" x14ac:dyDescent="0.25">
      <c r="A46" s="16" t="s">
        <v>70</v>
      </c>
      <c r="B46" s="16" t="s">
        <v>814</v>
      </c>
      <c r="C46" s="17">
        <v>205.1</v>
      </c>
      <c r="D46" s="17">
        <v>597.4</v>
      </c>
      <c r="E46" s="17">
        <v>204.7</v>
      </c>
      <c r="F46" s="17"/>
      <c r="G46" s="17"/>
      <c r="H46" s="17">
        <v>90.1</v>
      </c>
      <c r="I46" s="17">
        <v>128.19999999999999</v>
      </c>
      <c r="J46" s="17"/>
      <c r="K46" s="17"/>
      <c r="L46" s="17">
        <v>156.1</v>
      </c>
      <c r="M46" s="17">
        <v>155.9</v>
      </c>
      <c r="N46" s="17">
        <v>156.19999999999999</v>
      </c>
      <c r="O46" s="17">
        <v>258.60000000000002</v>
      </c>
      <c r="P46" s="17"/>
      <c r="Q46" s="17"/>
      <c r="R46" s="17">
        <v>295.3</v>
      </c>
      <c r="S46" s="17">
        <v>5.5</v>
      </c>
      <c r="T46" s="17"/>
      <c r="U46" s="17"/>
      <c r="V46" s="17"/>
      <c r="W46" s="17"/>
      <c r="X46" s="17">
        <v>168.3</v>
      </c>
      <c r="Y46" s="17">
        <v>9.5</v>
      </c>
      <c r="Z46" s="17">
        <v>7</v>
      </c>
      <c r="AA46" s="17"/>
      <c r="AB46" s="17">
        <v>7.1</v>
      </c>
      <c r="AC46" s="17">
        <v>13.8</v>
      </c>
      <c r="AD46" s="17">
        <v>122.1</v>
      </c>
      <c r="AE46" s="17"/>
      <c r="AF46" s="17"/>
      <c r="AG46" s="17"/>
      <c r="AH46" s="17"/>
      <c r="AI46" s="17">
        <v>55.5</v>
      </c>
      <c r="AJ46" s="17">
        <v>80.7</v>
      </c>
      <c r="AK46" s="17"/>
      <c r="AL46" s="17"/>
      <c r="AM46" s="17"/>
      <c r="AN46" s="17">
        <v>6.5</v>
      </c>
      <c r="AO46" s="17">
        <v>152.30000000000001</v>
      </c>
      <c r="AP46" s="17">
        <v>33.4</v>
      </c>
      <c r="AQ46" s="17">
        <v>118.7</v>
      </c>
      <c r="AR46" s="17">
        <v>20</v>
      </c>
      <c r="AS46" s="17">
        <v>18</v>
      </c>
      <c r="AT46" s="17">
        <v>18.899999999999999</v>
      </c>
      <c r="AU46" s="17">
        <v>91</v>
      </c>
      <c r="AV46" s="17">
        <v>182</v>
      </c>
      <c r="AW46" s="17">
        <v>182.8</v>
      </c>
      <c r="AX46" s="17">
        <v>183.5</v>
      </c>
      <c r="AY46" s="17">
        <v>107.6</v>
      </c>
      <c r="AZ46" s="17">
        <v>35.9</v>
      </c>
      <c r="BA46" s="17">
        <v>35.5</v>
      </c>
      <c r="BB46" s="17">
        <v>2</v>
      </c>
      <c r="BC46" s="17">
        <v>30.7</v>
      </c>
      <c r="BD46" s="17">
        <v>53.9</v>
      </c>
      <c r="BE46" s="17"/>
      <c r="BF46" s="17"/>
      <c r="BG46" s="17">
        <v>87.4</v>
      </c>
      <c r="BH46" s="17"/>
      <c r="BI46" s="17"/>
      <c r="BJ46" s="17">
        <v>46.7</v>
      </c>
      <c r="BK46" s="17"/>
      <c r="BL46" s="17"/>
      <c r="BM46" s="17"/>
      <c r="BN46" s="17">
        <v>80.3</v>
      </c>
      <c r="BO46" s="17"/>
      <c r="BP46" s="17">
        <v>170.8</v>
      </c>
      <c r="BQ46" s="17">
        <v>200</v>
      </c>
      <c r="BR46" s="17">
        <v>180.4</v>
      </c>
      <c r="BS46" s="17"/>
      <c r="BT46" s="17"/>
      <c r="BU46" s="17"/>
      <c r="BV46" s="17"/>
      <c r="BW46" s="17"/>
      <c r="BX46" s="17">
        <v>0</v>
      </c>
      <c r="BY46" s="17"/>
      <c r="BZ46" s="17">
        <v>42.7</v>
      </c>
      <c r="CA46" s="17">
        <v>2.5</v>
      </c>
      <c r="CB46" s="17">
        <v>101.5</v>
      </c>
      <c r="CC46" s="17">
        <v>86.9</v>
      </c>
      <c r="CD46" s="17">
        <v>46.3</v>
      </c>
      <c r="CE46" s="17">
        <v>46.2</v>
      </c>
      <c r="CF46" s="17">
        <v>30.1</v>
      </c>
      <c r="CG46" s="17"/>
      <c r="CH46" s="17"/>
      <c r="CI46" s="17"/>
      <c r="CJ46" s="17">
        <v>143.80000000000001</v>
      </c>
      <c r="CK46" s="17">
        <v>144.69999999999999</v>
      </c>
      <c r="CL46" s="17">
        <v>148.30000000000001</v>
      </c>
      <c r="CM46" s="17">
        <v>0</v>
      </c>
      <c r="CN46" s="17"/>
      <c r="CO46" s="17"/>
      <c r="CP46" s="17"/>
      <c r="CQ46" s="17"/>
      <c r="CR46" s="17">
        <v>213</v>
      </c>
      <c r="CS46" s="17">
        <v>101.6</v>
      </c>
      <c r="CT46" s="17">
        <v>7.6</v>
      </c>
      <c r="CU46" s="17">
        <v>0</v>
      </c>
      <c r="CV46" s="17">
        <v>0</v>
      </c>
      <c r="CW46" s="17">
        <v>108</v>
      </c>
      <c r="CX46" s="17">
        <v>0.8</v>
      </c>
      <c r="CY46" s="17">
        <v>7.4</v>
      </c>
      <c r="CZ46" s="17">
        <v>0</v>
      </c>
      <c r="DA46" s="17">
        <v>13.2</v>
      </c>
      <c r="DB46" s="17">
        <v>8.0051400000000008</v>
      </c>
      <c r="DC46" s="17">
        <v>10</v>
      </c>
      <c r="DD46" s="17"/>
      <c r="DE46" s="17">
        <v>2.2000000000000002</v>
      </c>
      <c r="DF46" s="17">
        <v>1.2</v>
      </c>
      <c r="DG46" s="17">
        <v>2.2000000000000002</v>
      </c>
      <c r="DH46" s="17">
        <v>2.5</v>
      </c>
      <c r="DI46" s="17">
        <v>20.399999999999999</v>
      </c>
      <c r="DJ46" s="17">
        <v>20</v>
      </c>
      <c r="DK46" s="17">
        <v>19.100000000000001</v>
      </c>
      <c r="DL46" s="17">
        <v>3.3</v>
      </c>
      <c r="DM46" s="17">
        <v>18.399999999999999</v>
      </c>
      <c r="DN46" s="17">
        <v>0</v>
      </c>
      <c r="DO46" s="17">
        <v>0</v>
      </c>
      <c r="DP46" s="17">
        <v>25.6</v>
      </c>
      <c r="DQ46" s="17">
        <v>81.900000000000006</v>
      </c>
      <c r="DR46" s="17">
        <v>0</v>
      </c>
      <c r="DS46" s="17">
        <v>3</v>
      </c>
      <c r="DT46" s="17">
        <v>19.899999999999999</v>
      </c>
      <c r="DU46" s="17">
        <v>2.8</v>
      </c>
      <c r="DV46" s="17"/>
      <c r="DW46" s="17">
        <v>6.5</v>
      </c>
      <c r="DX46" s="17">
        <v>6.7</v>
      </c>
      <c r="DY46" s="17">
        <v>9.4</v>
      </c>
      <c r="DZ46" s="17">
        <v>12</v>
      </c>
      <c r="EA46" s="17">
        <v>15.9</v>
      </c>
      <c r="EB46" s="17">
        <v>21.3</v>
      </c>
      <c r="EC46" s="17">
        <v>76.900000000000006</v>
      </c>
      <c r="ED46" s="17">
        <v>0.3</v>
      </c>
      <c r="EE46" s="17">
        <v>106.1</v>
      </c>
      <c r="EF46" s="17">
        <v>107.4</v>
      </c>
      <c r="EG46" s="17">
        <v>17.100000000000001</v>
      </c>
      <c r="EH46" s="17">
        <v>11.3</v>
      </c>
      <c r="EI46" s="17">
        <v>20</v>
      </c>
      <c r="EJ46" s="17">
        <v>3.8</v>
      </c>
      <c r="EK46" s="17">
        <v>6.9</v>
      </c>
      <c r="EL46" s="17">
        <v>20.399999999999999</v>
      </c>
      <c r="EM46" s="17">
        <v>20.399999999999999</v>
      </c>
      <c r="EN46" s="17">
        <v>20.100000000000001</v>
      </c>
      <c r="EO46" s="17">
        <v>12.4</v>
      </c>
      <c r="EP46" s="17">
        <v>3.5</v>
      </c>
      <c r="EQ46" s="17">
        <v>0.1</v>
      </c>
      <c r="ER46" s="17">
        <v>1.3</v>
      </c>
      <c r="ES46" s="17">
        <v>0.6</v>
      </c>
      <c r="ET46" s="17">
        <v>128.5</v>
      </c>
      <c r="EU46" s="17">
        <v>135.69999999999999</v>
      </c>
      <c r="EV46" s="17">
        <v>1.6</v>
      </c>
      <c r="EW46" s="17"/>
      <c r="EX46" s="17">
        <v>2.2000000000000002</v>
      </c>
      <c r="EY46" s="17">
        <v>2.2999999999999998</v>
      </c>
      <c r="EZ46" s="17">
        <v>1.1000000000000001</v>
      </c>
      <c r="FA46" s="17">
        <v>0.1</v>
      </c>
      <c r="FB46" s="17">
        <v>3.7</v>
      </c>
      <c r="FC46" s="17">
        <v>18.600000000000001</v>
      </c>
      <c r="FD46" s="17">
        <v>9.3000000000000007</v>
      </c>
      <c r="FE46" s="17">
        <v>27.7</v>
      </c>
      <c r="FF46" s="17">
        <v>34.9</v>
      </c>
      <c r="FG46" s="17">
        <v>16.2</v>
      </c>
      <c r="FH46" s="17">
        <v>20.3</v>
      </c>
      <c r="FI46" s="17">
        <v>9</v>
      </c>
      <c r="FJ46" s="17">
        <v>11.06</v>
      </c>
      <c r="FK46" s="17">
        <v>7163.1651400000001</v>
      </c>
      <c r="FL46" s="15"/>
      <c r="FM46" s="17">
        <v>16.399999999999999</v>
      </c>
      <c r="FN46" s="17">
        <v>8.1</v>
      </c>
      <c r="FO46" s="17">
        <v>9.9</v>
      </c>
      <c r="FP46" s="17">
        <v>13.2</v>
      </c>
      <c r="FQ46" s="17">
        <v>26.2</v>
      </c>
      <c r="FR46" s="17">
        <v>18.899999999999999</v>
      </c>
      <c r="FS46" s="17">
        <v>2.9</v>
      </c>
      <c r="FT46" s="17">
        <v>15.9</v>
      </c>
      <c r="FU46" s="17">
        <v>111.5</v>
      </c>
    </row>
    <row r="47" spans="1:177" ht="24" customHeight="1" x14ac:dyDescent="0.25">
      <c r="A47" s="16" t="s">
        <v>70</v>
      </c>
      <c r="B47" s="16" t="s">
        <v>815</v>
      </c>
      <c r="C47" s="17">
        <v>201</v>
      </c>
      <c r="D47" s="17">
        <v>598.9</v>
      </c>
      <c r="E47" s="17">
        <v>205.3</v>
      </c>
      <c r="F47" s="17"/>
      <c r="G47" s="17"/>
      <c r="H47" s="17">
        <v>90.3</v>
      </c>
      <c r="I47" s="17">
        <v>239.9</v>
      </c>
      <c r="J47" s="17"/>
      <c r="K47" s="17"/>
      <c r="L47" s="17">
        <v>182.9</v>
      </c>
      <c r="M47" s="17">
        <v>200.9</v>
      </c>
      <c r="N47" s="17">
        <v>201.1</v>
      </c>
      <c r="O47" s="17">
        <v>288.8</v>
      </c>
      <c r="P47" s="17"/>
      <c r="Q47" s="17"/>
      <c r="R47" s="17">
        <v>275.7</v>
      </c>
      <c r="S47" s="17">
        <v>5.5</v>
      </c>
      <c r="T47" s="17"/>
      <c r="U47" s="17"/>
      <c r="V47" s="17"/>
      <c r="W47" s="17"/>
      <c r="X47" s="17">
        <v>164.9</v>
      </c>
      <c r="Y47" s="17">
        <v>9.1999999999999993</v>
      </c>
      <c r="Z47" s="17">
        <v>6.7</v>
      </c>
      <c r="AA47" s="17"/>
      <c r="AB47" s="17">
        <v>6.9</v>
      </c>
      <c r="AC47" s="17">
        <v>14.1</v>
      </c>
      <c r="AD47" s="17">
        <v>122.9</v>
      </c>
      <c r="AE47" s="17"/>
      <c r="AF47" s="17"/>
      <c r="AG47" s="17"/>
      <c r="AH47" s="17"/>
      <c r="AI47" s="17">
        <v>55.5</v>
      </c>
      <c r="AJ47" s="17">
        <v>90.5</v>
      </c>
      <c r="AK47" s="17"/>
      <c r="AL47" s="17"/>
      <c r="AM47" s="17"/>
      <c r="AN47" s="17">
        <v>6.5</v>
      </c>
      <c r="AO47" s="17">
        <v>150.6</v>
      </c>
      <c r="AP47" s="17">
        <v>37</v>
      </c>
      <c r="AQ47" s="17">
        <v>128.4</v>
      </c>
      <c r="AR47" s="17">
        <v>19.7</v>
      </c>
      <c r="AS47" s="17">
        <v>18</v>
      </c>
      <c r="AT47" s="17">
        <v>18.899999999999999</v>
      </c>
      <c r="AU47" s="17">
        <v>89.9</v>
      </c>
      <c r="AV47" s="17">
        <v>181.2</v>
      </c>
      <c r="AW47" s="17">
        <v>182.3</v>
      </c>
      <c r="AX47" s="17">
        <v>184.5</v>
      </c>
      <c r="AY47" s="17">
        <v>108.7</v>
      </c>
      <c r="AZ47" s="17">
        <v>27.2</v>
      </c>
      <c r="BA47" s="17">
        <v>35.299999999999997</v>
      </c>
      <c r="BB47" s="17">
        <v>2</v>
      </c>
      <c r="BC47" s="17">
        <v>31</v>
      </c>
      <c r="BD47" s="17">
        <v>84.8</v>
      </c>
      <c r="BE47" s="17"/>
      <c r="BF47" s="17"/>
      <c r="BG47" s="17">
        <v>87.4</v>
      </c>
      <c r="BH47" s="17"/>
      <c r="BI47" s="17"/>
      <c r="BJ47" s="17">
        <v>46.8</v>
      </c>
      <c r="BK47" s="17"/>
      <c r="BL47" s="17"/>
      <c r="BM47" s="17"/>
      <c r="BN47" s="17">
        <v>80.3</v>
      </c>
      <c r="BO47" s="17"/>
      <c r="BP47" s="17">
        <v>171.2</v>
      </c>
      <c r="BQ47" s="17">
        <v>200</v>
      </c>
      <c r="BR47" s="17">
        <v>181.3</v>
      </c>
      <c r="BS47" s="17"/>
      <c r="BT47" s="17"/>
      <c r="BU47" s="17"/>
      <c r="BV47" s="17"/>
      <c r="BW47" s="17"/>
      <c r="BX47" s="17">
        <v>0</v>
      </c>
      <c r="BY47" s="17"/>
      <c r="BZ47" s="17">
        <v>41.4</v>
      </c>
      <c r="CA47" s="17">
        <v>2.5</v>
      </c>
      <c r="CB47" s="17">
        <v>206.6</v>
      </c>
      <c r="CC47" s="17">
        <v>92.4</v>
      </c>
      <c r="CD47" s="17">
        <v>46.2</v>
      </c>
      <c r="CE47" s="17">
        <v>46.1</v>
      </c>
      <c r="CF47" s="17">
        <v>30</v>
      </c>
      <c r="CG47" s="17"/>
      <c r="CH47" s="17"/>
      <c r="CI47" s="17"/>
      <c r="CJ47" s="17">
        <v>144.19999999999999</v>
      </c>
      <c r="CK47" s="17">
        <v>145.1</v>
      </c>
      <c r="CL47" s="17">
        <v>148.4</v>
      </c>
      <c r="CM47" s="17">
        <v>0</v>
      </c>
      <c r="CN47" s="17"/>
      <c r="CO47" s="17"/>
      <c r="CP47" s="17"/>
      <c r="CQ47" s="17"/>
      <c r="CR47" s="17">
        <v>213.2</v>
      </c>
      <c r="CS47" s="17">
        <v>102</v>
      </c>
      <c r="CT47" s="17">
        <v>7.6</v>
      </c>
      <c r="CU47" s="17">
        <v>0</v>
      </c>
      <c r="CV47" s="17">
        <v>0</v>
      </c>
      <c r="CW47" s="17">
        <v>111.5</v>
      </c>
      <c r="CX47" s="17">
        <v>0</v>
      </c>
      <c r="CY47" s="17">
        <v>8.1</v>
      </c>
      <c r="CZ47" s="17">
        <v>0</v>
      </c>
      <c r="DA47" s="17">
        <v>13.1</v>
      </c>
      <c r="DB47" s="17">
        <v>7.8778300000000003</v>
      </c>
      <c r="DC47" s="17">
        <v>10</v>
      </c>
      <c r="DD47" s="17"/>
      <c r="DE47" s="17">
        <v>0</v>
      </c>
      <c r="DF47" s="17">
        <v>1.2</v>
      </c>
      <c r="DG47" s="17">
        <v>2.2999999999999998</v>
      </c>
      <c r="DH47" s="17">
        <v>2.6</v>
      </c>
      <c r="DI47" s="17">
        <v>20.3</v>
      </c>
      <c r="DJ47" s="17">
        <v>20</v>
      </c>
      <c r="DK47" s="17">
        <v>19.100000000000001</v>
      </c>
      <c r="DL47" s="17">
        <v>3.3</v>
      </c>
      <c r="DM47" s="17">
        <v>18.399999999999999</v>
      </c>
      <c r="DN47" s="17">
        <v>0</v>
      </c>
      <c r="DO47" s="17">
        <v>0</v>
      </c>
      <c r="DP47" s="17">
        <v>27.5</v>
      </c>
      <c r="DQ47" s="17">
        <v>76.3</v>
      </c>
      <c r="DR47" s="17">
        <v>0</v>
      </c>
      <c r="DS47" s="17">
        <v>3.1</v>
      </c>
      <c r="DT47" s="17">
        <v>20.100000000000001</v>
      </c>
      <c r="DU47" s="17">
        <v>2.8</v>
      </c>
      <c r="DV47" s="17"/>
      <c r="DW47" s="17">
        <v>5.5</v>
      </c>
      <c r="DX47" s="17">
        <v>6.7</v>
      </c>
      <c r="DY47" s="17">
        <v>9.4</v>
      </c>
      <c r="DZ47" s="17">
        <v>11.9</v>
      </c>
      <c r="EA47" s="17">
        <v>16.100000000000001</v>
      </c>
      <c r="EB47" s="17">
        <v>23.5</v>
      </c>
      <c r="EC47" s="17">
        <v>77.8</v>
      </c>
      <c r="ED47" s="17">
        <v>0</v>
      </c>
      <c r="EE47" s="17">
        <v>96.1</v>
      </c>
      <c r="EF47" s="17">
        <v>105.5</v>
      </c>
      <c r="EG47" s="17">
        <v>15.3</v>
      </c>
      <c r="EH47" s="17">
        <v>9.1999999999999993</v>
      </c>
      <c r="EI47" s="17">
        <v>20</v>
      </c>
      <c r="EJ47" s="17">
        <v>3.8</v>
      </c>
      <c r="EK47" s="17">
        <v>7.2</v>
      </c>
      <c r="EL47" s="17">
        <v>20.399999999999999</v>
      </c>
      <c r="EM47" s="17">
        <v>20.399999999999999</v>
      </c>
      <c r="EN47" s="17">
        <v>20.100000000000001</v>
      </c>
      <c r="EO47" s="17">
        <v>12.9</v>
      </c>
      <c r="EP47" s="17">
        <v>0</v>
      </c>
      <c r="EQ47" s="17">
        <v>0</v>
      </c>
      <c r="ER47" s="17">
        <v>0</v>
      </c>
      <c r="ES47" s="17">
        <v>0.6</v>
      </c>
      <c r="ET47" s="17">
        <v>127</v>
      </c>
      <c r="EU47" s="17">
        <v>127.9</v>
      </c>
      <c r="EV47" s="17">
        <v>0</v>
      </c>
      <c r="EW47" s="17"/>
      <c r="EX47" s="17">
        <v>2.2000000000000002</v>
      </c>
      <c r="EY47" s="17">
        <v>2.4</v>
      </c>
      <c r="EZ47" s="17">
        <v>1.2</v>
      </c>
      <c r="FA47" s="17">
        <v>0</v>
      </c>
      <c r="FB47" s="17">
        <v>3.8</v>
      </c>
      <c r="FC47" s="17">
        <v>18.8</v>
      </c>
      <c r="FD47" s="17">
        <v>9.3000000000000007</v>
      </c>
      <c r="FE47" s="17">
        <v>27.9</v>
      </c>
      <c r="FF47" s="17">
        <v>35</v>
      </c>
      <c r="FG47" s="17">
        <v>16.399999999999999</v>
      </c>
      <c r="FH47" s="17">
        <v>20.3</v>
      </c>
      <c r="FI47" s="17">
        <v>8.6</v>
      </c>
      <c r="FJ47" s="17">
        <v>11.1</v>
      </c>
      <c r="FK47" s="17">
        <v>7521.5778300000002</v>
      </c>
      <c r="FL47" s="15"/>
      <c r="FM47" s="17">
        <v>16.3</v>
      </c>
      <c r="FN47" s="17">
        <v>8.1</v>
      </c>
      <c r="FO47" s="17">
        <v>9.4</v>
      </c>
      <c r="FP47" s="17">
        <v>13.2</v>
      </c>
      <c r="FQ47" s="17">
        <v>26.4</v>
      </c>
      <c r="FR47" s="17">
        <v>18.899999999999999</v>
      </c>
      <c r="FS47" s="17">
        <v>2.9</v>
      </c>
      <c r="FT47" s="17">
        <v>15.8</v>
      </c>
      <c r="FU47" s="17">
        <v>111</v>
      </c>
    </row>
    <row r="48" spans="1:177" ht="24" customHeight="1" x14ac:dyDescent="0.25">
      <c r="A48" s="16" t="s">
        <v>70</v>
      </c>
      <c r="B48" s="16" t="s">
        <v>816</v>
      </c>
      <c r="C48" s="17">
        <v>201.5</v>
      </c>
      <c r="D48" s="17">
        <v>597.29999999999995</v>
      </c>
      <c r="E48" s="17">
        <v>204</v>
      </c>
      <c r="F48" s="17"/>
      <c r="G48" s="17"/>
      <c r="H48" s="17">
        <v>90.3</v>
      </c>
      <c r="I48" s="17">
        <v>240.3</v>
      </c>
      <c r="J48" s="17"/>
      <c r="K48" s="17"/>
      <c r="L48" s="17">
        <v>183.6</v>
      </c>
      <c r="M48" s="17">
        <v>197.6</v>
      </c>
      <c r="N48" s="17">
        <v>197.8</v>
      </c>
      <c r="O48" s="17">
        <v>290.8</v>
      </c>
      <c r="P48" s="17"/>
      <c r="Q48" s="17"/>
      <c r="R48" s="17">
        <v>396.3</v>
      </c>
      <c r="S48" s="17">
        <v>5.6</v>
      </c>
      <c r="T48" s="17"/>
      <c r="U48" s="17"/>
      <c r="V48" s="17"/>
      <c r="W48" s="17"/>
      <c r="X48" s="17">
        <v>166.5</v>
      </c>
      <c r="Y48" s="17">
        <v>9.3000000000000007</v>
      </c>
      <c r="Z48" s="17">
        <v>6.5</v>
      </c>
      <c r="AA48" s="17"/>
      <c r="AB48" s="17">
        <v>7.1</v>
      </c>
      <c r="AC48" s="17">
        <v>14.3</v>
      </c>
      <c r="AD48" s="17">
        <v>122.9</v>
      </c>
      <c r="AE48" s="17"/>
      <c r="AF48" s="17"/>
      <c r="AG48" s="17"/>
      <c r="AH48" s="17"/>
      <c r="AI48" s="17">
        <v>55.4</v>
      </c>
      <c r="AJ48" s="17">
        <v>197</v>
      </c>
      <c r="AK48" s="17"/>
      <c r="AL48" s="17"/>
      <c r="AM48" s="17"/>
      <c r="AN48" s="17">
        <v>6.5</v>
      </c>
      <c r="AO48" s="17">
        <v>156.19999999999999</v>
      </c>
      <c r="AP48" s="17">
        <v>37.4</v>
      </c>
      <c r="AQ48" s="17">
        <v>121.1</v>
      </c>
      <c r="AR48" s="17">
        <v>20.8</v>
      </c>
      <c r="AS48" s="17">
        <v>18</v>
      </c>
      <c r="AT48" s="17">
        <v>18.8</v>
      </c>
      <c r="AU48" s="17">
        <v>91.4</v>
      </c>
      <c r="AV48" s="17">
        <v>180.7</v>
      </c>
      <c r="AW48" s="17">
        <v>181.5</v>
      </c>
      <c r="AX48" s="17">
        <v>184.1</v>
      </c>
      <c r="AY48" s="17">
        <v>108.8</v>
      </c>
      <c r="AZ48" s="17">
        <v>20.3</v>
      </c>
      <c r="BA48" s="17">
        <v>35.299999999999997</v>
      </c>
      <c r="BB48" s="17">
        <v>2</v>
      </c>
      <c r="BC48" s="17">
        <v>30.9</v>
      </c>
      <c r="BD48" s="17">
        <v>84.5</v>
      </c>
      <c r="BE48" s="17"/>
      <c r="BF48" s="17"/>
      <c r="BG48" s="17">
        <v>87.3</v>
      </c>
      <c r="BH48" s="17"/>
      <c r="BI48" s="17"/>
      <c r="BJ48" s="17">
        <v>47.1</v>
      </c>
      <c r="BK48" s="17"/>
      <c r="BL48" s="17"/>
      <c r="BM48" s="17"/>
      <c r="BN48" s="17">
        <v>80.3</v>
      </c>
      <c r="BO48" s="17"/>
      <c r="BP48" s="17">
        <v>171.9</v>
      </c>
      <c r="BQ48" s="17">
        <v>200</v>
      </c>
      <c r="BR48" s="17">
        <v>182.1</v>
      </c>
      <c r="BS48" s="17"/>
      <c r="BT48" s="17"/>
      <c r="BU48" s="17"/>
      <c r="BV48" s="17"/>
      <c r="BW48" s="17"/>
      <c r="BX48" s="17">
        <v>0</v>
      </c>
      <c r="BY48" s="17"/>
      <c r="BZ48" s="17">
        <v>41.4</v>
      </c>
      <c r="CA48" s="17">
        <v>2.5</v>
      </c>
      <c r="CB48" s="17">
        <v>175</v>
      </c>
      <c r="CC48" s="17">
        <v>84.9</v>
      </c>
      <c r="CD48" s="17">
        <v>46.2</v>
      </c>
      <c r="CE48" s="17">
        <v>46.2</v>
      </c>
      <c r="CF48" s="17">
        <v>30</v>
      </c>
      <c r="CG48" s="17"/>
      <c r="CH48" s="17"/>
      <c r="CI48" s="17"/>
      <c r="CJ48" s="17">
        <v>144.9</v>
      </c>
      <c r="CK48" s="17">
        <v>145.69999999999999</v>
      </c>
      <c r="CL48" s="17">
        <v>148.9</v>
      </c>
      <c r="CM48" s="17">
        <v>0</v>
      </c>
      <c r="CN48" s="17"/>
      <c r="CO48" s="17"/>
      <c r="CP48" s="17"/>
      <c r="CQ48" s="17"/>
      <c r="CR48" s="17">
        <v>213.6</v>
      </c>
      <c r="CS48" s="17">
        <v>102.2</v>
      </c>
      <c r="CT48" s="17">
        <v>7.6</v>
      </c>
      <c r="CU48" s="17">
        <v>0</v>
      </c>
      <c r="CV48" s="17">
        <v>0</v>
      </c>
      <c r="CW48" s="17">
        <v>111.3</v>
      </c>
      <c r="CX48" s="17">
        <v>0</v>
      </c>
      <c r="CY48" s="17">
        <v>5.9</v>
      </c>
      <c r="CZ48" s="17">
        <v>0</v>
      </c>
      <c r="DA48" s="17">
        <v>13.3</v>
      </c>
      <c r="DB48" s="17">
        <v>7.6484300000000003</v>
      </c>
      <c r="DC48" s="17">
        <v>9.9</v>
      </c>
      <c r="DD48" s="17"/>
      <c r="DE48" s="17">
        <v>0</v>
      </c>
      <c r="DF48" s="17">
        <v>1.2</v>
      </c>
      <c r="DG48" s="17">
        <v>2.4</v>
      </c>
      <c r="DH48" s="17">
        <v>2.6</v>
      </c>
      <c r="DI48" s="17">
        <v>20.3</v>
      </c>
      <c r="DJ48" s="17">
        <v>20</v>
      </c>
      <c r="DK48" s="17">
        <v>19.100000000000001</v>
      </c>
      <c r="DL48" s="17">
        <v>3.3</v>
      </c>
      <c r="DM48" s="17">
        <v>18.399999999999999</v>
      </c>
      <c r="DN48" s="17">
        <v>0</v>
      </c>
      <c r="DO48" s="17">
        <v>0</v>
      </c>
      <c r="DP48" s="17">
        <v>27.7</v>
      </c>
      <c r="DQ48" s="17">
        <v>73.3</v>
      </c>
      <c r="DR48" s="17">
        <v>0</v>
      </c>
      <c r="DS48" s="17">
        <v>2.7</v>
      </c>
      <c r="DT48" s="17">
        <v>20.2</v>
      </c>
      <c r="DU48" s="17">
        <v>2.8</v>
      </c>
      <c r="DV48" s="17"/>
      <c r="DW48" s="17">
        <v>4.9000000000000004</v>
      </c>
      <c r="DX48" s="17">
        <v>6.7</v>
      </c>
      <c r="DY48" s="17">
        <v>9.4</v>
      </c>
      <c r="DZ48" s="17">
        <v>11.9</v>
      </c>
      <c r="EA48" s="17">
        <v>16.100000000000001</v>
      </c>
      <c r="EB48" s="17">
        <v>23.2</v>
      </c>
      <c r="EC48" s="17">
        <v>76.8</v>
      </c>
      <c r="ED48" s="17">
        <v>0</v>
      </c>
      <c r="EE48" s="17">
        <v>94</v>
      </c>
      <c r="EF48" s="17">
        <v>102.1</v>
      </c>
      <c r="EG48" s="17">
        <v>14</v>
      </c>
      <c r="EH48" s="17">
        <v>11.6</v>
      </c>
      <c r="EI48" s="17">
        <v>19.899999999999999</v>
      </c>
      <c r="EJ48" s="17">
        <v>3.8</v>
      </c>
      <c r="EK48" s="17">
        <v>7.2</v>
      </c>
      <c r="EL48" s="17">
        <v>20.399999999999999</v>
      </c>
      <c r="EM48" s="17">
        <v>20.399999999999999</v>
      </c>
      <c r="EN48" s="17">
        <v>20.100000000000001</v>
      </c>
      <c r="EO48" s="17">
        <v>12.4</v>
      </c>
      <c r="EP48" s="17">
        <v>0</v>
      </c>
      <c r="EQ48" s="17">
        <v>0</v>
      </c>
      <c r="ER48" s="17">
        <v>0</v>
      </c>
      <c r="ES48" s="17">
        <v>0.6</v>
      </c>
      <c r="ET48" s="17">
        <v>124.5</v>
      </c>
      <c r="EU48" s="17">
        <v>99</v>
      </c>
      <c r="EV48" s="17">
        <v>0</v>
      </c>
      <c r="EW48" s="17"/>
      <c r="EX48" s="17">
        <v>2.2000000000000002</v>
      </c>
      <c r="EY48" s="17">
        <v>2.4</v>
      </c>
      <c r="EZ48" s="17">
        <v>1.4</v>
      </c>
      <c r="FA48" s="17">
        <v>0</v>
      </c>
      <c r="FB48" s="17">
        <v>3.8</v>
      </c>
      <c r="FC48" s="17">
        <v>18.8</v>
      </c>
      <c r="FD48" s="17">
        <v>9.4</v>
      </c>
      <c r="FE48" s="17">
        <v>27.8</v>
      </c>
      <c r="FF48" s="17">
        <v>35</v>
      </c>
      <c r="FG48" s="17">
        <v>16.5</v>
      </c>
      <c r="FH48" s="17">
        <v>20.399999999999999</v>
      </c>
      <c r="FI48" s="17">
        <v>8.4</v>
      </c>
      <c r="FJ48" s="17">
        <v>11.12</v>
      </c>
      <c r="FK48" s="17">
        <v>7658.4684299999999</v>
      </c>
      <c r="FL48" s="15"/>
      <c r="FM48" s="17">
        <v>16.3</v>
      </c>
      <c r="FN48" s="17">
        <v>8.1</v>
      </c>
      <c r="FO48" s="17">
        <v>9.6999999999999993</v>
      </c>
      <c r="FP48" s="17">
        <v>13.2</v>
      </c>
      <c r="FQ48" s="17">
        <v>26.6</v>
      </c>
      <c r="FR48" s="17">
        <v>18.899999999999999</v>
      </c>
      <c r="FS48" s="17">
        <v>2.7</v>
      </c>
      <c r="FT48" s="17">
        <v>15.9</v>
      </c>
      <c r="FU48" s="17">
        <v>111.4</v>
      </c>
    </row>
    <row r="49" spans="1:177" ht="24" customHeight="1" x14ac:dyDescent="0.25">
      <c r="A49" s="16" t="s">
        <v>70</v>
      </c>
      <c r="B49" s="16" t="s">
        <v>817</v>
      </c>
      <c r="C49" s="17">
        <v>203.4</v>
      </c>
      <c r="D49" s="17">
        <v>623.6</v>
      </c>
      <c r="E49" s="17">
        <v>210</v>
      </c>
      <c r="F49" s="17"/>
      <c r="G49" s="17"/>
      <c r="H49" s="17">
        <v>90.1</v>
      </c>
      <c r="I49" s="17">
        <v>240.2</v>
      </c>
      <c r="J49" s="17"/>
      <c r="K49" s="17"/>
      <c r="L49" s="17">
        <v>183.5</v>
      </c>
      <c r="M49" s="17">
        <v>201.8</v>
      </c>
      <c r="N49" s="17">
        <v>201.4</v>
      </c>
      <c r="O49" s="17">
        <v>289.8</v>
      </c>
      <c r="P49" s="17"/>
      <c r="Q49" s="17"/>
      <c r="R49" s="17">
        <v>398</v>
      </c>
      <c r="S49" s="17">
        <v>5.6</v>
      </c>
      <c r="T49" s="17"/>
      <c r="U49" s="17"/>
      <c r="V49" s="17"/>
      <c r="W49" s="17"/>
      <c r="X49" s="17">
        <v>166.2</v>
      </c>
      <c r="Y49" s="17">
        <v>9.5</v>
      </c>
      <c r="Z49" s="17">
        <v>6.5</v>
      </c>
      <c r="AA49" s="17"/>
      <c r="AB49" s="17">
        <v>7.1</v>
      </c>
      <c r="AC49" s="17">
        <v>14.4</v>
      </c>
      <c r="AD49" s="17">
        <v>122.9</v>
      </c>
      <c r="AE49" s="17"/>
      <c r="AF49" s="17"/>
      <c r="AG49" s="17"/>
      <c r="AH49" s="17"/>
      <c r="AI49" s="17">
        <v>55.4</v>
      </c>
      <c r="AJ49" s="17">
        <v>202.8</v>
      </c>
      <c r="AK49" s="17"/>
      <c r="AL49" s="17"/>
      <c r="AM49" s="17"/>
      <c r="AN49" s="17">
        <v>6.5</v>
      </c>
      <c r="AO49" s="17">
        <v>159.4</v>
      </c>
      <c r="AP49" s="17">
        <v>34.6</v>
      </c>
      <c r="AQ49" s="17">
        <v>120.6</v>
      </c>
      <c r="AR49" s="17">
        <v>20.100000000000001</v>
      </c>
      <c r="AS49" s="17">
        <v>18</v>
      </c>
      <c r="AT49" s="17">
        <v>18.899999999999999</v>
      </c>
      <c r="AU49" s="17">
        <v>90.6</v>
      </c>
      <c r="AV49" s="17">
        <v>181.7</v>
      </c>
      <c r="AW49" s="17">
        <v>181.7</v>
      </c>
      <c r="AX49" s="17">
        <v>183.9</v>
      </c>
      <c r="AY49" s="17">
        <v>109</v>
      </c>
      <c r="AZ49" s="17">
        <v>20</v>
      </c>
      <c r="BA49" s="17">
        <v>36.6</v>
      </c>
      <c r="BB49" s="17">
        <v>2</v>
      </c>
      <c r="BC49" s="17">
        <v>31.5</v>
      </c>
      <c r="BD49" s="17">
        <v>85.1</v>
      </c>
      <c r="BE49" s="17"/>
      <c r="BF49" s="17"/>
      <c r="BG49" s="17">
        <v>87.3</v>
      </c>
      <c r="BH49" s="17"/>
      <c r="BI49" s="17"/>
      <c r="BJ49" s="17">
        <v>46.9</v>
      </c>
      <c r="BK49" s="17"/>
      <c r="BL49" s="17"/>
      <c r="BM49" s="17"/>
      <c r="BN49" s="17">
        <v>80.400000000000006</v>
      </c>
      <c r="BO49" s="17"/>
      <c r="BP49" s="17">
        <v>171</v>
      </c>
      <c r="BQ49" s="17">
        <v>200</v>
      </c>
      <c r="BR49" s="17">
        <v>181.6</v>
      </c>
      <c r="BS49" s="17"/>
      <c r="BT49" s="17"/>
      <c r="BU49" s="17"/>
      <c r="BV49" s="17"/>
      <c r="BW49" s="17"/>
      <c r="BX49" s="17">
        <v>0</v>
      </c>
      <c r="BY49" s="17"/>
      <c r="BZ49" s="17">
        <v>41.4</v>
      </c>
      <c r="CA49" s="17">
        <v>2.5</v>
      </c>
      <c r="CB49" s="17">
        <v>190.5</v>
      </c>
      <c r="CC49" s="17">
        <v>83.3</v>
      </c>
      <c r="CD49" s="17">
        <v>46.3</v>
      </c>
      <c r="CE49" s="17">
        <v>46.1</v>
      </c>
      <c r="CF49" s="17">
        <v>30.1</v>
      </c>
      <c r="CG49" s="17"/>
      <c r="CH49" s="17"/>
      <c r="CI49" s="17"/>
      <c r="CJ49" s="17">
        <v>144</v>
      </c>
      <c r="CK49" s="17">
        <v>145.19999999999999</v>
      </c>
      <c r="CL49" s="17">
        <v>148.19999999999999</v>
      </c>
      <c r="CM49" s="17">
        <v>0</v>
      </c>
      <c r="CN49" s="17"/>
      <c r="CO49" s="17"/>
      <c r="CP49" s="17"/>
      <c r="CQ49" s="17"/>
      <c r="CR49" s="17">
        <v>213</v>
      </c>
      <c r="CS49" s="17">
        <v>102.3</v>
      </c>
      <c r="CT49" s="17">
        <v>7.6</v>
      </c>
      <c r="CU49" s="17">
        <v>0</v>
      </c>
      <c r="CV49" s="17">
        <v>0</v>
      </c>
      <c r="CW49" s="17">
        <v>110.4</v>
      </c>
      <c r="CX49" s="17">
        <v>0</v>
      </c>
      <c r="CY49" s="17">
        <v>5.0999999999999996</v>
      </c>
      <c r="CZ49" s="17">
        <v>0</v>
      </c>
      <c r="DA49" s="17">
        <v>13.3</v>
      </c>
      <c r="DB49" s="17">
        <v>7.6517499999999998</v>
      </c>
      <c r="DC49" s="17">
        <v>9.9</v>
      </c>
      <c r="DD49" s="17"/>
      <c r="DE49" s="17">
        <v>0</v>
      </c>
      <c r="DF49" s="17">
        <v>1.2</v>
      </c>
      <c r="DG49" s="17">
        <v>2.4</v>
      </c>
      <c r="DH49" s="17">
        <v>2.5</v>
      </c>
      <c r="DI49" s="17">
        <v>20.399999999999999</v>
      </c>
      <c r="DJ49" s="17">
        <v>20</v>
      </c>
      <c r="DK49" s="17">
        <v>19.100000000000001</v>
      </c>
      <c r="DL49" s="17">
        <v>3.3</v>
      </c>
      <c r="DM49" s="17">
        <v>18.3</v>
      </c>
      <c r="DN49" s="17">
        <v>0</v>
      </c>
      <c r="DO49" s="17">
        <v>0</v>
      </c>
      <c r="DP49" s="17">
        <v>25.1</v>
      </c>
      <c r="DQ49" s="17">
        <v>66.2</v>
      </c>
      <c r="DR49" s="17">
        <v>0</v>
      </c>
      <c r="DS49" s="17">
        <v>2.9</v>
      </c>
      <c r="DT49" s="17">
        <v>20.2</v>
      </c>
      <c r="DU49" s="17">
        <v>2.8</v>
      </c>
      <c r="DV49" s="17"/>
      <c r="DW49" s="17">
        <v>4.5999999999999996</v>
      </c>
      <c r="DX49" s="17">
        <v>6.7</v>
      </c>
      <c r="DY49" s="17">
        <v>9.4</v>
      </c>
      <c r="DZ49" s="17">
        <v>12.1</v>
      </c>
      <c r="EA49" s="17">
        <v>16.3</v>
      </c>
      <c r="EB49" s="17">
        <v>21.7</v>
      </c>
      <c r="EC49" s="17">
        <v>70.599999999999994</v>
      </c>
      <c r="ED49" s="17">
        <v>0</v>
      </c>
      <c r="EE49" s="17">
        <v>90.5</v>
      </c>
      <c r="EF49" s="17">
        <v>108</v>
      </c>
      <c r="EG49" s="17">
        <v>13.5</v>
      </c>
      <c r="EH49" s="17">
        <v>8.4</v>
      </c>
      <c r="EI49" s="17">
        <v>19.600000000000001</v>
      </c>
      <c r="EJ49" s="17">
        <v>3.8</v>
      </c>
      <c r="EK49" s="17">
        <v>7.5</v>
      </c>
      <c r="EL49" s="17">
        <v>20.399999999999999</v>
      </c>
      <c r="EM49" s="17">
        <v>20.399999999999999</v>
      </c>
      <c r="EN49" s="17">
        <v>20.100000000000001</v>
      </c>
      <c r="EO49" s="17">
        <v>9.6999999999999993</v>
      </c>
      <c r="EP49" s="17">
        <v>0</v>
      </c>
      <c r="EQ49" s="17">
        <v>0</v>
      </c>
      <c r="ER49" s="17">
        <v>0</v>
      </c>
      <c r="ES49" s="17">
        <v>0.6</v>
      </c>
      <c r="ET49" s="17">
        <v>109.6</v>
      </c>
      <c r="EU49" s="17">
        <v>82.6</v>
      </c>
      <c r="EV49" s="17">
        <v>0</v>
      </c>
      <c r="EW49" s="17"/>
      <c r="EX49" s="17">
        <v>2.2000000000000002</v>
      </c>
      <c r="EY49" s="17">
        <v>2.4</v>
      </c>
      <c r="EZ49" s="17">
        <v>1.4</v>
      </c>
      <c r="FA49" s="17">
        <v>0</v>
      </c>
      <c r="FB49" s="17">
        <v>3.8</v>
      </c>
      <c r="FC49" s="17">
        <v>18.899999999999999</v>
      </c>
      <c r="FD49" s="17">
        <v>9.1999999999999993</v>
      </c>
      <c r="FE49" s="17">
        <v>28.1</v>
      </c>
      <c r="FF49" s="17">
        <v>35.200000000000003</v>
      </c>
      <c r="FG49" s="17">
        <v>16.8</v>
      </c>
      <c r="FH49" s="17">
        <v>17.2</v>
      </c>
      <c r="FI49" s="17">
        <v>8.1</v>
      </c>
      <c r="FJ49" s="17">
        <v>11.08</v>
      </c>
      <c r="FK49" s="17">
        <v>7661.3317500000003</v>
      </c>
      <c r="FL49" s="15"/>
      <c r="FM49" s="17">
        <v>16.2</v>
      </c>
      <c r="FN49" s="17">
        <v>8.1</v>
      </c>
      <c r="FO49" s="17">
        <v>10.9</v>
      </c>
      <c r="FP49" s="17">
        <v>13.2</v>
      </c>
      <c r="FQ49" s="17">
        <v>26.7</v>
      </c>
      <c r="FR49" s="17">
        <v>18.899999999999999</v>
      </c>
      <c r="FS49" s="17">
        <v>2.6</v>
      </c>
      <c r="FT49" s="17">
        <v>15.8</v>
      </c>
      <c r="FU49" s="17">
        <v>112.4</v>
      </c>
    </row>
    <row r="50" spans="1:177" ht="24" customHeight="1" x14ac:dyDescent="0.25">
      <c r="A50" s="18" t="s">
        <v>70</v>
      </c>
      <c r="B50" s="18" t="s">
        <v>818</v>
      </c>
      <c r="C50" s="19">
        <v>205</v>
      </c>
      <c r="D50" s="19">
        <v>623.29999999999995</v>
      </c>
      <c r="E50" s="19">
        <v>208.5</v>
      </c>
      <c r="F50" s="19"/>
      <c r="G50" s="19"/>
      <c r="H50" s="19">
        <v>90</v>
      </c>
      <c r="I50" s="19">
        <v>239.9</v>
      </c>
      <c r="J50" s="19"/>
      <c r="K50" s="19"/>
      <c r="L50" s="19">
        <v>183.3</v>
      </c>
      <c r="M50" s="19">
        <v>203.2</v>
      </c>
      <c r="N50" s="19">
        <v>203.5</v>
      </c>
      <c r="O50" s="19">
        <v>292.7</v>
      </c>
      <c r="P50" s="19"/>
      <c r="Q50" s="19"/>
      <c r="R50" s="19">
        <v>409.6</v>
      </c>
      <c r="S50" s="19">
        <v>5.6</v>
      </c>
      <c r="T50" s="19"/>
      <c r="U50" s="19"/>
      <c r="V50" s="19"/>
      <c r="W50" s="19"/>
      <c r="X50" s="19">
        <v>165.5</v>
      </c>
      <c r="Y50" s="19">
        <v>9.6</v>
      </c>
      <c r="Z50" s="19">
        <v>6.4</v>
      </c>
      <c r="AA50" s="19"/>
      <c r="AB50" s="19">
        <v>7.1</v>
      </c>
      <c r="AC50" s="19">
        <v>14.4</v>
      </c>
      <c r="AD50" s="19">
        <v>122.8</v>
      </c>
      <c r="AE50" s="19"/>
      <c r="AF50" s="19"/>
      <c r="AG50" s="19"/>
      <c r="AH50" s="19"/>
      <c r="AI50" s="19">
        <v>55.6</v>
      </c>
      <c r="AJ50" s="19">
        <v>202.6</v>
      </c>
      <c r="AK50" s="19"/>
      <c r="AL50" s="19"/>
      <c r="AM50" s="19"/>
      <c r="AN50" s="19">
        <v>6.5</v>
      </c>
      <c r="AO50" s="19">
        <v>164.3</v>
      </c>
      <c r="AP50" s="19">
        <v>36.299999999999997</v>
      </c>
      <c r="AQ50" s="19">
        <v>134.19999999999999</v>
      </c>
      <c r="AR50" s="19">
        <v>20</v>
      </c>
      <c r="AS50" s="19">
        <v>18</v>
      </c>
      <c r="AT50" s="19">
        <v>18.8</v>
      </c>
      <c r="AU50" s="19">
        <v>90.9</v>
      </c>
      <c r="AV50" s="19">
        <v>182.2</v>
      </c>
      <c r="AW50" s="19">
        <v>182.4</v>
      </c>
      <c r="AX50" s="19">
        <v>184.2</v>
      </c>
      <c r="AY50" s="19">
        <v>109.2</v>
      </c>
      <c r="AZ50" s="19">
        <v>32.700000000000003</v>
      </c>
      <c r="BA50" s="19">
        <v>36.5</v>
      </c>
      <c r="BB50" s="19">
        <v>2</v>
      </c>
      <c r="BC50" s="19">
        <v>30.9</v>
      </c>
      <c r="BD50" s="19">
        <v>85</v>
      </c>
      <c r="BE50" s="19"/>
      <c r="BF50" s="19"/>
      <c r="BG50" s="19">
        <v>87.3</v>
      </c>
      <c r="BH50" s="19"/>
      <c r="BI50" s="19"/>
      <c r="BJ50" s="19">
        <v>47.1</v>
      </c>
      <c r="BK50" s="19"/>
      <c r="BL50" s="19"/>
      <c r="BM50" s="19"/>
      <c r="BN50" s="19">
        <v>80.2</v>
      </c>
      <c r="BO50" s="19"/>
      <c r="BP50" s="19">
        <v>171.3</v>
      </c>
      <c r="BQ50" s="19">
        <v>200</v>
      </c>
      <c r="BR50" s="19">
        <v>180.7</v>
      </c>
      <c r="BS50" s="19"/>
      <c r="BT50" s="19"/>
      <c r="BU50" s="19"/>
      <c r="BV50" s="19"/>
      <c r="BW50" s="19"/>
      <c r="BX50" s="19">
        <v>0</v>
      </c>
      <c r="BY50" s="19"/>
      <c r="BZ50" s="19">
        <v>0</v>
      </c>
      <c r="CA50" s="19">
        <v>2.5</v>
      </c>
      <c r="CB50" s="19">
        <v>249.3</v>
      </c>
      <c r="CC50" s="19">
        <v>90.8</v>
      </c>
      <c r="CD50" s="19">
        <v>46.1</v>
      </c>
      <c r="CE50" s="19">
        <v>46</v>
      </c>
      <c r="CF50" s="19">
        <v>29.1</v>
      </c>
      <c r="CG50" s="19"/>
      <c r="CH50" s="19"/>
      <c r="CI50" s="19"/>
      <c r="CJ50" s="19">
        <v>144.80000000000001</v>
      </c>
      <c r="CK50" s="19">
        <v>145.69999999999999</v>
      </c>
      <c r="CL50" s="19">
        <v>148.6</v>
      </c>
      <c r="CM50" s="19">
        <v>0</v>
      </c>
      <c r="CN50" s="19"/>
      <c r="CO50" s="19"/>
      <c r="CP50" s="19"/>
      <c r="CQ50" s="19"/>
      <c r="CR50" s="19">
        <v>213.2</v>
      </c>
      <c r="CS50" s="19">
        <v>102.4</v>
      </c>
      <c r="CT50" s="19">
        <v>7.6</v>
      </c>
      <c r="CU50" s="19">
        <v>0</v>
      </c>
      <c r="CV50" s="19">
        <v>0</v>
      </c>
      <c r="CW50" s="19">
        <v>115.4</v>
      </c>
      <c r="CX50" s="19">
        <v>0</v>
      </c>
      <c r="CY50" s="19">
        <v>3.7</v>
      </c>
      <c r="CZ50" s="19">
        <v>0</v>
      </c>
      <c r="DA50" s="19">
        <v>13.5</v>
      </c>
      <c r="DB50" s="19">
        <v>7.4592799999999997</v>
      </c>
      <c r="DC50" s="19">
        <v>9.9</v>
      </c>
      <c r="DD50" s="19"/>
      <c r="DE50" s="19">
        <v>0</v>
      </c>
      <c r="DF50" s="19">
        <v>1.2</v>
      </c>
      <c r="DG50" s="19">
        <v>2.4</v>
      </c>
      <c r="DH50" s="19">
        <v>2.6</v>
      </c>
      <c r="DI50" s="19">
        <v>20.399999999999999</v>
      </c>
      <c r="DJ50" s="19">
        <v>20</v>
      </c>
      <c r="DK50" s="19">
        <v>19.100000000000001</v>
      </c>
      <c r="DL50" s="19">
        <v>3.3</v>
      </c>
      <c r="DM50" s="19">
        <v>18.3</v>
      </c>
      <c r="DN50" s="19">
        <v>0</v>
      </c>
      <c r="DO50" s="19">
        <v>0</v>
      </c>
      <c r="DP50" s="19">
        <v>22.6</v>
      </c>
      <c r="DQ50" s="19">
        <v>60</v>
      </c>
      <c r="DR50" s="19">
        <v>0</v>
      </c>
      <c r="DS50" s="19">
        <v>2.7</v>
      </c>
      <c r="DT50" s="19">
        <v>20.2</v>
      </c>
      <c r="DU50" s="19">
        <v>2.8</v>
      </c>
      <c r="DV50" s="19"/>
      <c r="DW50" s="19">
        <v>4.5999999999999996</v>
      </c>
      <c r="DX50" s="19">
        <v>6.7</v>
      </c>
      <c r="DY50" s="19">
        <v>9.5</v>
      </c>
      <c r="DZ50" s="19">
        <v>12.7</v>
      </c>
      <c r="EA50" s="19">
        <v>16.399999999999999</v>
      </c>
      <c r="EB50" s="19">
        <v>16.600000000000001</v>
      </c>
      <c r="EC50" s="19">
        <v>66.2</v>
      </c>
      <c r="ED50" s="19">
        <v>0</v>
      </c>
      <c r="EE50" s="19">
        <v>89.3</v>
      </c>
      <c r="EF50" s="19">
        <v>105.6</v>
      </c>
      <c r="EG50" s="19">
        <v>12.1</v>
      </c>
      <c r="EH50" s="19">
        <v>4.7</v>
      </c>
      <c r="EI50" s="19">
        <v>19.600000000000001</v>
      </c>
      <c r="EJ50" s="19">
        <v>3.8</v>
      </c>
      <c r="EK50" s="19">
        <v>7</v>
      </c>
      <c r="EL50" s="19">
        <v>20.399999999999999</v>
      </c>
      <c r="EM50" s="19">
        <v>20.399999999999999</v>
      </c>
      <c r="EN50" s="19">
        <v>20.100000000000001</v>
      </c>
      <c r="EO50" s="19">
        <v>9.5</v>
      </c>
      <c r="EP50" s="19">
        <v>0</v>
      </c>
      <c r="EQ50" s="19">
        <v>0</v>
      </c>
      <c r="ER50" s="19">
        <v>0</v>
      </c>
      <c r="ES50" s="19">
        <v>0.6</v>
      </c>
      <c r="ET50" s="19">
        <v>86.2</v>
      </c>
      <c r="EU50" s="19">
        <v>64.599999999999994</v>
      </c>
      <c r="EV50" s="19">
        <v>0</v>
      </c>
      <c r="EW50" s="19"/>
      <c r="EX50" s="19">
        <v>2.2000000000000002</v>
      </c>
      <c r="EY50" s="19">
        <v>2.4</v>
      </c>
      <c r="EZ50" s="19">
        <v>1.2</v>
      </c>
      <c r="FA50" s="19">
        <v>0</v>
      </c>
      <c r="FB50" s="19">
        <v>3.8</v>
      </c>
      <c r="FC50" s="19">
        <v>18.899999999999999</v>
      </c>
      <c r="FD50" s="19">
        <v>9.1999999999999993</v>
      </c>
      <c r="FE50" s="19">
        <v>27.9</v>
      </c>
      <c r="FF50" s="19">
        <v>35</v>
      </c>
      <c r="FG50" s="19">
        <v>16.5</v>
      </c>
      <c r="FH50" s="19">
        <v>17.2</v>
      </c>
      <c r="FI50" s="19">
        <v>7.4</v>
      </c>
      <c r="FJ50" s="19">
        <v>11.09</v>
      </c>
      <c r="FK50" s="19">
        <v>7670.3492800000004</v>
      </c>
      <c r="FL50" s="15"/>
      <c r="FM50" s="19">
        <v>15.6</v>
      </c>
      <c r="FN50" s="19">
        <v>8.1</v>
      </c>
      <c r="FO50" s="19">
        <v>11.7</v>
      </c>
      <c r="FP50" s="19">
        <v>13.2</v>
      </c>
      <c r="FQ50" s="19">
        <v>26.6</v>
      </c>
      <c r="FR50" s="19">
        <v>18.899999999999999</v>
      </c>
      <c r="FS50" s="19">
        <v>2.4</v>
      </c>
      <c r="FT50" s="19">
        <v>15.8</v>
      </c>
      <c r="FU50" s="19">
        <v>112.3</v>
      </c>
    </row>
    <row r="51" spans="1:177" ht="24" customHeight="1" x14ac:dyDescent="0.25">
      <c r="A51" s="13" t="s">
        <v>70</v>
      </c>
      <c r="B51" s="13" t="s">
        <v>819</v>
      </c>
      <c r="C51" s="14">
        <v>202.5</v>
      </c>
      <c r="D51" s="14">
        <v>623.20000000000005</v>
      </c>
      <c r="E51" s="14">
        <v>213.7</v>
      </c>
      <c r="F51" s="14"/>
      <c r="G51" s="14"/>
      <c r="H51" s="14">
        <v>90.5</v>
      </c>
      <c r="I51" s="14">
        <v>240.6</v>
      </c>
      <c r="J51" s="14"/>
      <c r="K51" s="14"/>
      <c r="L51" s="14">
        <v>182.3</v>
      </c>
      <c r="M51" s="14">
        <v>186</v>
      </c>
      <c r="N51" s="14">
        <v>185.7</v>
      </c>
      <c r="O51" s="14">
        <v>281.5</v>
      </c>
      <c r="P51" s="14"/>
      <c r="Q51" s="14"/>
      <c r="R51" s="14">
        <v>400.7</v>
      </c>
      <c r="S51" s="14">
        <v>5.6</v>
      </c>
      <c r="T51" s="14"/>
      <c r="U51" s="14"/>
      <c r="V51" s="14"/>
      <c r="W51" s="14"/>
      <c r="X51" s="14">
        <v>167</v>
      </c>
      <c r="Y51" s="14">
        <v>9.6999999999999993</v>
      </c>
      <c r="Z51" s="14">
        <v>6.3</v>
      </c>
      <c r="AA51" s="14"/>
      <c r="AB51" s="14">
        <v>6.9</v>
      </c>
      <c r="AC51" s="14">
        <v>14.6</v>
      </c>
      <c r="AD51" s="14">
        <v>140.6</v>
      </c>
      <c r="AE51" s="14"/>
      <c r="AF51" s="14"/>
      <c r="AG51" s="14"/>
      <c r="AH51" s="14"/>
      <c r="AI51" s="14">
        <v>55.5</v>
      </c>
      <c r="AJ51" s="14">
        <v>202</v>
      </c>
      <c r="AK51" s="14"/>
      <c r="AL51" s="14"/>
      <c r="AM51" s="14"/>
      <c r="AN51" s="14">
        <v>6.5</v>
      </c>
      <c r="AO51" s="14">
        <v>309.8</v>
      </c>
      <c r="AP51" s="14">
        <v>35.5</v>
      </c>
      <c r="AQ51" s="14">
        <v>118.5</v>
      </c>
      <c r="AR51" s="14">
        <v>18.8</v>
      </c>
      <c r="AS51" s="14">
        <v>18.2</v>
      </c>
      <c r="AT51" s="14">
        <v>18.8</v>
      </c>
      <c r="AU51" s="14">
        <v>89</v>
      </c>
      <c r="AV51" s="14">
        <v>181.3</v>
      </c>
      <c r="AW51" s="14">
        <v>182.4</v>
      </c>
      <c r="AX51" s="14">
        <v>183.9</v>
      </c>
      <c r="AY51" s="14">
        <v>109.2</v>
      </c>
      <c r="AZ51" s="14">
        <v>18</v>
      </c>
      <c r="BA51" s="14">
        <v>33.5</v>
      </c>
      <c r="BB51" s="14">
        <v>2</v>
      </c>
      <c r="BC51" s="14">
        <v>31.2</v>
      </c>
      <c r="BD51" s="14">
        <v>85.1</v>
      </c>
      <c r="BE51" s="14"/>
      <c r="BF51" s="14"/>
      <c r="BG51" s="14">
        <v>87.3</v>
      </c>
      <c r="BH51" s="14"/>
      <c r="BI51" s="14"/>
      <c r="BJ51" s="14">
        <v>47.2</v>
      </c>
      <c r="BK51" s="14"/>
      <c r="BL51" s="14"/>
      <c r="BM51" s="14"/>
      <c r="BN51" s="14">
        <v>80.2</v>
      </c>
      <c r="BO51" s="14"/>
      <c r="BP51" s="14">
        <v>171.1</v>
      </c>
      <c r="BQ51" s="14">
        <v>200</v>
      </c>
      <c r="BR51" s="14">
        <v>180.1</v>
      </c>
      <c r="BS51" s="14"/>
      <c r="BT51" s="14"/>
      <c r="BU51" s="14"/>
      <c r="BV51" s="14"/>
      <c r="BW51" s="14"/>
      <c r="BX51" s="14">
        <v>0</v>
      </c>
      <c r="BY51" s="14"/>
      <c r="BZ51" s="14">
        <v>0</v>
      </c>
      <c r="CA51" s="14">
        <v>2.5</v>
      </c>
      <c r="CB51" s="14">
        <v>168</v>
      </c>
      <c r="CC51" s="14">
        <v>82.1</v>
      </c>
      <c r="CD51" s="14">
        <v>46.3</v>
      </c>
      <c r="CE51" s="14">
        <v>46.1</v>
      </c>
      <c r="CF51" s="14">
        <v>29</v>
      </c>
      <c r="CG51" s="14"/>
      <c r="CH51" s="14"/>
      <c r="CI51" s="14"/>
      <c r="CJ51" s="14">
        <v>144.5</v>
      </c>
      <c r="CK51" s="14">
        <v>145.5</v>
      </c>
      <c r="CL51" s="14">
        <v>148.5</v>
      </c>
      <c r="CM51" s="14">
        <v>0</v>
      </c>
      <c r="CN51" s="14"/>
      <c r="CO51" s="14"/>
      <c r="CP51" s="14"/>
      <c r="CQ51" s="14"/>
      <c r="CR51" s="14">
        <v>213.9</v>
      </c>
      <c r="CS51" s="14">
        <v>102.4</v>
      </c>
      <c r="CT51" s="14">
        <v>7.6</v>
      </c>
      <c r="CU51" s="14">
        <v>0</v>
      </c>
      <c r="CV51" s="14">
        <v>0</v>
      </c>
      <c r="CW51" s="14">
        <v>113</v>
      </c>
      <c r="CX51" s="14">
        <v>0</v>
      </c>
      <c r="CY51" s="14">
        <v>4.7</v>
      </c>
      <c r="CZ51" s="14">
        <v>0</v>
      </c>
      <c r="DA51" s="14">
        <v>13.5</v>
      </c>
      <c r="DB51" s="14">
        <v>7.46265</v>
      </c>
      <c r="DC51" s="14">
        <v>9.8000000000000007</v>
      </c>
      <c r="DD51" s="14"/>
      <c r="DE51" s="14">
        <v>0</v>
      </c>
      <c r="DF51" s="14">
        <v>1.2</v>
      </c>
      <c r="DG51" s="14">
        <v>2.4</v>
      </c>
      <c r="DH51" s="14">
        <v>2.6</v>
      </c>
      <c r="DI51" s="14">
        <v>20.5</v>
      </c>
      <c r="DJ51" s="14">
        <v>19</v>
      </c>
      <c r="DK51" s="14">
        <v>19.2</v>
      </c>
      <c r="DL51" s="14">
        <v>3.4</v>
      </c>
      <c r="DM51" s="14">
        <v>18.399999999999999</v>
      </c>
      <c r="DN51" s="14">
        <v>0</v>
      </c>
      <c r="DO51" s="14">
        <v>0</v>
      </c>
      <c r="DP51" s="14">
        <v>25.8</v>
      </c>
      <c r="DQ51" s="14">
        <v>61.6</v>
      </c>
      <c r="DR51" s="14">
        <v>0</v>
      </c>
      <c r="DS51" s="14">
        <v>2.9</v>
      </c>
      <c r="DT51" s="14">
        <v>20.100000000000001</v>
      </c>
      <c r="DU51" s="14">
        <v>2.7</v>
      </c>
      <c r="DV51" s="14"/>
      <c r="DW51" s="14">
        <v>4.5999999999999996</v>
      </c>
      <c r="DX51" s="14">
        <v>6.7</v>
      </c>
      <c r="DY51" s="14">
        <v>9.5</v>
      </c>
      <c r="DZ51" s="14">
        <v>13.3</v>
      </c>
      <c r="EA51" s="14">
        <v>16.3</v>
      </c>
      <c r="EB51" s="14">
        <v>12.7</v>
      </c>
      <c r="EC51" s="14">
        <v>60.8</v>
      </c>
      <c r="ED51" s="14">
        <v>0</v>
      </c>
      <c r="EE51" s="14">
        <v>86.8</v>
      </c>
      <c r="EF51" s="14">
        <v>107.3</v>
      </c>
      <c r="EG51" s="14">
        <v>12.8</v>
      </c>
      <c r="EH51" s="14">
        <v>5.7</v>
      </c>
      <c r="EI51" s="14">
        <v>19.100000000000001</v>
      </c>
      <c r="EJ51" s="14">
        <v>3.9</v>
      </c>
      <c r="EK51" s="14">
        <v>6.9</v>
      </c>
      <c r="EL51" s="14">
        <v>20.399999999999999</v>
      </c>
      <c r="EM51" s="14">
        <v>20.399999999999999</v>
      </c>
      <c r="EN51" s="14">
        <v>20.100000000000001</v>
      </c>
      <c r="EO51" s="14">
        <v>9.6999999999999993</v>
      </c>
      <c r="EP51" s="14">
        <v>0</v>
      </c>
      <c r="EQ51" s="14">
        <v>0</v>
      </c>
      <c r="ER51" s="14">
        <v>0</v>
      </c>
      <c r="ES51" s="14">
        <v>0.6</v>
      </c>
      <c r="ET51" s="14">
        <v>82.7</v>
      </c>
      <c r="EU51" s="14">
        <v>68.099999999999994</v>
      </c>
      <c r="EV51" s="14">
        <v>0</v>
      </c>
      <c r="EW51" s="14"/>
      <c r="EX51" s="14">
        <v>2.2000000000000002</v>
      </c>
      <c r="EY51" s="14">
        <v>2.4</v>
      </c>
      <c r="EZ51" s="14">
        <v>1.5</v>
      </c>
      <c r="FA51" s="14">
        <v>0</v>
      </c>
      <c r="FB51" s="14">
        <v>3.8</v>
      </c>
      <c r="FC51" s="14">
        <v>18.899999999999999</v>
      </c>
      <c r="FD51" s="14">
        <v>9.1</v>
      </c>
      <c r="FE51" s="14">
        <v>27.7</v>
      </c>
      <c r="FF51" s="14">
        <v>34.799999999999997</v>
      </c>
      <c r="FG51" s="14">
        <v>16.7</v>
      </c>
      <c r="FH51" s="14">
        <v>17.5</v>
      </c>
      <c r="FI51" s="14">
        <v>7.5</v>
      </c>
      <c r="FJ51" s="14">
        <v>11.09</v>
      </c>
      <c r="FK51" s="14">
        <v>7648.7526500000004</v>
      </c>
      <c r="FL51" s="15"/>
      <c r="FM51" s="14">
        <v>15.7</v>
      </c>
      <c r="FN51" s="14">
        <v>8.1</v>
      </c>
      <c r="FO51" s="14">
        <v>12</v>
      </c>
      <c r="FP51" s="14">
        <v>13.2</v>
      </c>
      <c r="FQ51" s="14">
        <v>26.6</v>
      </c>
      <c r="FR51" s="14">
        <v>18.899999999999999</v>
      </c>
      <c r="FS51" s="14">
        <v>2.5</v>
      </c>
      <c r="FT51" s="14">
        <v>16</v>
      </c>
      <c r="FU51" s="14">
        <v>113</v>
      </c>
    </row>
    <row r="52" spans="1:177" ht="24" customHeight="1" x14ac:dyDescent="0.25">
      <c r="A52" s="16" t="s">
        <v>70</v>
      </c>
      <c r="B52" s="16" t="s">
        <v>820</v>
      </c>
      <c r="C52" s="17">
        <v>203.2</v>
      </c>
      <c r="D52" s="17">
        <v>622</v>
      </c>
      <c r="E52" s="17">
        <v>213.5</v>
      </c>
      <c r="F52" s="17"/>
      <c r="G52" s="17"/>
      <c r="H52" s="17">
        <v>89.9</v>
      </c>
      <c r="I52" s="17">
        <v>240</v>
      </c>
      <c r="J52" s="17"/>
      <c r="K52" s="17"/>
      <c r="L52" s="17">
        <v>176.9</v>
      </c>
      <c r="M52" s="17">
        <v>176.3</v>
      </c>
      <c r="N52" s="17">
        <v>175.9</v>
      </c>
      <c r="O52" s="17">
        <v>270</v>
      </c>
      <c r="P52" s="17"/>
      <c r="Q52" s="17"/>
      <c r="R52" s="17">
        <v>374</v>
      </c>
      <c r="S52" s="17">
        <v>5.6</v>
      </c>
      <c r="T52" s="17"/>
      <c r="U52" s="17"/>
      <c r="V52" s="17"/>
      <c r="W52" s="17"/>
      <c r="X52" s="17">
        <v>166.3</v>
      </c>
      <c r="Y52" s="17">
        <v>9.6</v>
      </c>
      <c r="Z52" s="17">
        <v>6.2</v>
      </c>
      <c r="AA52" s="17"/>
      <c r="AB52" s="17">
        <v>7</v>
      </c>
      <c r="AC52" s="17">
        <v>14.5</v>
      </c>
      <c r="AD52" s="17">
        <v>140.6</v>
      </c>
      <c r="AE52" s="17"/>
      <c r="AF52" s="17"/>
      <c r="AG52" s="17"/>
      <c r="AH52" s="17"/>
      <c r="AI52" s="17">
        <v>55.5</v>
      </c>
      <c r="AJ52" s="17">
        <v>202.4</v>
      </c>
      <c r="AK52" s="17"/>
      <c r="AL52" s="17"/>
      <c r="AM52" s="17"/>
      <c r="AN52" s="17">
        <v>6.5</v>
      </c>
      <c r="AO52" s="17">
        <v>338.1</v>
      </c>
      <c r="AP52" s="17">
        <v>34.299999999999997</v>
      </c>
      <c r="AQ52" s="17">
        <v>118.5</v>
      </c>
      <c r="AR52" s="17">
        <v>18.3</v>
      </c>
      <c r="AS52" s="17">
        <v>18.2</v>
      </c>
      <c r="AT52" s="17">
        <v>18.899999999999999</v>
      </c>
      <c r="AU52" s="17">
        <v>90.1</v>
      </c>
      <c r="AV52" s="17">
        <v>181</v>
      </c>
      <c r="AW52" s="17">
        <v>181.6</v>
      </c>
      <c r="AX52" s="17">
        <v>183.9</v>
      </c>
      <c r="AY52" s="17">
        <v>109.2</v>
      </c>
      <c r="AZ52" s="17">
        <v>26.8</v>
      </c>
      <c r="BA52" s="17">
        <v>33.5</v>
      </c>
      <c r="BB52" s="17">
        <v>2</v>
      </c>
      <c r="BC52" s="17">
        <v>30.6</v>
      </c>
      <c r="BD52" s="17">
        <v>84.5</v>
      </c>
      <c r="BE52" s="17"/>
      <c r="BF52" s="17"/>
      <c r="BG52" s="17">
        <v>87.1</v>
      </c>
      <c r="BH52" s="17"/>
      <c r="BI52" s="17"/>
      <c r="BJ52" s="17">
        <v>47.3</v>
      </c>
      <c r="BK52" s="17"/>
      <c r="BL52" s="17"/>
      <c r="BM52" s="17"/>
      <c r="BN52" s="17">
        <v>95.9</v>
      </c>
      <c r="BO52" s="17"/>
      <c r="BP52" s="17">
        <v>170.8</v>
      </c>
      <c r="BQ52" s="17">
        <v>200</v>
      </c>
      <c r="BR52" s="17">
        <v>181.2</v>
      </c>
      <c r="BS52" s="17"/>
      <c r="BT52" s="17"/>
      <c r="BU52" s="17"/>
      <c r="BV52" s="17"/>
      <c r="BW52" s="17"/>
      <c r="BX52" s="17">
        <v>0</v>
      </c>
      <c r="BY52" s="17"/>
      <c r="BZ52" s="17">
        <v>0</v>
      </c>
      <c r="CA52" s="17">
        <v>2.5</v>
      </c>
      <c r="CB52" s="17">
        <v>181.9</v>
      </c>
      <c r="CC52" s="17">
        <v>78</v>
      </c>
      <c r="CD52" s="17">
        <v>46.1</v>
      </c>
      <c r="CE52" s="17">
        <v>46.2</v>
      </c>
      <c r="CF52" s="17">
        <v>28.9</v>
      </c>
      <c r="CG52" s="17"/>
      <c r="CH52" s="17"/>
      <c r="CI52" s="17"/>
      <c r="CJ52" s="17">
        <v>143.80000000000001</v>
      </c>
      <c r="CK52" s="17">
        <v>145.1</v>
      </c>
      <c r="CL52" s="17">
        <v>148.1</v>
      </c>
      <c r="CM52" s="17">
        <v>0</v>
      </c>
      <c r="CN52" s="17"/>
      <c r="CO52" s="17"/>
      <c r="CP52" s="17"/>
      <c r="CQ52" s="17"/>
      <c r="CR52" s="17">
        <v>213.9</v>
      </c>
      <c r="CS52" s="17">
        <v>102.4</v>
      </c>
      <c r="CT52" s="17">
        <v>7.6</v>
      </c>
      <c r="CU52" s="17">
        <v>0</v>
      </c>
      <c r="CV52" s="17">
        <v>0</v>
      </c>
      <c r="CW52" s="17">
        <v>111.2</v>
      </c>
      <c r="CX52" s="17">
        <v>0</v>
      </c>
      <c r="CY52" s="17">
        <v>2.9</v>
      </c>
      <c r="CZ52" s="17">
        <v>0</v>
      </c>
      <c r="DA52" s="17">
        <v>13.5</v>
      </c>
      <c r="DB52" s="17">
        <v>7.2576599999999996</v>
      </c>
      <c r="DC52" s="17">
        <v>9.8000000000000007</v>
      </c>
      <c r="DD52" s="17"/>
      <c r="DE52" s="17">
        <v>0</v>
      </c>
      <c r="DF52" s="17">
        <v>1.2</v>
      </c>
      <c r="DG52" s="17">
        <v>2.2000000000000002</v>
      </c>
      <c r="DH52" s="17">
        <v>2.6</v>
      </c>
      <c r="DI52" s="17">
        <v>20.399999999999999</v>
      </c>
      <c r="DJ52" s="17">
        <v>20</v>
      </c>
      <c r="DK52" s="17">
        <v>19.100000000000001</v>
      </c>
      <c r="DL52" s="17">
        <v>3.4</v>
      </c>
      <c r="DM52" s="17">
        <v>18.399999999999999</v>
      </c>
      <c r="DN52" s="17">
        <v>0</v>
      </c>
      <c r="DO52" s="17">
        <v>0</v>
      </c>
      <c r="DP52" s="17">
        <v>25.1</v>
      </c>
      <c r="DQ52" s="17">
        <v>65.599999999999994</v>
      </c>
      <c r="DR52" s="17">
        <v>0</v>
      </c>
      <c r="DS52" s="17">
        <v>2.9</v>
      </c>
      <c r="DT52" s="17">
        <v>20.2</v>
      </c>
      <c r="DU52" s="17">
        <v>2.7</v>
      </c>
      <c r="DV52" s="17"/>
      <c r="DW52" s="17">
        <v>4.5999999999999996</v>
      </c>
      <c r="DX52" s="17">
        <v>6.7</v>
      </c>
      <c r="DY52" s="17">
        <v>9.4</v>
      </c>
      <c r="DZ52" s="17">
        <v>13.3</v>
      </c>
      <c r="EA52" s="17">
        <v>16.399999999999999</v>
      </c>
      <c r="EB52" s="17">
        <v>13.5</v>
      </c>
      <c r="EC52" s="17">
        <v>53.6</v>
      </c>
      <c r="ED52" s="17">
        <v>0</v>
      </c>
      <c r="EE52" s="17">
        <v>74.099999999999994</v>
      </c>
      <c r="EF52" s="17">
        <v>100.3</v>
      </c>
      <c r="EG52" s="17">
        <v>11.3</v>
      </c>
      <c r="EH52" s="17">
        <v>3.4</v>
      </c>
      <c r="EI52" s="17">
        <v>18.7</v>
      </c>
      <c r="EJ52" s="17">
        <v>4</v>
      </c>
      <c r="EK52" s="17">
        <v>7.4</v>
      </c>
      <c r="EL52" s="17">
        <v>20.399999999999999</v>
      </c>
      <c r="EM52" s="17">
        <v>20.399999999999999</v>
      </c>
      <c r="EN52" s="17">
        <v>20.100000000000001</v>
      </c>
      <c r="EO52" s="17">
        <v>7.2</v>
      </c>
      <c r="EP52" s="17">
        <v>0</v>
      </c>
      <c r="EQ52" s="17">
        <v>0</v>
      </c>
      <c r="ER52" s="17">
        <v>0</v>
      </c>
      <c r="ES52" s="17">
        <v>0.6</v>
      </c>
      <c r="ET52" s="17">
        <v>67.2</v>
      </c>
      <c r="EU52" s="17">
        <v>56.3</v>
      </c>
      <c r="EV52" s="17">
        <v>0</v>
      </c>
      <c r="EW52" s="17"/>
      <c r="EX52" s="17">
        <v>2.2000000000000002</v>
      </c>
      <c r="EY52" s="17">
        <v>2.4</v>
      </c>
      <c r="EZ52" s="17">
        <v>1.5</v>
      </c>
      <c r="FA52" s="17">
        <v>0</v>
      </c>
      <c r="FB52" s="17">
        <v>3.8</v>
      </c>
      <c r="FC52" s="17">
        <v>18.899999999999999</v>
      </c>
      <c r="FD52" s="17">
        <v>8.9</v>
      </c>
      <c r="FE52" s="17">
        <v>28.1</v>
      </c>
      <c r="FF52" s="17">
        <v>35.200000000000003</v>
      </c>
      <c r="FG52" s="17">
        <v>16.5</v>
      </c>
      <c r="FH52" s="17">
        <v>19.399999999999999</v>
      </c>
      <c r="FI52" s="17">
        <v>8.1</v>
      </c>
      <c r="FJ52" s="17">
        <v>10.9</v>
      </c>
      <c r="FK52" s="17">
        <v>7585.45766</v>
      </c>
      <c r="FL52" s="15"/>
      <c r="FM52" s="17">
        <v>15.6</v>
      </c>
      <c r="FN52" s="17">
        <v>8.1</v>
      </c>
      <c r="FO52" s="17">
        <v>12</v>
      </c>
      <c r="FP52" s="17">
        <v>13.2</v>
      </c>
      <c r="FQ52" s="17">
        <v>26.5</v>
      </c>
      <c r="FR52" s="17">
        <v>18.899999999999999</v>
      </c>
      <c r="FS52" s="17">
        <v>2.4</v>
      </c>
      <c r="FT52" s="17">
        <v>15.9</v>
      </c>
      <c r="FU52" s="17">
        <v>112.6</v>
      </c>
    </row>
    <row r="53" spans="1:177" ht="24" customHeight="1" x14ac:dyDescent="0.25">
      <c r="A53" s="16" t="s">
        <v>70</v>
      </c>
      <c r="B53" s="16" t="s">
        <v>821</v>
      </c>
      <c r="C53" s="17">
        <v>202.1</v>
      </c>
      <c r="D53" s="17">
        <v>623.70000000000005</v>
      </c>
      <c r="E53" s="17">
        <v>213.3</v>
      </c>
      <c r="F53" s="17"/>
      <c r="G53" s="17"/>
      <c r="H53" s="17">
        <v>90.1</v>
      </c>
      <c r="I53" s="17">
        <v>211.1</v>
      </c>
      <c r="J53" s="17"/>
      <c r="K53" s="17"/>
      <c r="L53" s="17">
        <v>182.7</v>
      </c>
      <c r="M53" s="17">
        <v>184</v>
      </c>
      <c r="N53" s="17">
        <v>183.9</v>
      </c>
      <c r="O53" s="17">
        <v>274.2</v>
      </c>
      <c r="P53" s="17"/>
      <c r="Q53" s="17"/>
      <c r="R53" s="17">
        <v>403.5</v>
      </c>
      <c r="S53" s="17">
        <v>5.7</v>
      </c>
      <c r="T53" s="17"/>
      <c r="U53" s="17"/>
      <c r="V53" s="17"/>
      <c r="W53" s="17"/>
      <c r="X53" s="17">
        <v>165.7</v>
      </c>
      <c r="Y53" s="17">
        <v>9.6</v>
      </c>
      <c r="Z53" s="17">
        <v>6.4</v>
      </c>
      <c r="AA53" s="17"/>
      <c r="AB53" s="17">
        <v>7</v>
      </c>
      <c r="AC53" s="17">
        <v>14.7</v>
      </c>
      <c r="AD53" s="17">
        <v>141</v>
      </c>
      <c r="AE53" s="17"/>
      <c r="AF53" s="17"/>
      <c r="AG53" s="17"/>
      <c r="AH53" s="17"/>
      <c r="AI53" s="17">
        <v>55.4</v>
      </c>
      <c r="AJ53" s="17">
        <v>202.6</v>
      </c>
      <c r="AK53" s="17"/>
      <c r="AL53" s="17"/>
      <c r="AM53" s="17"/>
      <c r="AN53" s="17">
        <v>6.5</v>
      </c>
      <c r="AO53" s="17">
        <v>343.1</v>
      </c>
      <c r="AP53" s="17">
        <v>34</v>
      </c>
      <c r="AQ53" s="17">
        <v>141.1</v>
      </c>
      <c r="AR53" s="17">
        <v>18.600000000000001</v>
      </c>
      <c r="AS53" s="17">
        <v>18.2</v>
      </c>
      <c r="AT53" s="17">
        <v>18.8</v>
      </c>
      <c r="AU53" s="17">
        <v>91</v>
      </c>
      <c r="AV53" s="17">
        <v>180.2</v>
      </c>
      <c r="AW53" s="17">
        <v>180.8</v>
      </c>
      <c r="AX53" s="17">
        <v>184.4</v>
      </c>
      <c r="AY53" s="17">
        <v>109</v>
      </c>
      <c r="AZ53" s="17">
        <v>36</v>
      </c>
      <c r="BA53" s="17">
        <v>36.4</v>
      </c>
      <c r="BB53" s="17">
        <v>2</v>
      </c>
      <c r="BC53" s="17">
        <v>30.2</v>
      </c>
      <c r="BD53" s="17">
        <v>84.7</v>
      </c>
      <c r="BE53" s="17"/>
      <c r="BF53" s="17"/>
      <c r="BG53" s="17">
        <v>87</v>
      </c>
      <c r="BH53" s="17"/>
      <c r="BI53" s="17"/>
      <c r="BJ53" s="17">
        <v>47.1</v>
      </c>
      <c r="BK53" s="17"/>
      <c r="BL53" s="17"/>
      <c r="BM53" s="17"/>
      <c r="BN53" s="17">
        <v>95.8</v>
      </c>
      <c r="BO53" s="17"/>
      <c r="BP53" s="17">
        <v>171.4</v>
      </c>
      <c r="BQ53" s="17">
        <v>200</v>
      </c>
      <c r="BR53" s="17">
        <v>180.3</v>
      </c>
      <c r="BS53" s="17"/>
      <c r="BT53" s="17"/>
      <c r="BU53" s="17"/>
      <c r="BV53" s="17"/>
      <c r="BW53" s="17"/>
      <c r="BX53" s="17">
        <v>0</v>
      </c>
      <c r="BY53" s="17"/>
      <c r="BZ53" s="17">
        <v>0</v>
      </c>
      <c r="CA53" s="17">
        <v>2.5</v>
      </c>
      <c r="CB53" s="17">
        <v>190.4</v>
      </c>
      <c r="CC53" s="17">
        <v>82.3</v>
      </c>
      <c r="CD53" s="17">
        <v>46.3</v>
      </c>
      <c r="CE53" s="17">
        <v>46.2</v>
      </c>
      <c r="CF53" s="17">
        <v>27.8</v>
      </c>
      <c r="CG53" s="17"/>
      <c r="CH53" s="17"/>
      <c r="CI53" s="17"/>
      <c r="CJ53" s="17">
        <v>144.4</v>
      </c>
      <c r="CK53" s="17">
        <v>145.5</v>
      </c>
      <c r="CL53" s="17">
        <v>148.4</v>
      </c>
      <c r="CM53" s="17">
        <v>0</v>
      </c>
      <c r="CN53" s="17"/>
      <c r="CO53" s="17"/>
      <c r="CP53" s="17"/>
      <c r="CQ53" s="17"/>
      <c r="CR53" s="17">
        <v>213.8</v>
      </c>
      <c r="CS53" s="17">
        <v>102.3</v>
      </c>
      <c r="CT53" s="17">
        <v>6.7</v>
      </c>
      <c r="CU53" s="17">
        <v>0</v>
      </c>
      <c r="CV53" s="17">
        <v>0</v>
      </c>
      <c r="CW53" s="17">
        <v>102.2</v>
      </c>
      <c r="CX53" s="17">
        <v>0</v>
      </c>
      <c r="CY53" s="17">
        <v>5.4</v>
      </c>
      <c r="CZ53" s="17">
        <v>0</v>
      </c>
      <c r="DA53" s="17">
        <v>13.5</v>
      </c>
      <c r="DB53" s="17">
        <v>7.1987100000000002</v>
      </c>
      <c r="DC53" s="17">
        <v>9.9</v>
      </c>
      <c r="DD53" s="17"/>
      <c r="DE53" s="17">
        <v>0</v>
      </c>
      <c r="DF53" s="17">
        <v>1.2</v>
      </c>
      <c r="DG53" s="17">
        <v>2.2000000000000002</v>
      </c>
      <c r="DH53" s="17">
        <v>2.6</v>
      </c>
      <c r="DI53" s="17">
        <v>20.3</v>
      </c>
      <c r="DJ53" s="17">
        <v>20</v>
      </c>
      <c r="DK53" s="17">
        <v>19.100000000000001</v>
      </c>
      <c r="DL53" s="17">
        <v>3.3</v>
      </c>
      <c r="DM53" s="17">
        <v>18.399999999999999</v>
      </c>
      <c r="DN53" s="17">
        <v>0</v>
      </c>
      <c r="DO53" s="17">
        <v>0</v>
      </c>
      <c r="DP53" s="17">
        <v>25.9</v>
      </c>
      <c r="DQ53" s="17">
        <v>60.5</v>
      </c>
      <c r="DR53" s="17">
        <v>0</v>
      </c>
      <c r="DS53" s="17">
        <v>2.5</v>
      </c>
      <c r="DT53" s="17">
        <v>20.100000000000001</v>
      </c>
      <c r="DU53" s="17">
        <v>2.7</v>
      </c>
      <c r="DV53" s="17"/>
      <c r="DW53" s="17">
        <v>4.5999999999999996</v>
      </c>
      <c r="DX53" s="17">
        <v>6.7</v>
      </c>
      <c r="DY53" s="17">
        <v>9.5</v>
      </c>
      <c r="DZ53" s="17">
        <v>13.8</v>
      </c>
      <c r="EA53" s="17">
        <v>16.600000000000001</v>
      </c>
      <c r="EB53" s="17">
        <v>10.6</v>
      </c>
      <c r="EC53" s="17">
        <v>54.6</v>
      </c>
      <c r="ED53" s="17">
        <v>0</v>
      </c>
      <c r="EE53" s="17">
        <v>59</v>
      </c>
      <c r="EF53" s="17">
        <v>89.2</v>
      </c>
      <c r="EG53" s="17">
        <v>5.8</v>
      </c>
      <c r="EH53" s="17">
        <v>2.5</v>
      </c>
      <c r="EI53" s="17">
        <v>18.5</v>
      </c>
      <c r="EJ53" s="17">
        <v>4</v>
      </c>
      <c r="EK53" s="17">
        <v>8.1999999999999993</v>
      </c>
      <c r="EL53" s="17">
        <v>20.399999999999999</v>
      </c>
      <c r="EM53" s="17">
        <v>20.399999999999999</v>
      </c>
      <c r="EN53" s="17">
        <v>20.100000000000001</v>
      </c>
      <c r="EO53" s="17">
        <v>9.4</v>
      </c>
      <c r="EP53" s="17">
        <v>0</v>
      </c>
      <c r="EQ53" s="17">
        <v>0</v>
      </c>
      <c r="ER53" s="17">
        <v>0</v>
      </c>
      <c r="ES53" s="17">
        <v>0.6</v>
      </c>
      <c r="ET53" s="17">
        <v>61.4</v>
      </c>
      <c r="EU53" s="17">
        <v>47</v>
      </c>
      <c r="EV53" s="17">
        <v>0</v>
      </c>
      <c r="EW53" s="17"/>
      <c r="EX53" s="17">
        <v>2.2000000000000002</v>
      </c>
      <c r="EY53" s="17">
        <v>2.4</v>
      </c>
      <c r="EZ53" s="17">
        <v>1.5</v>
      </c>
      <c r="FA53" s="17">
        <v>0</v>
      </c>
      <c r="FB53" s="17">
        <v>3.8</v>
      </c>
      <c r="FC53" s="17">
        <v>19</v>
      </c>
      <c r="FD53" s="17">
        <v>8.3000000000000007</v>
      </c>
      <c r="FE53" s="17">
        <v>27.9</v>
      </c>
      <c r="FF53" s="17">
        <v>35.1</v>
      </c>
      <c r="FG53" s="17">
        <v>16</v>
      </c>
      <c r="FH53" s="17">
        <v>19.7</v>
      </c>
      <c r="FI53" s="17">
        <v>6.6</v>
      </c>
      <c r="FJ53" s="17">
        <v>10.75</v>
      </c>
      <c r="FK53" s="17">
        <v>7603.04871</v>
      </c>
      <c r="FL53" s="15"/>
      <c r="FM53" s="17">
        <v>16</v>
      </c>
      <c r="FN53" s="17">
        <v>8.1</v>
      </c>
      <c r="FO53" s="17">
        <v>11.9</v>
      </c>
      <c r="FP53" s="17">
        <v>13.2</v>
      </c>
      <c r="FQ53" s="17">
        <v>26.6</v>
      </c>
      <c r="FR53" s="17">
        <v>18.899999999999999</v>
      </c>
      <c r="FS53" s="17">
        <v>2.4</v>
      </c>
      <c r="FT53" s="17">
        <v>3.5</v>
      </c>
      <c r="FU53" s="17">
        <v>100.6</v>
      </c>
    </row>
    <row r="54" spans="1:177" ht="24" customHeight="1" x14ac:dyDescent="0.25">
      <c r="A54" s="16" t="s">
        <v>70</v>
      </c>
      <c r="B54" s="16" t="s">
        <v>822</v>
      </c>
      <c r="C54" s="17">
        <v>204.1</v>
      </c>
      <c r="D54" s="17">
        <v>623.5</v>
      </c>
      <c r="E54" s="17">
        <v>214.3</v>
      </c>
      <c r="F54" s="17"/>
      <c r="G54" s="17"/>
      <c r="H54" s="17">
        <v>90.8</v>
      </c>
      <c r="I54" s="17">
        <v>149</v>
      </c>
      <c r="J54" s="17"/>
      <c r="K54" s="17"/>
      <c r="L54" s="17">
        <v>170.1</v>
      </c>
      <c r="M54" s="17">
        <v>170.1</v>
      </c>
      <c r="N54" s="17">
        <v>169.9</v>
      </c>
      <c r="O54" s="17">
        <v>271.2</v>
      </c>
      <c r="P54" s="17"/>
      <c r="Q54" s="17"/>
      <c r="R54" s="17">
        <v>475.5</v>
      </c>
      <c r="S54" s="17">
        <v>5.6</v>
      </c>
      <c r="T54" s="17"/>
      <c r="U54" s="17"/>
      <c r="V54" s="17"/>
      <c r="W54" s="17"/>
      <c r="X54" s="17">
        <v>167.7</v>
      </c>
      <c r="Y54" s="17">
        <v>7.5</v>
      </c>
      <c r="Z54" s="17">
        <v>6.6</v>
      </c>
      <c r="AA54" s="17"/>
      <c r="AB54" s="17">
        <v>7</v>
      </c>
      <c r="AC54" s="17">
        <v>14.7</v>
      </c>
      <c r="AD54" s="17">
        <v>140.9</v>
      </c>
      <c r="AE54" s="17"/>
      <c r="AF54" s="17"/>
      <c r="AG54" s="17"/>
      <c r="AH54" s="17"/>
      <c r="AI54" s="17">
        <v>55.7</v>
      </c>
      <c r="AJ54" s="17">
        <v>216.3</v>
      </c>
      <c r="AK54" s="17"/>
      <c r="AL54" s="17"/>
      <c r="AM54" s="17"/>
      <c r="AN54" s="17">
        <v>6.5</v>
      </c>
      <c r="AO54" s="17">
        <v>342.2</v>
      </c>
      <c r="AP54" s="17">
        <v>34</v>
      </c>
      <c r="AQ54" s="17">
        <v>130.80000000000001</v>
      </c>
      <c r="AR54" s="17">
        <v>18.600000000000001</v>
      </c>
      <c r="AS54" s="17">
        <v>18.100000000000001</v>
      </c>
      <c r="AT54" s="17">
        <v>18.8</v>
      </c>
      <c r="AU54" s="17">
        <v>92.8</v>
      </c>
      <c r="AV54" s="17">
        <v>183.2</v>
      </c>
      <c r="AW54" s="17">
        <v>183.6</v>
      </c>
      <c r="AX54" s="17">
        <v>184.3</v>
      </c>
      <c r="AY54" s="17">
        <v>109.2</v>
      </c>
      <c r="AZ54" s="17">
        <v>36.299999999999997</v>
      </c>
      <c r="BA54" s="17">
        <v>36.700000000000003</v>
      </c>
      <c r="BB54" s="17">
        <v>2</v>
      </c>
      <c r="BC54" s="17">
        <v>31</v>
      </c>
      <c r="BD54" s="17">
        <v>80.599999999999994</v>
      </c>
      <c r="BE54" s="17"/>
      <c r="BF54" s="17"/>
      <c r="BG54" s="17">
        <v>87.3</v>
      </c>
      <c r="BH54" s="17"/>
      <c r="BI54" s="17"/>
      <c r="BJ54" s="17">
        <v>47.4</v>
      </c>
      <c r="BK54" s="17"/>
      <c r="BL54" s="17"/>
      <c r="BM54" s="17"/>
      <c r="BN54" s="17">
        <v>96.2</v>
      </c>
      <c r="BO54" s="17"/>
      <c r="BP54" s="17">
        <v>171.3</v>
      </c>
      <c r="BQ54" s="17">
        <v>200</v>
      </c>
      <c r="BR54" s="17">
        <v>180.1</v>
      </c>
      <c r="BS54" s="17"/>
      <c r="BT54" s="17"/>
      <c r="BU54" s="17"/>
      <c r="BV54" s="17"/>
      <c r="BW54" s="17"/>
      <c r="BX54" s="17">
        <v>0</v>
      </c>
      <c r="BY54" s="17"/>
      <c r="BZ54" s="17">
        <v>0</v>
      </c>
      <c r="CA54" s="17">
        <v>2.5</v>
      </c>
      <c r="CB54" s="17">
        <v>223.9</v>
      </c>
      <c r="CC54" s="17">
        <v>83.5</v>
      </c>
      <c r="CD54" s="17">
        <v>46.3</v>
      </c>
      <c r="CE54" s="17">
        <v>46.2</v>
      </c>
      <c r="CF54" s="17">
        <v>27.9</v>
      </c>
      <c r="CG54" s="17"/>
      <c r="CH54" s="17"/>
      <c r="CI54" s="17"/>
      <c r="CJ54" s="17">
        <v>144.4</v>
      </c>
      <c r="CK54" s="17">
        <v>145.6</v>
      </c>
      <c r="CL54" s="17">
        <v>148.69999999999999</v>
      </c>
      <c r="CM54" s="17">
        <v>0</v>
      </c>
      <c r="CN54" s="17"/>
      <c r="CO54" s="17"/>
      <c r="CP54" s="17"/>
      <c r="CQ54" s="17"/>
      <c r="CR54" s="17">
        <v>214.1</v>
      </c>
      <c r="CS54" s="17">
        <v>102.5</v>
      </c>
      <c r="CT54" s="17">
        <v>7.1</v>
      </c>
      <c r="CU54" s="17">
        <v>0</v>
      </c>
      <c r="CV54" s="17">
        <v>0</v>
      </c>
      <c r="CW54" s="17">
        <v>106.9</v>
      </c>
      <c r="CX54" s="17">
        <v>0</v>
      </c>
      <c r="CY54" s="17">
        <v>2.6</v>
      </c>
      <c r="CZ54" s="17">
        <v>0</v>
      </c>
      <c r="DA54" s="17">
        <v>13.5</v>
      </c>
      <c r="DB54" s="17">
        <v>6.6657599999999997</v>
      </c>
      <c r="DC54" s="17">
        <v>9.9</v>
      </c>
      <c r="DD54" s="17"/>
      <c r="DE54" s="17">
        <v>0</v>
      </c>
      <c r="DF54" s="17">
        <v>1.2</v>
      </c>
      <c r="DG54" s="17">
        <v>2.2000000000000002</v>
      </c>
      <c r="DH54" s="17">
        <v>2.6</v>
      </c>
      <c r="DI54" s="17">
        <v>20.5</v>
      </c>
      <c r="DJ54" s="17">
        <v>20</v>
      </c>
      <c r="DK54" s="17">
        <v>19.100000000000001</v>
      </c>
      <c r="DL54" s="17">
        <v>3.3</v>
      </c>
      <c r="DM54" s="17">
        <v>18.399999999999999</v>
      </c>
      <c r="DN54" s="17">
        <v>0</v>
      </c>
      <c r="DO54" s="17">
        <v>0</v>
      </c>
      <c r="DP54" s="17">
        <v>19.600000000000001</v>
      </c>
      <c r="DQ54" s="17">
        <v>51.1</v>
      </c>
      <c r="DR54" s="17">
        <v>0</v>
      </c>
      <c r="DS54" s="17">
        <v>2.6</v>
      </c>
      <c r="DT54" s="17">
        <v>20.2</v>
      </c>
      <c r="DU54" s="17">
        <v>2.7</v>
      </c>
      <c r="DV54" s="17"/>
      <c r="DW54" s="17">
        <v>4.5999999999999996</v>
      </c>
      <c r="DX54" s="17">
        <v>6.7</v>
      </c>
      <c r="DY54" s="17">
        <v>9.5</v>
      </c>
      <c r="DZ54" s="17">
        <v>13.9</v>
      </c>
      <c r="EA54" s="17">
        <v>16.399999999999999</v>
      </c>
      <c r="EB54" s="17">
        <v>9.5</v>
      </c>
      <c r="EC54" s="17">
        <v>42.8</v>
      </c>
      <c r="ED54" s="17">
        <v>0</v>
      </c>
      <c r="EE54" s="17">
        <v>48.4</v>
      </c>
      <c r="EF54" s="17">
        <v>76.2</v>
      </c>
      <c r="EG54" s="17">
        <v>4.0999999999999996</v>
      </c>
      <c r="EH54" s="17">
        <v>1.5</v>
      </c>
      <c r="EI54" s="17">
        <v>18.5</v>
      </c>
      <c r="EJ54" s="17">
        <v>4</v>
      </c>
      <c r="EK54" s="17">
        <v>7.8</v>
      </c>
      <c r="EL54" s="17">
        <v>20.399999999999999</v>
      </c>
      <c r="EM54" s="17">
        <v>20.399999999999999</v>
      </c>
      <c r="EN54" s="17">
        <v>20.100000000000001</v>
      </c>
      <c r="EO54" s="17">
        <v>7.5</v>
      </c>
      <c r="EP54" s="17">
        <v>0</v>
      </c>
      <c r="EQ54" s="17">
        <v>0</v>
      </c>
      <c r="ER54" s="17">
        <v>0</v>
      </c>
      <c r="ES54" s="17">
        <v>0.6</v>
      </c>
      <c r="ET54" s="17">
        <v>33.9</v>
      </c>
      <c r="EU54" s="17">
        <v>23.7</v>
      </c>
      <c r="EV54" s="17">
        <v>0</v>
      </c>
      <c r="EW54" s="17"/>
      <c r="EX54" s="17">
        <v>2.2000000000000002</v>
      </c>
      <c r="EY54" s="17">
        <v>2.4</v>
      </c>
      <c r="EZ54" s="17">
        <v>1.5</v>
      </c>
      <c r="FA54" s="17">
        <v>0</v>
      </c>
      <c r="FB54" s="17">
        <v>3.8</v>
      </c>
      <c r="FC54" s="17">
        <v>19</v>
      </c>
      <c r="FD54" s="17">
        <v>8.6</v>
      </c>
      <c r="FE54" s="17">
        <v>28.1</v>
      </c>
      <c r="FF54" s="17">
        <v>35.200000000000003</v>
      </c>
      <c r="FG54" s="17">
        <v>16</v>
      </c>
      <c r="FH54" s="17">
        <v>20.3</v>
      </c>
      <c r="FI54" s="17">
        <v>6.3</v>
      </c>
      <c r="FJ54" s="17">
        <v>11.08</v>
      </c>
      <c r="FK54" s="17">
        <v>7512.2457599999998</v>
      </c>
      <c r="FL54" s="15"/>
      <c r="FM54" s="17">
        <v>16.600000000000001</v>
      </c>
      <c r="FN54" s="17">
        <v>8.1</v>
      </c>
      <c r="FO54" s="17">
        <v>12</v>
      </c>
      <c r="FP54" s="17">
        <v>13.2</v>
      </c>
      <c r="FQ54" s="17">
        <v>26.5</v>
      </c>
      <c r="FR54" s="17">
        <v>18.899999999999999</v>
      </c>
      <c r="FS54" s="17">
        <v>0</v>
      </c>
      <c r="FT54" s="17">
        <v>3.5</v>
      </c>
      <c r="FU54" s="17">
        <v>98.8</v>
      </c>
    </row>
    <row r="55" spans="1:177" ht="24" customHeight="1" x14ac:dyDescent="0.25">
      <c r="A55" s="16" t="s">
        <v>70</v>
      </c>
      <c r="B55" s="16" t="s">
        <v>823</v>
      </c>
      <c r="C55" s="17">
        <v>202.7</v>
      </c>
      <c r="D55" s="17">
        <v>623.9</v>
      </c>
      <c r="E55" s="17">
        <v>213.2</v>
      </c>
      <c r="F55" s="17"/>
      <c r="G55" s="17"/>
      <c r="H55" s="17">
        <v>89.9</v>
      </c>
      <c r="I55" s="17">
        <v>144.6</v>
      </c>
      <c r="J55" s="17"/>
      <c r="K55" s="17"/>
      <c r="L55" s="17">
        <v>165.1</v>
      </c>
      <c r="M55" s="17">
        <v>164.2</v>
      </c>
      <c r="N55" s="17">
        <v>164.8</v>
      </c>
      <c r="O55" s="17">
        <v>249.6</v>
      </c>
      <c r="P55" s="17"/>
      <c r="Q55" s="17"/>
      <c r="R55" s="17">
        <v>562.20000000000005</v>
      </c>
      <c r="S55" s="17">
        <v>5.6</v>
      </c>
      <c r="T55" s="17"/>
      <c r="U55" s="17"/>
      <c r="V55" s="17"/>
      <c r="W55" s="17"/>
      <c r="X55" s="17">
        <v>168.2</v>
      </c>
      <c r="Y55" s="17">
        <v>7.2</v>
      </c>
      <c r="Z55" s="17">
        <v>6.7</v>
      </c>
      <c r="AA55" s="17"/>
      <c r="AB55" s="17">
        <v>6.9</v>
      </c>
      <c r="AC55" s="17">
        <v>14.7</v>
      </c>
      <c r="AD55" s="17">
        <v>141.4</v>
      </c>
      <c r="AE55" s="17"/>
      <c r="AF55" s="17"/>
      <c r="AG55" s="17"/>
      <c r="AH55" s="17"/>
      <c r="AI55" s="17">
        <v>55.4</v>
      </c>
      <c r="AJ55" s="17">
        <v>219.1</v>
      </c>
      <c r="AK55" s="17"/>
      <c r="AL55" s="17"/>
      <c r="AM55" s="17"/>
      <c r="AN55" s="17">
        <v>6.5</v>
      </c>
      <c r="AO55" s="17">
        <v>358.5</v>
      </c>
      <c r="AP55" s="17">
        <v>34</v>
      </c>
      <c r="AQ55" s="17">
        <v>118.1</v>
      </c>
      <c r="AR55" s="17">
        <v>17.2</v>
      </c>
      <c r="AS55" s="17">
        <v>18.100000000000001</v>
      </c>
      <c r="AT55" s="17">
        <v>18.8</v>
      </c>
      <c r="AU55" s="17">
        <v>90.2</v>
      </c>
      <c r="AV55" s="17">
        <v>181.8</v>
      </c>
      <c r="AW55" s="17">
        <v>182</v>
      </c>
      <c r="AX55" s="17">
        <v>184.7</v>
      </c>
      <c r="AY55" s="17">
        <v>109.3</v>
      </c>
      <c r="AZ55" s="17">
        <v>26.7</v>
      </c>
      <c r="BA55" s="17">
        <v>33</v>
      </c>
      <c r="BB55" s="17">
        <v>2</v>
      </c>
      <c r="BC55" s="17">
        <v>31.1</v>
      </c>
      <c r="BD55" s="17">
        <v>79.900000000000006</v>
      </c>
      <c r="BE55" s="17"/>
      <c r="BF55" s="17"/>
      <c r="BG55" s="17">
        <v>87.1</v>
      </c>
      <c r="BH55" s="17"/>
      <c r="BI55" s="17"/>
      <c r="BJ55" s="17">
        <v>47.4</v>
      </c>
      <c r="BK55" s="17"/>
      <c r="BL55" s="17"/>
      <c r="BM55" s="17"/>
      <c r="BN55" s="17">
        <v>95.8</v>
      </c>
      <c r="BO55" s="17"/>
      <c r="BP55" s="17">
        <v>171.8</v>
      </c>
      <c r="BQ55" s="17">
        <v>200</v>
      </c>
      <c r="BR55" s="17">
        <v>181.7</v>
      </c>
      <c r="BS55" s="17"/>
      <c r="BT55" s="17"/>
      <c r="BU55" s="17"/>
      <c r="BV55" s="17"/>
      <c r="BW55" s="17"/>
      <c r="BX55" s="17">
        <v>0</v>
      </c>
      <c r="BY55" s="17"/>
      <c r="BZ55" s="17">
        <v>0</v>
      </c>
      <c r="CA55" s="17">
        <v>2.5</v>
      </c>
      <c r="CB55" s="17">
        <v>176.9</v>
      </c>
      <c r="CC55" s="17">
        <v>98.6</v>
      </c>
      <c r="CD55" s="17">
        <v>46.2</v>
      </c>
      <c r="CE55" s="17">
        <v>46</v>
      </c>
      <c r="CF55" s="17">
        <v>27.7</v>
      </c>
      <c r="CG55" s="17"/>
      <c r="CH55" s="17"/>
      <c r="CI55" s="17"/>
      <c r="CJ55" s="17">
        <v>144.19999999999999</v>
      </c>
      <c r="CK55" s="17">
        <v>145.19999999999999</v>
      </c>
      <c r="CL55" s="17">
        <v>148.30000000000001</v>
      </c>
      <c r="CM55" s="17">
        <v>0</v>
      </c>
      <c r="CN55" s="17"/>
      <c r="CO55" s="17"/>
      <c r="CP55" s="17"/>
      <c r="CQ55" s="17"/>
      <c r="CR55" s="17">
        <v>214.1</v>
      </c>
      <c r="CS55" s="17">
        <v>102.5</v>
      </c>
      <c r="CT55" s="17">
        <v>7.1</v>
      </c>
      <c r="CU55" s="17">
        <v>0</v>
      </c>
      <c r="CV55" s="17">
        <v>0</v>
      </c>
      <c r="CW55" s="17">
        <v>112</v>
      </c>
      <c r="CX55" s="17">
        <v>0</v>
      </c>
      <c r="CY55" s="17">
        <v>0</v>
      </c>
      <c r="CZ55" s="17">
        <v>0</v>
      </c>
      <c r="DA55" s="17">
        <v>13.5</v>
      </c>
      <c r="DB55" s="17">
        <v>6.5402100000000001</v>
      </c>
      <c r="DC55" s="17">
        <v>9.9</v>
      </c>
      <c r="DD55" s="17"/>
      <c r="DE55" s="17">
        <v>0</v>
      </c>
      <c r="DF55" s="17">
        <v>1.2</v>
      </c>
      <c r="DG55" s="17">
        <v>2.2000000000000002</v>
      </c>
      <c r="DH55" s="17">
        <v>2.6</v>
      </c>
      <c r="DI55" s="17">
        <v>20.2</v>
      </c>
      <c r="DJ55" s="17">
        <v>20</v>
      </c>
      <c r="DK55" s="17">
        <v>19.100000000000001</v>
      </c>
      <c r="DL55" s="17">
        <v>3.2</v>
      </c>
      <c r="DM55" s="17">
        <v>18.3</v>
      </c>
      <c r="DN55" s="17">
        <v>0</v>
      </c>
      <c r="DO55" s="17">
        <v>0</v>
      </c>
      <c r="DP55" s="17">
        <v>22.8</v>
      </c>
      <c r="DQ55" s="17">
        <v>54.7</v>
      </c>
      <c r="DR55" s="17">
        <v>0</v>
      </c>
      <c r="DS55" s="17">
        <v>2.6</v>
      </c>
      <c r="DT55" s="17">
        <v>20.100000000000001</v>
      </c>
      <c r="DU55" s="17">
        <v>2.6</v>
      </c>
      <c r="DV55" s="17"/>
      <c r="DW55" s="17">
        <v>4.5999999999999996</v>
      </c>
      <c r="DX55" s="17">
        <v>6.7</v>
      </c>
      <c r="DY55" s="17">
        <v>9.5</v>
      </c>
      <c r="DZ55" s="17">
        <v>13.8</v>
      </c>
      <c r="EA55" s="17">
        <v>16.399999999999999</v>
      </c>
      <c r="EB55" s="17">
        <v>7.6</v>
      </c>
      <c r="EC55" s="17">
        <v>46.8</v>
      </c>
      <c r="ED55" s="17">
        <v>0</v>
      </c>
      <c r="EE55" s="17">
        <v>42.9</v>
      </c>
      <c r="EF55" s="17">
        <v>71</v>
      </c>
      <c r="EG55" s="17">
        <v>3.6</v>
      </c>
      <c r="EH55" s="17">
        <v>0.4</v>
      </c>
      <c r="EI55" s="17">
        <v>18.100000000000001</v>
      </c>
      <c r="EJ55" s="17">
        <v>4</v>
      </c>
      <c r="EK55" s="17">
        <v>7.6</v>
      </c>
      <c r="EL55" s="17">
        <v>20.399999999999999</v>
      </c>
      <c r="EM55" s="17">
        <v>20.399999999999999</v>
      </c>
      <c r="EN55" s="17">
        <v>20.100000000000001</v>
      </c>
      <c r="EO55" s="17">
        <v>1.9</v>
      </c>
      <c r="EP55" s="17">
        <v>0</v>
      </c>
      <c r="EQ55" s="17">
        <v>0</v>
      </c>
      <c r="ER55" s="17">
        <v>0</v>
      </c>
      <c r="ES55" s="17">
        <v>0.6</v>
      </c>
      <c r="ET55" s="17">
        <v>16.5</v>
      </c>
      <c r="EU55" s="17">
        <v>10.1</v>
      </c>
      <c r="EV55" s="17">
        <v>0</v>
      </c>
      <c r="EW55" s="17"/>
      <c r="EX55" s="17">
        <v>2.2000000000000002</v>
      </c>
      <c r="EY55" s="17">
        <v>2.4</v>
      </c>
      <c r="EZ55" s="17">
        <v>1.5</v>
      </c>
      <c r="FA55" s="17">
        <v>0</v>
      </c>
      <c r="FB55" s="17">
        <v>3.8</v>
      </c>
      <c r="FC55" s="17">
        <v>18.899999999999999</v>
      </c>
      <c r="FD55" s="17">
        <v>7.3</v>
      </c>
      <c r="FE55" s="17">
        <v>28.1</v>
      </c>
      <c r="FF55" s="17">
        <v>35.299999999999997</v>
      </c>
      <c r="FG55" s="17">
        <v>15.6</v>
      </c>
      <c r="FH55" s="17">
        <v>20.3</v>
      </c>
      <c r="FI55" s="17">
        <v>9.1999999999999993</v>
      </c>
      <c r="FJ55" s="17">
        <v>11.08</v>
      </c>
      <c r="FK55" s="17">
        <v>7470.62021</v>
      </c>
      <c r="FL55" s="15"/>
      <c r="FM55" s="17">
        <v>16.899999999999999</v>
      </c>
      <c r="FN55" s="17">
        <v>8.1</v>
      </c>
      <c r="FO55" s="17">
        <v>12</v>
      </c>
      <c r="FP55" s="17">
        <v>13.2</v>
      </c>
      <c r="FQ55" s="17">
        <v>26.6</v>
      </c>
      <c r="FR55" s="17">
        <v>18.899999999999999</v>
      </c>
      <c r="FS55" s="17">
        <v>0</v>
      </c>
      <c r="FT55" s="17">
        <v>3.5</v>
      </c>
      <c r="FU55" s="17">
        <v>99.2</v>
      </c>
    </row>
    <row r="56" spans="1:177" ht="24" customHeight="1" x14ac:dyDescent="0.25">
      <c r="A56" s="16" t="s">
        <v>70</v>
      </c>
      <c r="B56" s="16" t="s">
        <v>824</v>
      </c>
      <c r="C56" s="17">
        <v>200.9</v>
      </c>
      <c r="D56" s="17">
        <v>614.6</v>
      </c>
      <c r="E56" s="17">
        <v>209.1</v>
      </c>
      <c r="F56" s="17"/>
      <c r="G56" s="17"/>
      <c r="H56" s="17">
        <v>86.6</v>
      </c>
      <c r="I56" s="17">
        <v>148</v>
      </c>
      <c r="J56" s="17"/>
      <c r="K56" s="17"/>
      <c r="L56" s="17">
        <v>161.5</v>
      </c>
      <c r="M56" s="17">
        <v>161.6</v>
      </c>
      <c r="N56" s="17">
        <v>159.5</v>
      </c>
      <c r="O56" s="17">
        <v>246.4</v>
      </c>
      <c r="P56" s="17"/>
      <c r="Q56" s="17"/>
      <c r="R56" s="17">
        <v>562.9</v>
      </c>
      <c r="S56" s="17">
        <v>5.3</v>
      </c>
      <c r="T56" s="17"/>
      <c r="U56" s="17"/>
      <c r="V56" s="17"/>
      <c r="W56" s="17"/>
      <c r="X56" s="17">
        <v>164.9</v>
      </c>
      <c r="Y56" s="17">
        <v>6.9</v>
      </c>
      <c r="Z56" s="17">
        <v>6.3</v>
      </c>
      <c r="AA56" s="17"/>
      <c r="AB56" s="17">
        <v>6.9</v>
      </c>
      <c r="AC56" s="17">
        <v>14.2</v>
      </c>
      <c r="AD56" s="17">
        <v>124.3</v>
      </c>
      <c r="AE56" s="17"/>
      <c r="AF56" s="17"/>
      <c r="AG56" s="17"/>
      <c r="AH56" s="17"/>
      <c r="AI56" s="17">
        <v>54.8</v>
      </c>
      <c r="AJ56" s="17">
        <v>82.1</v>
      </c>
      <c r="AK56" s="17"/>
      <c r="AL56" s="17"/>
      <c r="AM56" s="17"/>
      <c r="AN56" s="17">
        <v>6.5</v>
      </c>
      <c r="AO56" s="17">
        <v>386.9</v>
      </c>
      <c r="AP56" s="17">
        <v>34.200000000000003</v>
      </c>
      <c r="AQ56" s="17">
        <v>138.5</v>
      </c>
      <c r="AR56" s="17">
        <v>16.5</v>
      </c>
      <c r="AS56" s="17">
        <v>18.399999999999999</v>
      </c>
      <c r="AT56" s="17">
        <v>18.8</v>
      </c>
      <c r="AU56" s="17">
        <v>88.2</v>
      </c>
      <c r="AV56" s="17">
        <v>176.8</v>
      </c>
      <c r="AW56" s="17">
        <v>176.7</v>
      </c>
      <c r="AX56" s="17">
        <v>186.8</v>
      </c>
      <c r="AY56" s="17">
        <v>108.8</v>
      </c>
      <c r="AZ56" s="17">
        <v>16.8</v>
      </c>
      <c r="BA56" s="17">
        <v>35.9</v>
      </c>
      <c r="BB56" s="17">
        <v>2</v>
      </c>
      <c r="BC56" s="17">
        <v>29.8</v>
      </c>
      <c r="BD56" s="17">
        <v>78.900000000000006</v>
      </c>
      <c r="BE56" s="17"/>
      <c r="BF56" s="17"/>
      <c r="BG56" s="17">
        <v>85.8</v>
      </c>
      <c r="BH56" s="17"/>
      <c r="BI56" s="17"/>
      <c r="BJ56" s="17">
        <v>47.5</v>
      </c>
      <c r="BK56" s="17"/>
      <c r="BL56" s="17"/>
      <c r="BM56" s="17"/>
      <c r="BN56" s="17">
        <v>93.4</v>
      </c>
      <c r="BO56" s="17"/>
      <c r="BP56" s="17">
        <v>172.4</v>
      </c>
      <c r="BQ56" s="17">
        <v>200</v>
      </c>
      <c r="BR56" s="17">
        <v>180.6</v>
      </c>
      <c r="BS56" s="17"/>
      <c r="BT56" s="17"/>
      <c r="BU56" s="17"/>
      <c r="BV56" s="17"/>
      <c r="BW56" s="17"/>
      <c r="BX56" s="17">
        <v>0</v>
      </c>
      <c r="BY56" s="17"/>
      <c r="BZ56" s="17">
        <v>0</v>
      </c>
      <c r="CA56" s="17">
        <v>2.5</v>
      </c>
      <c r="CB56" s="17">
        <v>224.8</v>
      </c>
      <c r="CC56" s="17">
        <v>85.1</v>
      </c>
      <c r="CD56" s="17">
        <v>45.4</v>
      </c>
      <c r="CE56" s="17">
        <v>46.3</v>
      </c>
      <c r="CF56" s="17">
        <v>28.7</v>
      </c>
      <c r="CG56" s="17"/>
      <c r="CH56" s="17"/>
      <c r="CI56" s="17"/>
      <c r="CJ56" s="17">
        <v>144.5</v>
      </c>
      <c r="CK56" s="17">
        <v>145.6</v>
      </c>
      <c r="CL56" s="17">
        <v>148.69999999999999</v>
      </c>
      <c r="CM56" s="17">
        <v>0</v>
      </c>
      <c r="CN56" s="17"/>
      <c r="CO56" s="17"/>
      <c r="CP56" s="17"/>
      <c r="CQ56" s="17"/>
      <c r="CR56" s="17">
        <v>214</v>
      </c>
      <c r="CS56" s="17">
        <v>102.5</v>
      </c>
      <c r="CT56" s="17">
        <v>7.1</v>
      </c>
      <c r="CU56" s="17">
        <v>0</v>
      </c>
      <c r="CV56" s="17">
        <v>0</v>
      </c>
      <c r="CW56" s="17">
        <v>102.3</v>
      </c>
      <c r="CX56" s="17">
        <v>0</v>
      </c>
      <c r="CY56" s="17">
        <v>2.9</v>
      </c>
      <c r="CZ56" s="17">
        <v>0</v>
      </c>
      <c r="DA56" s="17">
        <v>13.4</v>
      </c>
      <c r="DB56" s="17">
        <v>6.0304799999999998</v>
      </c>
      <c r="DC56" s="17">
        <v>9.8000000000000007</v>
      </c>
      <c r="DD56" s="17"/>
      <c r="DE56" s="17">
        <v>0</v>
      </c>
      <c r="DF56" s="17">
        <v>1.2</v>
      </c>
      <c r="DG56" s="17">
        <v>2.2000000000000002</v>
      </c>
      <c r="DH56" s="17">
        <v>2.6</v>
      </c>
      <c r="DI56" s="17">
        <v>20.3</v>
      </c>
      <c r="DJ56" s="17">
        <v>20</v>
      </c>
      <c r="DK56" s="17">
        <v>19.100000000000001</v>
      </c>
      <c r="DL56" s="17">
        <v>3.2</v>
      </c>
      <c r="DM56" s="17">
        <v>18.3</v>
      </c>
      <c r="DN56" s="17">
        <v>0</v>
      </c>
      <c r="DO56" s="17">
        <v>0</v>
      </c>
      <c r="DP56" s="17">
        <v>22.1</v>
      </c>
      <c r="DQ56" s="17">
        <v>45.8</v>
      </c>
      <c r="DR56" s="17">
        <v>0</v>
      </c>
      <c r="DS56" s="17">
        <v>3</v>
      </c>
      <c r="DT56" s="17">
        <v>20.100000000000001</v>
      </c>
      <c r="DU56" s="17">
        <v>2.6</v>
      </c>
      <c r="DV56" s="17"/>
      <c r="DW56" s="17">
        <v>4.5999999999999996</v>
      </c>
      <c r="DX56" s="17">
        <v>6.7</v>
      </c>
      <c r="DY56" s="17">
        <v>9.4</v>
      </c>
      <c r="DZ56" s="17">
        <v>13.6</v>
      </c>
      <c r="EA56" s="17">
        <v>16.5</v>
      </c>
      <c r="EB56" s="17">
        <v>6.7</v>
      </c>
      <c r="EC56" s="17">
        <v>45.3</v>
      </c>
      <c r="ED56" s="17">
        <v>0</v>
      </c>
      <c r="EE56" s="17">
        <v>32.299999999999997</v>
      </c>
      <c r="EF56" s="17">
        <v>55.4</v>
      </c>
      <c r="EG56" s="17">
        <v>1.7</v>
      </c>
      <c r="EH56" s="17">
        <v>0.5</v>
      </c>
      <c r="EI56" s="17">
        <v>17.600000000000001</v>
      </c>
      <c r="EJ56" s="17">
        <v>4</v>
      </c>
      <c r="EK56" s="17">
        <v>7.7</v>
      </c>
      <c r="EL56" s="17">
        <v>20.399999999999999</v>
      </c>
      <c r="EM56" s="17">
        <v>20.399999999999999</v>
      </c>
      <c r="EN56" s="17">
        <v>20.100000000000001</v>
      </c>
      <c r="EO56" s="17">
        <v>4.5999999999999996</v>
      </c>
      <c r="EP56" s="17">
        <v>0</v>
      </c>
      <c r="EQ56" s="17">
        <v>0</v>
      </c>
      <c r="ER56" s="17">
        <v>0</v>
      </c>
      <c r="ES56" s="17">
        <v>0.6</v>
      </c>
      <c r="ET56" s="17">
        <v>4.9000000000000004</v>
      </c>
      <c r="EU56" s="17">
        <v>2</v>
      </c>
      <c r="EV56" s="17">
        <v>0</v>
      </c>
      <c r="EW56" s="17"/>
      <c r="EX56" s="17">
        <v>2.2000000000000002</v>
      </c>
      <c r="EY56" s="17">
        <v>2.4</v>
      </c>
      <c r="EZ56" s="17">
        <v>1.5</v>
      </c>
      <c r="FA56" s="17">
        <v>0</v>
      </c>
      <c r="FB56" s="17">
        <v>3.8</v>
      </c>
      <c r="FC56" s="17">
        <v>19</v>
      </c>
      <c r="FD56" s="17">
        <v>4.5</v>
      </c>
      <c r="FE56" s="17">
        <v>28.3</v>
      </c>
      <c r="FF56" s="17">
        <v>35.4</v>
      </c>
      <c r="FG56" s="17">
        <v>16.600000000000001</v>
      </c>
      <c r="FH56" s="17">
        <v>20.399999999999999</v>
      </c>
      <c r="FI56" s="17">
        <v>9.1999999999999993</v>
      </c>
      <c r="FJ56" s="17">
        <v>11.07</v>
      </c>
      <c r="FK56" s="17">
        <v>7276.5004799999997</v>
      </c>
      <c r="FL56" s="15"/>
      <c r="FM56" s="17">
        <v>17.2</v>
      </c>
      <c r="FN56" s="17">
        <v>8.1</v>
      </c>
      <c r="FO56" s="17">
        <v>12</v>
      </c>
      <c r="FP56" s="17">
        <v>13.2</v>
      </c>
      <c r="FQ56" s="17">
        <v>26.6</v>
      </c>
      <c r="FR56" s="17">
        <v>18.899999999999999</v>
      </c>
      <c r="FS56" s="17">
        <v>0</v>
      </c>
      <c r="FT56" s="17">
        <v>3.6</v>
      </c>
      <c r="FU56" s="17">
        <v>99.6</v>
      </c>
    </row>
    <row r="57" spans="1:177" ht="24" customHeight="1" x14ac:dyDescent="0.25">
      <c r="A57" s="16" t="s">
        <v>70</v>
      </c>
      <c r="B57" s="16" t="s">
        <v>825</v>
      </c>
      <c r="C57" s="17">
        <v>204.3</v>
      </c>
      <c r="D57" s="17">
        <v>616.79999999999995</v>
      </c>
      <c r="E57" s="17">
        <v>211</v>
      </c>
      <c r="F57" s="17"/>
      <c r="G57" s="17"/>
      <c r="H57" s="17">
        <v>90.1</v>
      </c>
      <c r="I57" s="17">
        <v>127</v>
      </c>
      <c r="J57" s="17"/>
      <c r="K57" s="17"/>
      <c r="L57" s="17">
        <v>138.4</v>
      </c>
      <c r="M57" s="17">
        <v>137.9</v>
      </c>
      <c r="N57" s="17">
        <v>138.30000000000001</v>
      </c>
      <c r="O57" s="17">
        <v>233.1</v>
      </c>
      <c r="P57" s="17"/>
      <c r="Q57" s="17"/>
      <c r="R57" s="17">
        <v>562.20000000000005</v>
      </c>
      <c r="S57" s="17">
        <v>5.6</v>
      </c>
      <c r="T57" s="17"/>
      <c r="U57" s="17"/>
      <c r="V57" s="17"/>
      <c r="W57" s="17"/>
      <c r="X57" s="17">
        <v>167.9</v>
      </c>
      <c r="Y57" s="17">
        <v>7.3</v>
      </c>
      <c r="Z57" s="17">
        <v>5</v>
      </c>
      <c r="AA57" s="17"/>
      <c r="AB57" s="17">
        <v>6.9</v>
      </c>
      <c r="AC57" s="17">
        <v>13.8</v>
      </c>
      <c r="AD57" s="17">
        <v>84</v>
      </c>
      <c r="AE57" s="17"/>
      <c r="AF57" s="17"/>
      <c r="AG57" s="17"/>
      <c r="AH57" s="17"/>
      <c r="AI57" s="17">
        <v>55.4</v>
      </c>
      <c r="AJ57" s="17">
        <v>91</v>
      </c>
      <c r="AK57" s="17"/>
      <c r="AL57" s="17"/>
      <c r="AM57" s="17"/>
      <c r="AN57" s="17">
        <v>6.5</v>
      </c>
      <c r="AO57" s="17">
        <v>403.6</v>
      </c>
      <c r="AP57" s="17">
        <v>35.200000000000003</v>
      </c>
      <c r="AQ57" s="17">
        <v>120.6</v>
      </c>
      <c r="AR57" s="17">
        <v>18.7</v>
      </c>
      <c r="AS57" s="17">
        <v>18</v>
      </c>
      <c r="AT57" s="17">
        <v>18.8</v>
      </c>
      <c r="AU57" s="17">
        <v>91.6</v>
      </c>
      <c r="AV57" s="17">
        <v>181.9</v>
      </c>
      <c r="AW57" s="17">
        <v>182.3</v>
      </c>
      <c r="AX57" s="17">
        <v>184.6</v>
      </c>
      <c r="AY57" s="17">
        <v>109.5</v>
      </c>
      <c r="AZ57" s="17">
        <v>22</v>
      </c>
      <c r="BA57" s="17">
        <v>36.5</v>
      </c>
      <c r="BB57" s="17">
        <v>2</v>
      </c>
      <c r="BC57" s="17">
        <v>31.3</v>
      </c>
      <c r="BD57" s="17">
        <v>76.900000000000006</v>
      </c>
      <c r="BE57" s="17"/>
      <c r="BF57" s="17"/>
      <c r="BG57" s="17">
        <v>87.1</v>
      </c>
      <c r="BH57" s="17"/>
      <c r="BI57" s="17"/>
      <c r="BJ57" s="17">
        <v>47.1</v>
      </c>
      <c r="BK57" s="17"/>
      <c r="BL57" s="17"/>
      <c r="BM57" s="17"/>
      <c r="BN57" s="17">
        <v>96</v>
      </c>
      <c r="BO57" s="17"/>
      <c r="BP57" s="17">
        <v>172</v>
      </c>
      <c r="BQ57" s="17">
        <v>200</v>
      </c>
      <c r="BR57" s="17">
        <v>180.1</v>
      </c>
      <c r="BS57" s="17"/>
      <c r="BT57" s="17"/>
      <c r="BU57" s="17"/>
      <c r="BV57" s="17"/>
      <c r="BW57" s="17"/>
      <c r="BX57" s="17">
        <v>0</v>
      </c>
      <c r="BY57" s="17"/>
      <c r="BZ57" s="17">
        <v>0</v>
      </c>
      <c r="CA57" s="17">
        <v>2.5</v>
      </c>
      <c r="CB57" s="17">
        <v>205.2</v>
      </c>
      <c r="CC57" s="17">
        <v>70.3</v>
      </c>
      <c r="CD57" s="17">
        <v>46.2</v>
      </c>
      <c r="CE57" s="17">
        <v>46.7</v>
      </c>
      <c r="CF57" s="17">
        <v>29.6</v>
      </c>
      <c r="CG57" s="17"/>
      <c r="CH57" s="17"/>
      <c r="CI57" s="17"/>
      <c r="CJ57" s="17">
        <v>144.5</v>
      </c>
      <c r="CK57" s="17">
        <v>145.6</v>
      </c>
      <c r="CL57" s="17">
        <v>148.69999999999999</v>
      </c>
      <c r="CM57" s="17">
        <v>0</v>
      </c>
      <c r="CN57" s="17"/>
      <c r="CO57" s="17"/>
      <c r="CP57" s="17"/>
      <c r="CQ57" s="17"/>
      <c r="CR57" s="17">
        <v>214</v>
      </c>
      <c r="CS57" s="17">
        <v>102.5</v>
      </c>
      <c r="CT57" s="17">
        <v>6.5</v>
      </c>
      <c r="CU57" s="17">
        <v>0</v>
      </c>
      <c r="CV57" s="17">
        <v>0</v>
      </c>
      <c r="CW57" s="17">
        <v>91.9</v>
      </c>
      <c r="CX57" s="17">
        <v>0</v>
      </c>
      <c r="CY57" s="17">
        <v>2.1</v>
      </c>
      <c r="CZ57" s="17">
        <v>0</v>
      </c>
      <c r="DA57" s="17">
        <v>13.4</v>
      </c>
      <c r="DB57" s="17">
        <v>6.3998100000000004</v>
      </c>
      <c r="DC57" s="17">
        <v>9.9</v>
      </c>
      <c r="DD57" s="17"/>
      <c r="DE57" s="17">
        <v>0</v>
      </c>
      <c r="DF57" s="17">
        <v>1.2</v>
      </c>
      <c r="DG57" s="17">
        <v>2.1</v>
      </c>
      <c r="DH57" s="17">
        <v>2.6</v>
      </c>
      <c r="DI57" s="17">
        <v>20.3</v>
      </c>
      <c r="DJ57" s="17">
        <v>20</v>
      </c>
      <c r="DK57" s="17">
        <v>19.2</v>
      </c>
      <c r="DL57" s="17">
        <v>3.2</v>
      </c>
      <c r="DM57" s="17">
        <v>18.3</v>
      </c>
      <c r="DN57" s="17">
        <v>0</v>
      </c>
      <c r="DO57" s="17">
        <v>0</v>
      </c>
      <c r="DP57" s="17">
        <v>22.1</v>
      </c>
      <c r="DQ57" s="17">
        <v>41.4</v>
      </c>
      <c r="DR57" s="17">
        <v>0</v>
      </c>
      <c r="DS57" s="17">
        <v>2.4</v>
      </c>
      <c r="DT57" s="17">
        <v>20.100000000000001</v>
      </c>
      <c r="DU57" s="17">
        <v>2.6</v>
      </c>
      <c r="DV57" s="17"/>
      <c r="DW57" s="17">
        <v>4.5999999999999996</v>
      </c>
      <c r="DX57" s="17">
        <v>6.7</v>
      </c>
      <c r="DY57" s="17">
        <v>9.5</v>
      </c>
      <c r="DZ57" s="17">
        <v>13.8</v>
      </c>
      <c r="EA57" s="17">
        <v>16.399999999999999</v>
      </c>
      <c r="EB57" s="17">
        <v>5</v>
      </c>
      <c r="EC57" s="17">
        <v>57.6</v>
      </c>
      <c r="ED57" s="17">
        <v>0</v>
      </c>
      <c r="EE57" s="17">
        <v>20.9</v>
      </c>
      <c r="EF57" s="17">
        <v>44.6</v>
      </c>
      <c r="EG57" s="17">
        <v>1</v>
      </c>
      <c r="EH57" s="17">
        <v>0</v>
      </c>
      <c r="EI57" s="17">
        <v>17.600000000000001</v>
      </c>
      <c r="EJ57" s="17">
        <v>4</v>
      </c>
      <c r="EK57" s="17">
        <v>7.9</v>
      </c>
      <c r="EL57" s="17">
        <v>20.399999999999999</v>
      </c>
      <c r="EM57" s="17">
        <v>20.399999999999999</v>
      </c>
      <c r="EN57" s="17">
        <v>20.100000000000001</v>
      </c>
      <c r="EO57" s="17">
        <v>4.5</v>
      </c>
      <c r="EP57" s="17">
        <v>0</v>
      </c>
      <c r="EQ57" s="17">
        <v>0</v>
      </c>
      <c r="ER57" s="17">
        <v>0</v>
      </c>
      <c r="ES57" s="17">
        <v>0.6</v>
      </c>
      <c r="ET57" s="17">
        <v>0</v>
      </c>
      <c r="EU57" s="17">
        <v>0</v>
      </c>
      <c r="EV57" s="17">
        <v>0</v>
      </c>
      <c r="EW57" s="17"/>
      <c r="EX57" s="17">
        <v>2.2000000000000002</v>
      </c>
      <c r="EY57" s="17">
        <v>2.4</v>
      </c>
      <c r="EZ57" s="17">
        <v>1.5</v>
      </c>
      <c r="FA57" s="17">
        <v>0</v>
      </c>
      <c r="FB57" s="17">
        <v>3.8</v>
      </c>
      <c r="FC57" s="17">
        <v>18.899999999999999</v>
      </c>
      <c r="FD57" s="17">
        <v>6.8</v>
      </c>
      <c r="FE57" s="17">
        <v>28.2</v>
      </c>
      <c r="FF57" s="17">
        <v>35.4</v>
      </c>
      <c r="FG57" s="17">
        <v>16.8</v>
      </c>
      <c r="FH57" s="17">
        <v>20.3</v>
      </c>
      <c r="FI57" s="17">
        <v>7.8</v>
      </c>
      <c r="FJ57" s="17">
        <v>11.06</v>
      </c>
      <c r="FK57" s="17">
        <v>7110.5598099999997</v>
      </c>
      <c r="FL57" s="15"/>
      <c r="FM57" s="17">
        <v>17.2</v>
      </c>
      <c r="FN57" s="17">
        <v>8</v>
      </c>
      <c r="FO57" s="17">
        <v>12</v>
      </c>
      <c r="FP57" s="17">
        <v>13.2</v>
      </c>
      <c r="FQ57" s="17">
        <v>26.7</v>
      </c>
      <c r="FR57" s="17">
        <v>18.899999999999999</v>
      </c>
      <c r="FS57" s="17">
        <v>0</v>
      </c>
      <c r="FT57" s="17">
        <v>3.5</v>
      </c>
      <c r="FU57" s="17">
        <v>99.5</v>
      </c>
    </row>
    <row r="58" spans="1:177" ht="24" customHeight="1" x14ac:dyDescent="0.25">
      <c r="A58" s="18" t="s">
        <v>826</v>
      </c>
      <c r="B58" s="18" t="s">
        <v>71</v>
      </c>
      <c r="C58" s="19">
        <v>201.7</v>
      </c>
      <c r="D58" s="19">
        <v>615</v>
      </c>
      <c r="E58" s="19">
        <v>209.6</v>
      </c>
      <c r="F58" s="19"/>
      <c r="G58" s="19"/>
      <c r="H58" s="19">
        <v>90.4</v>
      </c>
      <c r="I58" s="19">
        <v>123.5</v>
      </c>
      <c r="J58" s="19"/>
      <c r="K58" s="19"/>
      <c r="L58" s="19">
        <v>136.80000000000001</v>
      </c>
      <c r="M58" s="19">
        <v>136.30000000000001</v>
      </c>
      <c r="N58" s="19">
        <v>136.69999999999999</v>
      </c>
      <c r="O58" s="19">
        <v>246.5</v>
      </c>
      <c r="P58" s="19"/>
      <c r="Q58" s="19"/>
      <c r="R58" s="19">
        <v>546.5</v>
      </c>
      <c r="S58" s="19">
        <v>5.6</v>
      </c>
      <c r="T58" s="19"/>
      <c r="U58" s="19"/>
      <c r="V58" s="19"/>
      <c r="W58" s="19"/>
      <c r="X58" s="19">
        <v>165.3</v>
      </c>
      <c r="Y58" s="19">
        <v>7.1</v>
      </c>
      <c r="Z58" s="19">
        <v>4.9000000000000004</v>
      </c>
      <c r="AA58" s="19"/>
      <c r="AB58" s="19">
        <v>7.1</v>
      </c>
      <c r="AC58" s="19">
        <v>12.9</v>
      </c>
      <c r="AD58" s="19">
        <v>83.3</v>
      </c>
      <c r="AE58" s="19"/>
      <c r="AF58" s="19"/>
      <c r="AG58" s="19"/>
      <c r="AH58" s="19"/>
      <c r="AI58" s="19">
        <v>55.3</v>
      </c>
      <c r="AJ58" s="19">
        <v>90.9</v>
      </c>
      <c r="AK58" s="19"/>
      <c r="AL58" s="19"/>
      <c r="AM58" s="19"/>
      <c r="AN58" s="19">
        <v>6.5</v>
      </c>
      <c r="AO58" s="19">
        <v>289.39999999999998</v>
      </c>
      <c r="AP58" s="19">
        <v>36</v>
      </c>
      <c r="AQ58" s="19">
        <v>115</v>
      </c>
      <c r="AR58" s="19">
        <v>21.1</v>
      </c>
      <c r="AS58" s="19">
        <v>18.2</v>
      </c>
      <c r="AT58" s="19">
        <v>18.8</v>
      </c>
      <c r="AU58" s="19">
        <v>90.4</v>
      </c>
      <c r="AV58" s="19">
        <v>180.7</v>
      </c>
      <c r="AW58" s="19">
        <v>181.2</v>
      </c>
      <c r="AX58" s="19">
        <v>183.5</v>
      </c>
      <c r="AY58" s="19">
        <v>108.6</v>
      </c>
      <c r="AZ58" s="19">
        <v>33.700000000000003</v>
      </c>
      <c r="BA58" s="19">
        <v>36.299999999999997</v>
      </c>
      <c r="BB58" s="19">
        <v>2</v>
      </c>
      <c r="BC58" s="19">
        <v>30.6</v>
      </c>
      <c r="BD58" s="19">
        <v>57.9</v>
      </c>
      <c r="BE58" s="19"/>
      <c r="BF58" s="19"/>
      <c r="BG58" s="19">
        <v>86.6</v>
      </c>
      <c r="BH58" s="19"/>
      <c r="BI58" s="19"/>
      <c r="BJ58" s="19">
        <v>47.3</v>
      </c>
      <c r="BK58" s="19"/>
      <c r="BL58" s="19"/>
      <c r="BM58" s="19"/>
      <c r="BN58" s="19">
        <v>96</v>
      </c>
      <c r="BO58" s="19"/>
      <c r="BP58" s="19">
        <v>171.7</v>
      </c>
      <c r="BQ58" s="19">
        <v>200</v>
      </c>
      <c r="BR58" s="19">
        <v>181.1</v>
      </c>
      <c r="BS58" s="19"/>
      <c r="BT58" s="19"/>
      <c r="BU58" s="19"/>
      <c r="BV58" s="19"/>
      <c r="BW58" s="19"/>
      <c r="BX58" s="19">
        <v>0</v>
      </c>
      <c r="BY58" s="19"/>
      <c r="BZ58" s="19">
        <v>0</v>
      </c>
      <c r="CA58" s="19">
        <v>2.5</v>
      </c>
      <c r="CB58" s="19">
        <v>136.30000000000001</v>
      </c>
      <c r="CC58" s="19">
        <v>69.8</v>
      </c>
      <c r="CD58" s="19">
        <v>46.1</v>
      </c>
      <c r="CE58" s="19">
        <v>46.8</v>
      </c>
      <c r="CF58" s="19">
        <v>29.9</v>
      </c>
      <c r="CG58" s="19"/>
      <c r="CH58" s="19"/>
      <c r="CI58" s="19"/>
      <c r="CJ58" s="19">
        <v>144.4</v>
      </c>
      <c r="CK58" s="19">
        <v>145.5</v>
      </c>
      <c r="CL58" s="19">
        <v>148.5</v>
      </c>
      <c r="CM58" s="19">
        <v>0</v>
      </c>
      <c r="CN58" s="19"/>
      <c r="CO58" s="19"/>
      <c r="CP58" s="19"/>
      <c r="CQ58" s="19"/>
      <c r="CR58" s="19">
        <v>214.1</v>
      </c>
      <c r="CS58" s="19">
        <v>102.5</v>
      </c>
      <c r="CT58" s="19">
        <v>5.5</v>
      </c>
      <c r="CU58" s="19">
        <v>0</v>
      </c>
      <c r="CV58" s="19">
        <v>0</v>
      </c>
      <c r="CW58" s="19">
        <v>101.1</v>
      </c>
      <c r="CX58" s="19">
        <v>0</v>
      </c>
      <c r="CY58" s="19">
        <v>1.5</v>
      </c>
      <c r="CZ58" s="19">
        <v>0</v>
      </c>
      <c r="DA58" s="19">
        <v>13.4</v>
      </c>
      <c r="DB58" s="19">
        <v>6.4090600000000002</v>
      </c>
      <c r="DC58" s="19">
        <v>10</v>
      </c>
      <c r="DD58" s="19"/>
      <c r="DE58" s="19">
        <v>0</v>
      </c>
      <c r="DF58" s="19">
        <v>1.2</v>
      </c>
      <c r="DG58" s="19">
        <v>2</v>
      </c>
      <c r="DH58" s="19">
        <v>2.6</v>
      </c>
      <c r="DI58" s="19">
        <v>20.3</v>
      </c>
      <c r="DJ58" s="19">
        <v>20</v>
      </c>
      <c r="DK58" s="19">
        <v>19.100000000000001</v>
      </c>
      <c r="DL58" s="19">
        <v>3.2</v>
      </c>
      <c r="DM58" s="19">
        <v>18.3</v>
      </c>
      <c r="DN58" s="19">
        <v>0</v>
      </c>
      <c r="DO58" s="19">
        <v>0</v>
      </c>
      <c r="DP58" s="19">
        <v>21.5</v>
      </c>
      <c r="DQ58" s="19">
        <v>38.9</v>
      </c>
      <c r="DR58" s="19">
        <v>0</v>
      </c>
      <c r="DS58" s="19">
        <v>2.9</v>
      </c>
      <c r="DT58" s="19">
        <v>20.100000000000001</v>
      </c>
      <c r="DU58" s="19">
        <v>2.6</v>
      </c>
      <c r="DV58" s="19"/>
      <c r="DW58" s="19">
        <v>4.5999999999999996</v>
      </c>
      <c r="DX58" s="19">
        <v>6.7</v>
      </c>
      <c r="DY58" s="19">
        <v>9.4</v>
      </c>
      <c r="DZ58" s="19">
        <v>12.7</v>
      </c>
      <c r="EA58" s="19">
        <v>16.3</v>
      </c>
      <c r="EB58" s="19">
        <v>2.2000000000000002</v>
      </c>
      <c r="EC58" s="19">
        <v>58.7</v>
      </c>
      <c r="ED58" s="19">
        <v>0</v>
      </c>
      <c r="EE58" s="19">
        <v>18.100000000000001</v>
      </c>
      <c r="EF58" s="19">
        <v>34.1</v>
      </c>
      <c r="EG58" s="19">
        <v>1.3</v>
      </c>
      <c r="EH58" s="19">
        <v>0</v>
      </c>
      <c r="EI58" s="19">
        <v>17.600000000000001</v>
      </c>
      <c r="EJ58" s="19">
        <v>4</v>
      </c>
      <c r="EK58" s="19">
        <v>7.6</v>
      </c>
      <c r="EL58" s="19">
        <v>20.399999999999999</v>
      </c>
      <c r="EM58" s="19">
        <v>20.399999999999999</v>
      </c>
      <c r="EN58" s="19">
        <v>20.100000000000001</v>
      </c>
      <c r="EO58" s="19">
        <v>2.5</v>
      </c>
      <c r="EP58" s="19">
        <v>0</v>
      </c>
      <c r="EQ58" s="19">
        <v>0</v>
      </c>
      <c r="ER58" s="19">
        <v>0</v>
      </c>
      <c r="ES58" s="19">
        <v>0.6</v>
      </c>
      <c r="ET58" s="19">
        <v>0</v>
      </c>
      <c r="EU58" s="19">
        <v>0</v>
      </c>
      <c r="EV58" s="19">
        <v>0</v>
      </c>
      <c r="EW58" s="19"/>
      <c r="EX58" s="19">
        <v>2.2000000000000002</v>
      </c>
      <c r="EY58" s="19">
        <v>2.4</v>
      </c>
      <c r="EZ58" s="19">
        <v>1.5</v>
      </c>
      <c r="FA58" s="19">
        <v>0</v>
      </c>
      <c r="FB58" s="19">
        <v>3.8</v>
      </c>
      <c r="FC58" s="19">
        <v>18.899999999999999</v>
      </c>
      <c r="FD58" s="19">
        <v>6.9</v>
      </c>
      <c r="FE58" s="19">
        <v>28.1</v>
      </c>
      <c r="FF58" s="19">
        <v>35.200000000000003</v>
      </c>
      <c r="FG58" s="19">
        <v>16.8</v>
      </c>
      <c r="FH58" s="19">
        <v>20.3</v>
      </c>
      <c r="FI58" s="19">
        <v>6.9</v>
      </c>
      <c r="FJ58" s="19">
        <v>11.08</v>
      </c>
      <c r="FK58" s="19">
        <v>6876.3890600000004</v>
      </c>
      <c r="FL58" s="15"/>
      <c r="FM58" s="19">
        <v>17.100000000000001</v>
      </c>
      <c r="FN58" s="19">
        <v>8.1</v>
      </c>
      <c r="FO58" s="19">
        <v>12</v>
      </c>
      <c r="FP58" s="19">
        <v>13.2</v>
      </c>
      <c r="FQ58" s="19">
        <v>26.8</v>
      </c>
      <c r="FR58" s="19">
        <v>18.899999999999999</v>
      </c>
      <c r="FS58" s="19">
        <v>0</v>
      </c>
      <c r="FT58" s="19">
        <v>3.5</v>
      </c>
      <c r="FU58" s="19">
        <v>99.6</v>
      </c>
    </row>
    <row r="59" spans="1:177" ht="24.95" customHeight="1" x14ac:dyDescent="0.25">
      <c r="A59" s="203" t="s">
        <v>827</v>
      </c>
      <c r="B59" s="204"/>
      <c r="C59" s="20">
        <v>4878.5</v>
      </c>
      <c r="D59" s="20">
        <v>14718.4</v>
      </c>
      <c r="E59" s="20">
        <v>5026.8999999999996</v>
      </c>
      <c r="F59" s="20">
        <v>0</v>
      </c>
      <c r="G59" s="20">
        <v>0</v>
      </c>
      <c r="H59" s="20">
        <v>2158.6</v>
      </c>
      <c r="I59" s="20">
        <v>3861.25</v>
      </c>
      <c r="J59" s="20">
        <v>0</v>
      </c>
      <c r="K59" s="20">
        <v>0</v>
      </c>
      <c r="L59" s="20">
        <v>4151.05</v>
      </c>
      <c r="M59" s="20">
        <v>4305</v>
      </c>
      <c r="N59" s="20">
        <v>4301.1499999999996</v>
      </c>
      <c r="O59" s="20">
        <v>6541.85</v>
      </c>
      <c r="P59" s="20">
        <v>0</v>
      </c>
      <c r="Q59" s="20">
        <v>0</v>
      </c>
      <c r="R59" s="20">
        <v>5891.55</v>
      </c>
      <c r="S59" s="20">
        <v>133.69999999999999</v>
      </c>
      <c r="T59" s="20">
        <v>0</v>
      </c>
      <c r="U59" s="20">
        <v>0</v>
      </c>
      <c r="V59" s="20">
        <v>0</v>
      </c>
      <c r="W59" s="20">
        <v>0</v>
      </c>
      <c r="X59" s="20">
        <v>3983</v>
      </c>
      <c r="Y59" s="20">
        <v>187.7</v>
      </c>
      <c r="Z59" s="20">
        <v>133.6</v>
      </c>
      <c r="AA59" s="20">
        <v>0</v>
      </c>
      <c r="AB59" s="20">
        <v>166.85</v>
      </c>
      <c r="AC59" s="20">
        <v>306.25</v>
      </c>
      <c r="AD59" s="20">
        <v>1901</v>
      </c>
      <c r="AE59" s="20">
        <v>0</v>
      </c>
      <c r="AF59" s="20">
        <v>0</v>
      </c>
      <c r="AG59" s="20">
        <v>0</v>
      </c>
      <c r="AH59" s="20">
        <v>0</v>
      </c>
      <c r="AI59" s="20">
        <v>1331.1</v>
      </c>
      <c r="AJ59" s="20">
        <v>1929</v>
      </c>
      <c r="AK59" s="20">
        <v>0</v>
      </c>
      <c r="AL59" s="20">
        <v>0</v>
      </c>
      <c r="AM59" s="20">
        <v>0</v>
      </c>
      <c r="AN59" s="20">
        <v>103.6</v>
      </c>
      <c r="AO59" s="20">
        <v>3072.3</v>
      </c>
      <c r="AP59" s="20">
        <v>884.45</v>
      </c>
      <c r="AQ59" s="20">
        <v>2682.1</v>
      </c>
      <c r="AR59" s="20">
        <v>494.9</v>
      </c>
      <c r="AS59" s="20">
        <v>434</v>
      </c>
      <c r="AT59" s="20">
        <v>451.85</v>
      </c>
      <c r="AU59" s="20">
        <v>2170.75</v>
      </c>
      <c r="AV59" s="20">
        <v>4348.1000000000004</v>
      </c>
      <c r="AW59" s="20">
        <v>4362.3</v>
      </c>
      <c r="AX59" s="20">
        <v>4419.3999999999996</v>
      </c>
      <c r="AY59" s="20">
        <v>2579.65</v>
      </c>
      <c r="AZ59" s="20">
        <v>723.2</v>
      </c>
      <c r="BA59" s="20">
        <v>881.3</v>
      </c>
      <c r="BB59" s="20">
        <v>66.400000000000006</v>
      </c>
      <c r="BC59" s="20">
        <v>702</v>
      </c>
      <c r="BD59" s="20">
        <v>1700.3</v>
      </c>
      <c r="BE59" s="20">
        <v>0</v>
      </c>
      <c r="BF59" s="20">
        <v>0</v>
      </c>
      <c r="BG59" s="20">
        <v>1494.65</v>
      </c>
      <c r="BH59" s="20">
        <v>0</v>
      </c>
      <c r="BI59" s="20">
        <v>0</v>
      </c>
      <c r="BJ59" s="20">
        <v>797.4</v>
      </c>
      <c r="BK59" s="20">
        <v>0</v>
      </c>
      <c r="BL59" s="20">
        <v>0</v>
      </c>
      <c r="BM59" s="20">
        <v>0</v>
      </c>
      <c r="BN59" s="20">
        <v>1982.6</v>
      </c>
      <c r="BO59" s="20">
        <v>0</v>
      </c>
      <c r="BP59" s="20">
        <v>4074.35</v>
      </c>
      <c r="BQ59" s="20">
        <v>4796.5</v>
      </c>
      <c r="BR59" s="20">
        <v>4325.45</v>
      </c>
      <c r="BS59" s="20">
        <v>0</v>
      </c>
      <c r="BT59" s="20">
        <v>0</v>
      </c>
      <c r="BU59" s="20">
        <v>0</v>
      </c>
      <c r="BV59" s="20">
        <v>0</v>
      </c>
      <c r="BW59" s="20">
        <v>0</v>
      </c>
      <c r="BX59" s="20">
        <v>24.85</v>
      </c>
      <c r="BY59" s="20">
        <v>0</v>
      </c>
      <c r="BZ59" s="20">
        <v>83.45</v>
      </c>
      <c r="CA59" s="20">
        <v>58.45</v>
      </c>
      <c r="CB59" s="20">
        <v>3128.55</v>
      </c>
      <c r="CC59" s="20">
        <v>1985.05</v>
      </c>
      <c r="CD59" s="20">
        <v>1205.8499999999999</v>
      </c>
      <c r="CE59" s="20">
        <v>1115.3499999999999</v>
      </c>
      <c r="CF59" s="20">
        <v>697.1</v>
      </c>
      <c r="CG59" s="20">
        <v>0</v>
      </c>
      <c r="CH59" s="20">
        <v>0</v>
      </c>
      <c r="CI59" s="20">
        <v>0</v>
      </c>
      <c r="CJ59" s="20">
        <v>3468.85</v>
      </c>
      <c r="CK59" s="20">
        <v>3493.05</v>
      </c>
      <c r="CL59" s="20">
        <v>3560.5</v>
      </c>
      <c r="CM59" s="20">
        <v>1470.25</v>
      </c>
      <c r="CN59" s="20">
        <v>0</v>
      </c>
      <c r="CO59" s="20">
        <v>0</v>
      </c>
      <c r="CP59" s="20">
        <v>0</v>
      </c>
      <c r="CQ59" s="20">
        <v>0</v>
      </c>
      <c r="CR59" s="20">
        <v>5098.1000000000004</v>
      </c>
      <c r="CS59" s="20">
        <v>2429.75</v>
      </c>
      <c r="CT59" s="20">
        <v>179.75</v>
      </c>
      <c r="CU59" s="20">
        <v>138.19999999999999</v>
      </c>
      <c r="CV59" s="20">
        <v>9.0500000000000007</v>
      </c>
      <c r="CW59" s="20">
        <v>2234.4</v>
      </c>
      <c r="CX59" s="20">
        <v>854.7</v>
      </c>
      <c r="CY59" s="20">
        <v>56.75</v>
      </c>
      <c r="CZ59" s="20">
        <v>2.35</v>
      </c>
      <c r="DA59" s="20">
        <v>332.55</v>
      </c>
      <c r="DB59" s="20">
        <v>244.37108000000001</v>
      </c>
      <c r="DC59" s="20">
        <v>237.6</v>
      </c>
      <c r="DD59" s="20">
        <v>0</v>
      </c>
      <c r="DE59" s="20">
        <v>2181.5</v>
      </c>
      <c r="DF59" s="20">
        <v>28.75</v>
      </c>
      <c r="DG59" s="20">
        <v>48.6</v>
      </c>
      <c r="DH59" s="20">
        <v>61.75</v>
      </c>
      <c r="DI59" s="20">
        <v>486.9</v>
      </c>
      <c r="DJ59" s="20">
        <v>479.5</v>
      </c>
      <c r="DK59" s="20">
        <v>456.8</v>
      </c>
      <c r="DL59" s="20">
        <v>80.349999999999994</v>
      </c>
      <c r="DM59" s="20">
        <v>441.25</v>
      </c>
      <c r="DN59" s="20">
        <v>155.65</v>
      </c>
      <c r="DO59" s="20">
        <v>198.05</v>
      </c>
      <c r="DP59" s="20">
        <v>479.35</v>
      </c>
      <c r="DQ59" s="20">
        <v>1350.85</v>
      </c>
      <c r="DR59" s="20">
        <v>182.65</v>
      </c>
      <c r="DS59" s="20">
        <v>69.650000000000006</v>
      </c>
      <c r="DT59" s="20">
        <v>341.55</v>
      </c>
      <c r="DU59" s="20">
        <v>60</v>
      </c>
      <c r="DV59" s="20">
        <v>0</v>
      </c>
      <c r="DW59" s="20">
        <v>142.15</v>
      </c>
      <c r="DX59" s="20">
        <v>160.5</v>
      </c>
      <c r="DY59" s="20">
        <v>219.55</v>
      </c>
      <c r="DZ59" s="20">
        <v>307.95</v>
      </c>
      <c r="EA59" s="20">
        <v>395.95</v>
      </c>
      <c r="EB59" s="20">
        <v>318.64999999999998</v>
      </c>
      <c r="EC59" s="20">
        <v>1143.5999999999999</v>
      </c>
      <c r="ED59" s="20">
        <v>340.9</v>
      </c>
      <c r="EE59" s="20">
        <v>1187.05</v>
      </c>
      <c r="EF59" s="20">
        <v>1512.35</v>
      </c>
      <c r="EG59" s="20">
        <v>159.15</v>
      </c>
      <c r="EH59" s="20">
        <v>100.8</v>
      </c>
      <c r="EI59" s="20">
        <v>423.15</v>
      </c>
      <c r="EJ59" s="20">
        <v>95.1</v>
      </c>
      <c r="EK59" s="20">
        <v>183.65</v>
      </c>
      <c r="EL59" s="20">
        <v>489.6</v>
      </c>
      <c r="EM59" s="20">
        <v>489.6</v>
      </c>
      <c r="EN59" s="20">
        <v>482.4</v>
      </c>
      <c r="EO59" s="20">
        <v>114.65</v>
      </c>
      <c r="EP59" s="20">
        <v>2545.5500000000002</v>
      </c>
      <c r="EQ59" s="20">
        <v>132.05000000000001</v>
      </c>
      <c r="ER59" s="20">
        <v>1505.25</v>
      </c>
      <c r="ES59" s="20">
        <v>14.4</v>
      </c>
      <c r="ET59" s="20">
        <v>1153.3499999999999</v>
      </c>
      <c r="EU59" s="20">
        <v>1134.8</v>
      </c>
      <c r="EV59" s="20">
        <v>1123.6500000000001</v>
      </c>
      <c r="EW59" s="20">
        <v>0</v>
      </c>
      <c r="EX59" s="20">
        <v>52.8</v>
      </c>
      <c r="EY59" s="20">
        <v>50.8</v>
      </c>
      <c r="EZ59" s="20">
        <v>28.4</v>
      </c>
      <c r="FA59" s="20">
        <v>135.69999999999999</v>
      </c>
      <c r="FB59" s="20">
        <v>123.05</v>
      </c>
      <c r="FC59" s="20">
        <v>454.25</v>
      </c>
      <c r="FD59" s="20">
        <v>196.85</v>
      </c>
      <c r="FE59" s="20">
        <v>673.7</v>
      </c>
      <c r="FF59" s="20">
        <v>842.1</v>
      </c>
      <c r="FG59" s="20">
        <v>388.5</v>
      </c>
      <c r="FH59" s="20">
        <v>471.5</v>
      </c>
      <c r="FI59" s="20">
        <v>179.7</v>
      </c>
      <c r="FJ59" s="20">
        <v>264.90499999999997</v>
      </c>
      <c r="FK59" s="20">
        <v>172404.07608</v>
      </c>
      <c r="FL59" s="21"/>
      <c r="FM59" s="20">
        <v>378.35</v>
      </c>
      <c r="FN59" s="20">
        <v>194.15</v>
      </c>
      <c r="FO59" s="20">
        <v>273.85000000000002</v>
      </c>
      <c r="FP59" s="20">
        <v>313.95</v>
      </c>
      <c r="FQ59" s="20">
        <v>633.25</v>
      </c>
      <c r="FR59" s="20">
        <v>426.35</v>
      </c>
      <c r="FS59" s="20">
        <v>68.099999999999994</v>
      </c>
      <c r="FT59" s="20">
        <v>129.05000000000001</v>
      </c>
      <c r="FU59" s="20">
        <v>2417.0500000000002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828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550</v>
      </c>
      <c r="FN5" s="201"/>
      <c r="FO5" s="201"/>
      <c r="FP5" s="201"/>
      <c r="FQ5" s="201"/>
      <c r="FR5" s="201"/>
      <c r="FS5" s="201"/>
      <c r="FT5" s="201"/>
      <c r="FU5" s="201"/>
    </row>
    <row r="6" spans="1:177" ht="21.95" hidden="1" customHeight="1" x14ac:dyDescent="0.25">
      <c r="A6" s="198" t="s">
        <v>66</v>
      </c>
      <c r="B6" s="198" t="s">
        <v>551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552</v>
      </c>
      <c r="FL6" s="1"/>
      <c r="FM6" s="10">
        <v>221</v>
      </c>
      <c r="FN6" s="10">
        <v>222</v>
      </c>
      <c r="FO6" s="10">
        <v>224</v>
      </c>
      <c r="FP6" s="10">
        <v>2187</v>
      </c>
      <c r="FQ6" s="10">
        <v>227</v>
      </c>
      <c r="FR6" s="10">
        <v>49400</v>
      </c>
      <c r="FS6" s="10">
        <v>199</v>
      </c>
      <c r="FT6" s="10">
        <v>200</v>
      </c>
      <c r="FU6" s="201" t="s">
        <v>553</v>
      </c>
    </row>
    <row r="7" spans="1:177" ht="15" hidden="1" customHeight="1" x14ac:dyDescent="0.25">
      <c r="A7" s="198"/>
      <c r="B7" s="198"/>
      <c r="C7" s="9" t="s">
        <v>554</v>
      </c>
      <c r="D7" s="9" t="s">
        <v>555</v>
      </c>
      <c r="E7" s="9" t="s">
        <v>555</v>
      </c>
      <c r="F7" s="9" t="s">
        <v>556</v>
      </c>
      <c r="G7" s="9" t="s">
        <v>556</v>
      </c>
      <c r="H7" s="9" t="s">
        <v>556</v>
      </c>
      <c r="I7" s="9" t="s">
        <v>556</v>
      </c>
      <c r="J7" s="9" t="s">
        <v>555</v>
      </c>
      <c r="K7" s="9" t="s">
        <v>555</v>
      </c>
      <c r="L7" s="9" t="s">
        <v>555</v>
      </c>
      <c r="M7" s="9" t="s">
        <v>555</v>
      </c>
      <c r="N7" s="9" t="s">
        <v>555</v>
      </c>
      <c r="O7" s="9" t="s">
        <v>555</v>
      </c>
      <c r="P7" s="9" t="s">
        <v>555</v>
      </c>
      <c r="Q7" s="9" t="s">
        <v>555</v>
      </c>
      <c r="R7" s="9" t="s">
        <v>555</v>
      </c>
      <c r="S7" s="9" t="s">
        <v>555</v>
      </c>
      <c r="T7" s="9" t="s">
        <v>555</v>
      </c>
      <c r="U7" s="9" t="s">
        <v>555</v>
      </c>
      <c r="V7" s="9" t="s">
        <v>555</v>
      </c>
      <c r="W7" s="9" t="s">
        <v>555</v>
      </c>
      <c r="X7" s="9" t="s">
        <v>554</v>
      </c>
      <c r="Y7" s="9" t="s">
        <v>554</v>
      </c>
      <c r="Z7" s="9" t="s">
        <v>554</v>
      </c>
      <c r="AA7" s="9" t="s">
        <v>555</v>
      </c>
      <c r="AB7" s="9" t="s">
        <v>554</v>
      </c>
      <c r="AC7" s="9" t="s">
        <v>554</v>
      </c>
      <c r="AD7" s="9" t="s">
        <v>554</v>
      </c>
      <c r="AE7" s="9" t="s">
        <v>554</v>
      </c>
      <c r="AF7" s="9" t="s">
        <v>554</v>
      </c>
      <c r="AG7" s="9" t="s">
        <v>554</v>
      </c>
      <c r="AH7" s="9" t="s">
        <v>554</v>
      </c>
      <c r="AI7" s="9" t="s">
        <v>554</v>
      </c>
      <c r="AJ7" s="9" t="s">
        <v>555</v>
      </c>
      <c r="AK7" s="9" t="s">
        <v>556</v>
      </c>
      <c r="AL7" s="9" t="s">
        <v>556</v>
      </c>
      <c r="AM7" s="9" t="s">
        <v>556</v>
      </c>
      <c r="AN7" s="9" t="s">
        <v>555</v>
      </c>
      <c r="AO7" s="9" t="s">
        <v>555</v>
      </c>
      <c r="AP7" s="9" t="s">
        <v>555</v>
      </c>
      <c r="AQ7" s="9" t="s">
        <v>555</v>
      </c>
      <c r="AR7" s="9" t="s">
        <v>555</v>
      </c>
      <c r="AS7" s="9" t="s">
        <v>555</v>
      </c>
      <c r="AT7" s="9" t="s">
        <v>555</v>
      </c>
      <c r="AU7" s="9" t="s">
        <v>554</v>
      </c>
      <c r="AV7" s="9" t="s">
        <v>555</v>
      </c>
      <c r="AW7" s="9" t="s">
        <v>555</v>
      </c>
      <c r="AX7" s="9" t="s">
        <v>555</v>
      </c>
      <c r="AY7" s="9" t="s">
        <v>555</v>
      </c>
      <c r="AZ7" s="9" t="s">
        <v>555</v>
      </c>
      <c r="BA7" s="9" t="s">
        <v>555</v>
      </c>
      <c r="BB7" s="9" t="s">
        <v>554</v>
      </c>
      <c r="BC7" s="9" t="s">
        <v>556</v>
      </c>
      <c r="BD7" s="9" t="s">
        <v>555</v>
      </c>
      <c r="BE7" s="9" t="s">
        <v>555</v>
      </c>
      <c r="BF7" s="9" t="s">
        <v>555</v>
      </c>
      <c r="BG7" s="9" t="s">
        <v>555</v>
      </c>
      <c r="BH7" s="9" t="s">
        <v>556</v>
      </c>
      <c r="BI7" s="9" t="s">
        <v>556</v>
      </c>
      <c r="BJ7" s="9" t="s">
        <v>556</v>
      </c>
      <c r="BK7" s="9" t="s">
        <v>554</v>
      </c>
      <c r="BL7" s="9" t="s">
        <v>554</v>
      </c>
      <c r="BM7" s="9" t="s">
        <v>554</v>
      </c>
      <c r="BN7" s="9" t="s">
        <v>555</v>
      </c>
      <c r="BO7" s="9" t="s">
        <v>555</v>
      </c>
      <c r="BP7" s="9" t="s">
        <v>555</v>
      </c>
      <c r="BQ7" s="9" t="s">
        <v>555</v>
      </c>
      <c r="BR7" s="9" t="s">
        <v>555</v>
      </c>
      <c r="BS7" s="9" t="s">
        <v>555</v>
      </c>
      <c r="BT7" s="9" t="s">
        <v>555</v>
      </c>
      <c r="BU7" s="9" t="s">
        <v>554</v>
      </c>
      <c r="BV7" s="9" t="s">
        <v>554</v>
      </c>
      <c r="BW7" s="9" t="s">
        <v>554</v>
      </c>
      <c r="BX7" s="9" t="s">
        <v>556</v>
      </c>
      <c r="BY7" s="9" t="s">
        <v>554</v>
      </c>
      <c r="BZ7" s="9" t="s">
        <v>555</v>
      </c>
      <c r="CA7" s="9" t="s">
        <v>556</v>
      </c>
      <c r="CB7" s="9" t="s">
        <v>555</v>
      </c>
      <c r="CC7" s="9" t="s">
        <v>555</v>
      </c>
      <c r="CD7" s="9" t="s">
        <v>555</v>
      </c>
      <c r="CE7" s="9" t="s">
        <v>555</v>
      </c>
      <c r="CF7" s="9" t="s">
        <v>555</v>
      </c>
      <c r="CG7" s="9" t="s">
        <v>555</v>
      </c>
      <c r="CH7" s="9" t="s">
        <v>555</v>
      </c>
      <c r="CI7" s="9" t="s">
        <v>555</v>
      </c>
      <c r="CJ7" s="9" t="s">
        <v>555</v>
      </c>
      <c r="CK7" s="9" t="s">
        <v>555</v>
      </c>
      <c r="CL7" s="9" t="s">
        <v>555</v>
      </c>
      <c r="CM7" s="9" t="s">
        <v>555</v>
      </c>
      <c r="CN7" s="9" t="s">
        <v>554</v>
      </c>
      <c r="CO7" s="9" t="s">
        <v>554</v>
      </c>
      <c r="CP7" s="9" t="s">
        <v>554</v>
      </c>
      <c r="CQ7" s="9" t="s">
        <v>554</v>
      </c>
      <c r="CR7" s="9" t="s">
        <v>555</v>
      </c>
      <c r="CS7" s="9" t="s">
        <v>555</v>
      </c>
      <c r="CT7" s="9" t="s">
        <v>555</v>
      </c>
      <c r="CU7" s="9" t="s">
        <v>555</v>
      </c>
      <c r="CV7" s="9" t="s">
        <v>555</v>
      </c>
      <c r="CW7" s="9" t="s">
        <v>555</v>
      </c>
      <c r="CX7" s="9" t="s">
        <v>554</v>
      </c>
      <c r="CY7" s="9" t="s">
        <v>556</v>
      </c>
      <c r="CZ7" s="9" t="s">
        <v>556</v>
      </c>
      <c r="DA7" s="9" t="s">
        <v>556</v>
      </c>
      <c r="DB7" s="9" t="s">
        <v>555</v>
      </c>
      <c r="DC7" s="9" t="s">
        <v>556</v>
      </c>
      <c r="DD7" s="9" t="s">
        <v>556</v>
      </c>
      <c r="DE7" s="9" t="s">
        <v>554</v>
      </c>
      <c r="DF7" s="9" t="s">
        <v>554</v>
      </c>
      <c r="DG7" s="9" t="s">
        <v>555</v>
      </c>
      <c r="DH7" s="9" t="s">
        <v>555</v>
      </c>
      <c r="DI7" s="9" t="s">
        <v>555</v>
      </c>
      <c r="DJ7" s="9" t="s">
        <v>556</v>
      </c>
      <c r="DK7" s="9" t="s">
        <v>556</v>
      </c>
      <c r="DL7" s="9" t="s">
        <v>555</v>
      </c>
      <c r="DM7" s="9" t="s">
        <v>555</v>
      </c>
      <c r="DN7" s="9" t="s">
        <v>554</v>
      </c>
      <c r="DO7" s="9" t="s">
        <v>554</v>
      </c>
      <c r="DP7" s="9" t="s">
        <v>555</v>
      </c>
      <c r="DQ7" s="9" t="s">
        <v>555</v>
      </c>
      <c r="DR7" s="9" t="s">
        <v>554</v>
      </c>
      <c r="DS7" s="9" t="s">
        <v>555</v>
      </c>
      <c r="DT7" s="9" t="s">
        <v>555</v>
      </c>
      <c r="DU7" s="9" t="s">
        <v>556</v>
      </c>
      <c r="DV7" s="9" t="s">
        <v>555</v>
      </c>
      <c r="DW7" s="9" t="s">
        <v>555</v>
      </c>
      <c r="DX7" s="9" t="s">
        <v>556</v>
      </c>
      <c r="DY7" s="9" t="s">
        <v>555</v>
      </c>
      <c r="DZ7" s="9" t="s">
        <v>555</v>
      </c>
      <c r="EA7" s="9" t="s">
        <v>555</v>
      </c>
      <c r="EB7" s="9" t="s">
        <v>556</v>
      </c>
      <c r="EC7" s="9" t="s">
        <v>556</v>
      </c>
      <c r="ED7" s="9" t="s">
        <v>554</v>
      </c>
      <c r="EE7" s="9" t="s">
        <v>555</v>
      </c>
      <c r="EF7" s="9" t="s">
        <v>555</v>
      </c>
      <c r="EG7" s="9" t="s">
        <v>555</v>
      </c>
      <c r="EH7" s="9" t="s">
        <v>555</v>
      </c>
      <c r="EI7" s="9" t="s">
        <v>555</v>
      </c>
      <c r="EJ7" s="9" t="s">
        <v>555</v>
      </c>
      <c r="EK7" s="9" t="s">
        <v>554</v>
      </c>
      <c r="EL7" s="9" t="s">
        <v>554</v>
      </c>
      <c r="EM7" s="9" t="s">
        <v>554</v>
      </c>
      <c r="EN7" s="9" t="s">
        <v>554</v>
      </c>
      <c r="EO7" s="9" t="s">
        <v>556</v>
      </c>
      <c r="EP7" s="9" t="s">
        <v>554</v>
      </c>
      <c r="EQ7" s="9" t="s">
        <v>554</v>
      </c>
      <c r="ER7" s="9" t="s">
        <v>554</v>
      </c>
      <c r="ES7" s="9" t="s">
        <v>555</v>
      </c>
      <c r="ET7" s="9" t="s">
        <v>555</v>
      </c>
      <c r="EU7" s="9" t="s">
        <v>555</v>
      </c>
      <c r="EV7" s="9" t="s">
        <v>554</v>
      </c>
      <c r="EW7" s="9" t="s">
        <v>555</v>
      </c>
      <c r="EX7" s="9" t="s">
        <v>555</v>
      </c>
      <c r="EY7" s="9" t="s">
        <v>555</v>
      </c>
      <c r="EZ7" s="9" t="s">
        <v>555</v>
      </c>
      <c r="FA7" s="9" t="s">
        <v>554</v>
      </c>
      <c r="FB7" s="9" t="s">
        <v>556</v>
      </c>
      <c r="FC7" s="9" t="s">
        <v>555</v>
      </c>
      <c r="FD7" s="9" t="s">
        <v>556</v>
      </c>
      <c r="FE7" s="9" t="s">
        <v>556</v>
      </c>
      <c r="FF7" s="9" t="s">
        <v>556</v>
      </c>
      <c r="FG7" s="9" t="s">
        <v>555</v>
      </c>
      <c r="FH7" s="9" t="s">
        <v>556</v>
      </c>
      <c r="FI7" s="9" t="s">
        <v>556</v>
      </c>
      <c r="FJ7" s="9" t="s">
        <v>556</v>
      </c>
      <c r="FK7" s="198"/>
      <c r="FL7" s="1"/>
      <c r="FM7" s="10" t="s">
        <v>556</v>
      </c>
      <c r="FN7" s="10" t="s">
        <v>555</v>
      </c>
      <c r="FO7" s="10" t="s">
        <v>556</v>
      </c>
      <c r="FP7" s="10" t="s">
        <v>556</v>
      </c>
      <c r="FQ7" s="10" t="s">
        <v>556</v>
      </c>
      <c r="FR7" s="10" t="s">
        <v>556</v>
      </c>
      <c r="FS7" s="10" t="s">
        <v>556</v>
      </c>
      <c r="FT7" s="10" t="s">
        <v>556</v>
      </c>
      <c r="FU7" s="201"/>
    </row>
    <row r="8" spans="1:177" ht="15" hidden="1" customHeight="1" x14ac:dyDescent="0.25">
      <c r="A8" s="198"/>
      <c r="B8" s="198"/>
      <c r="C8" s="9" t="s">
        <v>557</v>
      </c>
      <c r="D8" s="9" t="s">
        <v>557</v>
      </c>
      <c r="E8" s="9" t="s">
        <v>557</v>
      </c>
      <c r="F8" s="9" t="s">
        <v>558</v>
      </c>
      <c r="G8" s="9" t="s">
        <v>558</v>
      </c>
      <c r="H8" s="9" t="s">
        <v>557</v>
      </c>
      <c r="I8" s="9" t="s">
        <v>557</v>
      </c>
      <c r="J8" s="9" t="s">
        <v>558</v>
      </c>
      <c r="K8" s="9" t="s">
        <v>558</v>
      </c>
      <c r="L8" s="9" t="s">
        <v>558</v>
      </c>
      <c r="M8" s="9" t="s">
        <v>558</v>
      </c>
      <c r="N8" s="9" t="s">
        <v>558</v>
      </c>
      <c r="O8" s="9" t="s">
        <v>558</v>
      </c>
      <c r="P8" s="9" t="s">
        <v>558</v>
      </c>
      <c r="Q8" s="9" t="s">
        <v>558</v>
      </c>
      <c r="R8" s="9" t="s">
        <v>557</v>
      </c>
      <c r="S8" s="9" t="s">
        <v>557</v>
      </c>
      <c r="T8" s="9" t="s">
        <v>558</v>
      </c>
      <c r="U8" s="9" t="s">
        <v>558</v>
      </c>
      <c r="V8" s="9" t="s">
        <v>558</v>
      </c>
      <c r="W8" s="9" t="s">
        <v>558</v>
      </c>
      <c r="X8" s="9" t="s">
        <v>557</v>
      </c>
      <c r="Y8" s="9" t="s">
        <v>557</v>
      </c>
      <c r="Z8" s="9" t="s">
        <v>557</v>
      </c>
      <c r="AA8" s="9" t="s">
        <v>558</v>
      </c>
      <c r="AB8" s="9" t="s">
        <v>557</v>
      </c>
      <c r="AC8" s="9" t="s">
        <v>557</v>
      </c>
      <c r="AD8" s="9" t="s">
        <v>557</v>
      </c>
      <c r="AE8" s="9" t="s">
        <v>557</v>
      </c>
      <c r="AF8" s="9" t="s">
        <v>558</v>
      </c>
      <c r="AG8" s="9" t="s">
        <v>558</v>
      </c>
      <c r="AH8" s="9" t="s">
        <v>558</v>
      </c>
      <c r="AI8" s="9" t="s">
        <v>557</v>
      </c>
      <c r="AJ8" s="9" t="s">
        <v>557</v>
      </c>
      <c r="AK8" s="9" t="s">
        <v>558</v>
      </c>
      <c r="AL8" s="9" t="s">
        <v>558</v>
      </c>
      <c r="AM8" s="9" t="s">
        <v>558</v>
      </c>
      <c r="AN8" s="9" t="s">
        <v>557</v>
      </c>
      <c r="AO8" s="9" t="s">
        <v>557</v>
      </c>
      <c r="AP8" s="9" t="s">
        <v>557</v>
      </c>
      <c r="AQ8" s="9" t="s">
        <v>557</v>
      </c>
      <c r="AR8" s="9" t="s">
        <v>557</v>
      </c>
      <c r="AS8" s="9" t="s">
        <v>557</v>
      </c>
      <c r="AT8" s="9" t="s">
        <v>557</v>
      </c>
      <c r="AU8" s="9" t="s">
        <v>557</v>
      </c>
      <c r="AV8" s="9" t="s">
        <v>558</v>
      </c>
      <c r="AW8" s="9" t="s">
        <v>558</v>
      </c>
      <c r="AX8" s="9" t="s">
        <v>558</v>
      </c>
      <c r="AY8" s="9" t="s">
        <v>557</v>
      </c>
      <c r="AZ8" s="9" t="s">
        <v>557</v>
      </c>
      <c r="BA8" s="9" t="s">
        <v>557</v>
      </c>
      <c r="BB8" s="9" t="s">
        <v>557</v>
      </c>
      <c r="BC8" s="9" t="s">
        <v>557</v>
      </c>
      <c r="BD8" s="9" t="s">
        <v>557</v>
      </c>
      <c r="BE8" s="9" t="s">
        <v>557</v>
      </c>
      <c r="BF8" s="9" t="s">
        <v>557</v>
      </c>
      <c r="BG8" s="9" t="s">
        <v>557</v>
      </c>
      <c r="BH8" s="9" t="s">
        <v>558</v>
      </c>
      <c r="BI8" s="9" t="s">
        <v>558</v>
      </c>
      <c r="BJ8" s="9" t="s">
        <v>558</v>
      </c>
      <c r="BK8" s="9" t="s">
        <v>558</v>
      </c>
      <c r="BL8" s="9" t="s">
        <v>558</v>
      </c>
      <c r="BM8" s="9" t="s">
        <v>558</v>
      </c>
      <c r="BN8" s="9" t="s">
        <v>557</v>
      </c>
      <c r="BO8" s="9" t="s">
        <v>558</v>
      </c>
      <c r="BP8" s="9" t="s">
        <v>558</v>
      </c>
      <c r="BQ8" s="9" t="s">
        <v>558</v>
      </c>
      <c r="BR8" s="9" t="s">
        <v>558</v>
      </c>
      <c r="BS8" s="9" t="s">
        <v>558</v>
      </c>
      <c r="BT8" s="9" t="s">
        <v>558</v>
      </c>
      <c r="BU8" s="9" t="s">
        <v>558</v>
      </c>
      <c r="BV8" s="9" t="s">
        <v>558</v>
      </c>
      <c r="BW8" s="9" t="s">
        <v>558</v>
      </c>
      <c r="BX8" s="9" t="s">
        <v>557</v>
      </c>
      <c r="BY8" s="9" t="s">
        <v>558</v>
      </c>
      <c r="BZ8" s="9" t="s">
        <v>558</v>
      </c>
      <c r="CA8" s="9" t="s">
        <v>557</v>
      </c>
      <c r="CB8" s="9" t="s">
        <v>557</v>
      </c>
      <c r="CC8" s="9" t="s">
        <v>557</v>
      </c>
      <c r="CD8" s="9" t="s">
        <v>557</v>
      </c>
      <c r="CE8" s="9" t="s">
        <v>557</v>
      </c>
      <c r="CF8" s="9" t="s">
        <v>557</v>
      </c>
      <c r="CG8" s="9" t="s">
        <v>558</v>
      </c>
      <c r="CH8" s="9" t="s">
        <v>558</v>
      </c>
      <c r="CI8" s="9" t="s">
        <v>558</v>
      </c>
      <c r="CJ8" s="9" t="s">
        <v>558</v>
      </c>
      <c r="CK8" s="9" t="s">
        <v>558</v>
      </c>
      <c r="CL8" s="9" t="s">
        <v>558</v>
      </c>
      <c r="CM8" s="9" t="s">
        <v>558</v>
      </c>
      <c r="CN8" s="9" t="s">
        <v>558</v>
      </c>
      <c r="CO8" s="9" t="s">
        <v>558</v>
      </c>
      <c r="CP8" s="9" t="s">
        <v>558</v>
      </c>
      <c r="CQ8" s="9" t="s">
        <v>558</v>
      </c>
      <c r="CR8" s="9" t="s">
        <v>558</v>
      </c>
      <c r="CS8" s="9" t="s">
        <v>558</v>
      </c>
      <c r="CT8" s="9" t="s">
        <v>557</v>
      </c>
      <c r="CU8" s="9" t="s">
        <v>557</v>
      </c>
      <c r="CV8" s="9" t="s">
        <v>559</v>
      </c>
      <c r="CW8" s="9" t="s">
        <v>560</v>
      </c>
      <c r="CX8" s="9" t="s">
        <v>559</v>
      </c>
      <c r="CY8" s="9" t="s">
        <v>560</v>
      </c>
      <c r="CZ8" s="9" t="s">
        <v>559</v>
      </c>
      <c r="DA8" s="9" t="s">
        <v>557</v>
      </c>
      <c r="DB8" s="9" t="s">
        <v>557</v>
      </c>
      <c r="DC8" s="9" t="s">
        <v>557</v>
      </c>
      <c r="DD8" s="9" t="s">
        <v>557</v>
      </c>
      <c r="DE8" s="9" t="s">
        <v>559</v>
      </c>
      <c r="DF8" s="9" t="s">
        <v>557</v>
      </c>
      <c r="DG8" s="9" t="s">
        <v>557</v>
      </c>
      <c r="DH8" s="9" t="s">
        <v>557</v>
      </c>
      <c r="DI8" s="9" t="s">
        <v>557</v>
      </c>
      <c r="DJ8" s="9" t="s">
        <v>557</v>
      </c>
      <c r="DK8" s="9" t="s">
        <v>557</v>
      </c>
      <c r="DL8" s="9" t="s">
        <v>557</v>
      </c>
      <c r="DM8" s="9" t="s">
        <v>557</v>
      </c>
      <c r="DN8" s="9" t="s">
        <v>559</v>
      </c>
      <c r="DO8" s="9" t="s">
        <v>559</v>
      </c>
      <c r="DP8" s="9" t="s">
        <v>560</v>
      </c>
      <c r="DQ8" s="9" t="s">
        <v>560</v>
      </c>
      <c r="DR8" s="9" t="s">
        <v>559</v>
      </c>
      <c r="DS8" s="9" t="s">
        <v>557</v>
      </c>
      <c r="DT8" s="9" t="s">
        <v>557</v>
      </c>
      <c r="DU8" s="9" t="s">
        <v>557</v>
      </c>
      <c r="DV8" s="9" t="s">
        <v>557</v>
      </c>
      <c r="DW8" s="9" t="s">
        <v>557</v>
      </c>
      <c r="DX8" s="9" t="s">
        <v>557</v>
      </c>
      <c r="DY8" s="9" t="s">
        <v>557</v>
      </c>
      <c r="DZ8" s="9" t="s">
        <v>557</v>
      </c>
      <c r="EA8" s="9" t="s">
        <v>557</v>
      </c>
      <c r="EB8" s="9" t="s">
        <v>560</v>
      </c>
      <c r="EC8" s="9" t="s">
        <v>560</v>
      </c>
      <c r="ED8" s="9" t="s">
        <v>559</v>
      </c>
      <c r="EE8" s="9" t="s">
        <v>560</v>
      </c>
      <c r="EF8" s="9" t="s">
        <v>560</v>
      </c>
      <c r="EG8" s="9" t="s">
        <v>560</v>
      </c>
      <c r="EH8" s="9" t="s">
        <v>560</v>
      </c>
      <c r="EI8" s="9" t="s">
        <v>557</v>
      </c>
      <c r="EJ8" s="9" t="s">
        <v>557</v>
      </c>
      <c r="EK8" s="9" t="s">
        <v>557</v>
      </c>
      <c r="EL8" s="9" t="s">
        <v>557</v>
      </c>
      <c r="EM8" s="9" t="s">
        <v>557</v>
      </c>
      <c r="EN8" s="9" t="s">
        <v>557</v>
      </c>
      <c r="EO8" s="9" t="s">
        <v>560</v>
      </c>
      <c r="EP8" s="9" t="s">
        <v>559</v>
      </c>
      <c r="EQ8" s="9" t="s">
        <v>559</v>
      </c>
      <c r="ER8" s="9" t="s">
        <v>559</v>
      </c>
      <c r="ES8" s="9" t="s">
        <v>557</v>
      </c>
      <c r="ET8" s="9" t="s">
        <v>560</v>
      </c>
      <c r="EU8" s="9" t="s">
        <v>560</v>
      </c>
      <c r="EV8" s="9" t="s">
        <v>559</v>
      </c>
      <c r="EW8" s="9" t="s">
        <v>558</v>
      </c>
      <c r="EX8" s="9" t="s">
        <v>558</v>
      </c>
      <c r="EY8" s="9" t="s">
        <v>558</v>
      </c>
      <c r="EZ8" s="9" t="s">
        <v>558</v>
      </c>
      <c r="FA8" s="9" t="s">
        <v>559</v>
      </c>
      <c r="FB8" s="9" t="s">
        <v>557</v>
      </c>
      <c r="FC8" s="9" t="s">
        <v>557</v>
      </c>
      <c r="FD8" s="9" t="s">
        <v>558</v>
      </c>
      <c r="FE8" s="9" t="s">
        <v>558</v>
      </c>
      <c r="FF8" s="9" t="s">
        <v>558</v>
      </c>
      <c r="FG8" s="9" t="s">
        <v>558</v>
      </c>
      <c r="FH8" s="9" t="s">
        <v>558</v>
      </c>
      <c r="FI8" s="9" t="s">
        <v>558</v>
      </c>
      <c r="FJ8" s="9" t="s">
        <v>558</v>
      </c>
      <c r="FK8" s="198"/>
      <c r="FL8" s="1"/>
      <c r="FM8" s="10" t="s">
        <v>557</v>
      </c>
      <c r="FN8" s="10" t="s">
        <v>557</v>
      </c>
      <c r="FO8" s="10" t="s">
        <v>557</v>
      </c>
      <c r="FP8" s="10" t="s">
        <v>557</v>
      </c>
      <c r="FQ8" s="10" t="s">
        <v>558</v>
      </c>
      <c r="FR8" s="10" t="s">
        <v>558</v>
      </c>
      <c r="FS8" s="10" t="s">
        <v>557</v>
      </c>
      <c r="FT8" s="10" t="s">
        <v>557</v>
      </c>
      <c r="FU8" s="201"/>
    </row>
    <row r="9" spans="1:177" ht="39.950000000000003" customHeight="1" x14ac:dyDescent="0.25">
      <c r="A9" s="198"/>
      <c r="B9" s="198"/>
      <c r="C9" s="11" t="s">
        <v>561</v>
      </c>
      <c r="D9" s="11" t="s">
        <v>83</v>
      </c>
      <c r="E9" s="11" t="s">
        <v>83</v>
      </c>
      <c r="F9" s="11" t="s">
        <v>83</v>
      </c>
      <c r="G9" s="11" t="s">
        <v>83</v>
      </c>
      <c r="H9" s="11" t="s">
        <v>115</v>
      </c>
      <c r="I9" s="11" t="s">
        <v>115</v>
      </c>
      <c r="J9" s="11" t="s">
        <v>158</v>
      </c>
      <c r="K9" s="11" t="s">
        <v>158</v>
      </c>
      <c r="L9" s="11" t="s">
        <v>105</v>
      </c>
      <c r="M9" s="11" t="s">
        <v>105</v>
      </c>
      <c r="N9" s="11" t="s">
        <v>105</v>
      </c>
      <c r="O9" s="11" t="s">
        <v>105</v>
      </c>
      <c r="P9" s="11" t="s">
        <v>105</v>
      </c>
      <c r="Q9" s="11" t="s">
        <v>105</v>
      </c>
      <c r="R9" s="11" t="s">
        <v>105</v>
      </c>
      <c r="S9" s="11" t="s">
        <v>105</v>
      </c>
      <c r="T9" s="11" t="s">
        <v>562</v>
      </c>
      <c r="U9" s="11" t="s">
        <v>562</v>
      </c>
      <c r="V9" s="11" t="s">
        <v>562</v>
      </c>
      <c r="W9" s="11" t="s">
        <v>562</v>
      </c>
      <c r="X9" s="11" t="s">
        <v>563</v>
      </c>
      <c r="Y9" s="11" t="s">
        <v>242</v>
      </c>
      <c r="Z9" s="11" t="s">
        <v>242</v>
      </c>
      <c r="AA9" s="11" t="s">
        <v>242</v>
      </c>
      <c r="AB9" s="11" t="s">
        <v>78</v>
      </c>
      <c r="AC9" s="11" t="s">
        <v>78</v>
      </c>
      <c r="AD9" s="11" t="s">
        <v>78</v>
      </c>
      <c r="AE9" s="11" t="s">
        <v>78</v>
      </c>
      <c r="AF9" s="11" t="s">
        <v>78</v>
      </c>
      <c r="AG9" s="11" t="s">
        <v>78</v>
      </c>
      <c r="AH9" s="11" t="s">
        <v>78</v>
      </c>
      <c r="AI9" s="11" t="s">
        <v>463</v>
      </c>
      <c r="AJ9" s="11" t="s">
        <v>73</v>
      </c>
      <c r="AK9" s="11" t="s">
        <v>336</v>
      </c>
      <c r="AL9" s="11" t="s">
        <v>564</v>
      </c>
      <c r="AM9" s="11" t="s">
        <v>564</v>
      </c>
      <c r="AN9" s="11" t="s">
        <v>266</v>
      </c>
      <c r="AO9" s="11" t="s">
        <v>266</v>
      </c>
      <c r="AP9" s="11" t="s">
        <v>565</v>
      </c>
      <c r="AQ9" s="11" t="s">
        <v>566</v>
      </c>
      <c r="AR9" s="11" t="s">
        <v>566</v>
      </c>
      <c r="AS9" s="11" t="s">
        <v>567</v>
      </c>
      <c r="AT9" s="11" t="s">
        <v>568</v>
      </c>
      <c r="AU9" s="11" t="s">
        <v>569</v>
      </c>
      <c r="AV9" s="11" t="s">
        <v>102</v>
      </c>
      <c r="AW9" s="11" t="s">
        <v>102</v>
      </c>
      <c r="AX9" s="11" t="s">
        <v>102</v>
      </c>
      <c r="AY9" s="11" t="s">
        <v>152</v>
      </c>
      <c r="AZ9" s="11" t="s">
        <v>152</v>
      </c>
      <c r="BA9" s="11" t="s">
        <v>152</v>
      </c>
      <c r="BB9" s="11" t="s">
        <v>152</v>
      </c>
      <c r="BC9" s="11" t="s">
        <v>152</v>
      </c>
      <c r="BD9" s="11" t="s">
        <v>152</v>
      </c>
      <c r="BE9" s="11" t="s">
        <v>570</v>
      </c>
      <c r="BF9" s="11" t="s">
        <v>570</v>
      </c>
      <c r="BG9" s="11" t="s">
        <v>571</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572</v>
      </c>
      <c r="BZ9" s="11" t="s">
        <v>572</v>
      </c>
      <c r="CA9" s="11" t="s">
        <v>573</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149</v>
      </c>
      <c r="CO9" s="11" t="s">
        <v>149</v>
      </c>
      <c r="CP9" s="11" t="s">
        <v>149</v>
      </c>
      <c r="CQ9" s="11" t="s">
        <v>149</v>
      </c>
      <c r="CR9" s="11" t="s">
        <v>155</v>
      </c>
      <c r="CS9" s="11" t="s">
        <v>155</v>
      </c>
      <c r="CT9" s="11" t="s">
        <v>574</v>
      </c>
      <c r="CU9" s="11" t="s">
        <v>574</v>
      </c>
      <c r="CV9" s="11" t="s">
        <v>575</v>
      </c>
      <c r="CW9" s="11" t="s">
        <v>576</v>
      </c>
      <c r="CX9" s="11" t="s">
        <v>577</v>
      </c>
      <c r="CY9" s="11" t="s">
        <v>578</v>
      </c>
      <c r="CZ9" s="11" t="s">
        <v>579</v>
      </c>
      <c r="DA9" s="11" t="s">
        <v>580</v>
      </c>
      <c r="DB9" s="11" t="s">
        <v>581</v>
      </c>
      <c r="DC9" s="11" t="s">
        <v>115</v>
      </c>
      <c r="DD9" s="11" t="s">
        <v>115</v>
      </c>
      <c r="DE9" s="11" t="s">
        <v>105</v>
      </c>
      <c r="DF9" s="11" t="s">
        <v>463</v>
      </c>
      <c r="DG9" s="11" t="s">
        <v>582</v>
      </c>
      <c r="DH9" s="11" t="s">
        <v>583</v>
      </c>
      <c r="DI9" s="11" t="s">
        <v>584</v>
      </c>
      <c r="DJ9" s="11" t="s">
        <v>585</v>
      </c>
      <c r="DK9" s="11" t="s">
        <v>586</v>
      </c>
      <c r="DL9" s="11" t="s">
        <v>587</v>
      </c>
      <c r="DM9" s="11" t="s">
        <v>588</v>
      </c>
      <c r="DN9" s="11" t="s">
        <v>589</v>
      </c>
      <c r="DO9" s="11" t="s">
        <v>590</v>
      </c>
      <c r="DP9" s="11" t="s">
        <v>591</v>
      </c>
      <c r="DQ9" s="11" t="s">
        <v>592</v>
      </c>
      <c r="DR9" s="11" t="s">
        <v>593</v>
      </c>
      <c r="DS9" s="11" t="s">
        <v>594</v>
      </c>
      <c r="DT9" s="11" t="s">
        <v>595</v>
      </c>
      <c r="DU9" s="11" t="s">
        <v>596</v>
      </c>
      <c r="DV9" s="11" t="s">
        <v>597</v>
      </c>
      <c r="DW9" s="11" t="s">
        <v>598</v>
      </c>
      <c r="DX9" s="11" t="s">
        <v>598</v>
      </c>
      <c r="DY9" s="11" t="s">
        <v>598</v>
      </c>
      <c r="DZ9" s="11" t="s">
        <v>598</v>
      </c>
      <c r="EA9" s="11" t="s">
        <v>599</v>
      </c>
      <c r="EB9" s="11" t="s">
        <v>600</v>
      </c>
      <c r="EC9" s="11" t="s">
        <v>600</v>
      </c>
      <c r="ED9" s="11" t="s">
        <v>93</v>
      </c>
      <c r="EE9" s="11" t="s">
        <v>93</v>
      </c>
      <c r="EF9" s="11" t="s">
        <v>93</v>
      </c>
      <c r="EG9" s="11" t="s">
        <v>93</v>
      </c>
      <c r="EH9" s="11" t="s">
        <v>93</v>
      </c>
      <c r="EI9" s="11" t="s">
        <v>601</v>
      </c>
      <c r="EJ9" s="11" t="s">
        <v>601</v>
      </c>
      <c r="EK9" s="11" t="s">
        <v>602</v>
      </c>
      <c r="EL9" s="11" t="s">
        <v>602</v>
      </c>
      <c r="EM9" s="11" t="s">
        <v>602</v>
      </c>
      <c r="EN9" s="11" t="s">
        <v>602</v>
      </c>
      <c r="EO9" s="11" t="s">
        <v>295</v>
      </c>
      <c r="EP9" s="11" t="s">
        <v>603</v>
      </c>
      <c r="EQ9" s="11" t="s">
        <v>604</v>
      </c>
      <c r="ER9" s="11" t="s">
        <v>138</v>
      </c>
      <c r="ES9" s="11" t="s">
        <v>138</v>
      </c>
      <c r="ET9" s="11" t="s">
        <v>138</v>
      </c>
      <c r="EU9" s="11" t="s">
        <v>138</v>
      </c>
      <c r="EV9" s="11" t="s">
        <v>138</v>
      </c>
      <c r="EW9" s="11" t="s">
        <v>374</v>
      </c>
      <c r="EX9" s="11" t="s">
        <v>374</v>
      </c>
      <c r="EY9" s="11" t="s">
        <v>374</v>
      </c>
      <c r="EZ9" s="11" t="s">
        <v>374</v>
      </c>
      <c r="FA9" s="11" t="s">
        <v>605</v>
      </c>
      <c r="FB9" s="11" t="s">
        <v>606</v>
      </c>
      <c r="FC9" s="11" t="s">
        <v>606</v>
      </c>
      <c r="FD9" s="11" t="s">
        <v>607</v>
      </c>
      <c r="FE9" s="11" t="s">
        <v>608</v>
      </c>
      <c r="FF9" s="11" t="s">
        <v>608</v>
      </c>
      <c r="FG9" s="11" t="s">
        <v>609</v>
      </c>
      <c r="FH9" s="11" t="s">
        <v>610</v>
      </c>
      <c r="FI9" s="11" t="s">
        <v>611</v>
      </c>
      <c r="FJ9" s="11" t="s">
        <v>612</v>
      </c>
      <c r="FK9" s="198"/>
      <c r="FL9" s="1"/>
      <c r="FM9" s="12" t="s">
        <v>613</v>
      </c>
      <c r="FN9" s="12" t="s">
        <v>22</v>
      </c>
      <c r="FO9" s="12" t="s">
        <v>614</v>
      </c>
      <c r="FP9" s="12" t="s">
        <v>615</v>
      </c>
      <c r="FQ9" s="12" t="s">
        <v>37</v>
      </c>
      <c r="FR9" s="12" t="s">
        <v>616</v>
      </c>
      <c r="FS9" s="12" t="s">
        <v>606</v>
      </c>
      <c r="FT9" s="12" t="s">
        <v>606</v>
      </c>
      <c r="FU9" s="201"/>
    </row>
    <row r="10" spans="1:177" ht="39.950000000000003" customHeight="1" x14ac:dyDescent="0.25">
      <c r="A10" s="198"/>
      <c r="B10" s="198"/>
      <c r="C10" s="9" t="s">
        <v>617</v>
      </c>
      <c r="D10" s="9" t="s">
        <v>262</v>
      </c>
      <c r="E10" s="9" t="s">
        <v>618</v>
      </c>
      <c r="F10" s="9" t="s">
        <v>619</v>
      </c>
      <c r="G10" s="9" t="s">
        <v>620</v>
      </c>
      <c r="H10" s="9" t="s">
        <v>621</v>
      </c>
      <c r="I10" s="9" t="s">
        <v>622</v>
      </c>
      <c r="J10" s="9" t="s">
        <v>623</v>
      </c>
      <c r="K10" s="9" t="s">
        <v>624</v>
      </c>
      <c r="L10" s="9" t="s">
        <v>625</v>
      </c>
      <c r="M10" s="9" t="s">
        <v>626</v>
      </c>
      <c r="N10" s="9" t="s">
        <v>627</v>
      </c>
      <c r="O10" s="9" t="s">
        <v>628</v>
      </c>
      <c r="P10" s="9" t="s">
        <v>629</v>
      </c>
      <c r="Q10" s="9" t="s">
        <v>630</v>
      </c>
      <c r="R10" s="9" t="s">
        <v>631</v>
      </c>
      <c r="S10" s="9" t="s">
        <v>632</v>
      </c>
      <c r="T10" s="9" t="s">
        <v>633</v>
      </c>
      <c r="U10" s="9" t="s">
        <v>634</v>
      </c>
      <c r="V10" s="9" t="s">
        <v>635</v>
      </c>
      <c r="W10" s="9" t="s">
        <v>636</v>
      </c>
      <c r="X10" s="9" t="s">
        <v>637</v>
      </c>
      <c r="Y10" s="9" t="s">
        <v>638</v>
      </c>
      <c r="Z10" s="9" t="s">
        <v>639</v>
      </c>
      <c r="AA10" s="9" t="s">
        <v>246</v>
      </c>
      <c r="AB10" s="9" t="s">
        <v>640</v>
      </c>
      <c r="AC10" s="9" t="s">
        <v>641</v>
      </c>
      <c r="AD10" s="9" t="s">
        <v>642</v>
      </c>
      <c r="AE10" s="9" t="s">
        <v>643</v>
      </c>
      <c r="AF10" s="9" t="s">
        <v>644</v>
      </c>
      <c r="AG10" s="9" t="s">
        <v>645</v>
      </c>
      <c r="AH10" s="9" t="s">
        <v>646</v>
      </c>
      <c r="AI10" s="9" t="s">
        <v>467</v>
      </c>
      <c r="AJ10" s="9" t="s">
        <v>647</v>
      </c>
      <c r="AK10" s="9" t="s">
        <v>337</v>
      </c>
      <c r="AL10" s="9" t="s">
        <v>648</v>
      </c>
      <c r="AM10" s="9" t="s">
        <v>649</v>
      </c>
      <c r="AN10" s="9" t="s">
        <v>650</v>
      </c>
      <c r="AO10" s="9" t="s">
        <v>651</v>
      </c>
      <c r="AP10" s="9" t="s">
        <v>565</v>
      </c>
      <c r="AQ10" s="9" t="s">
        <v>652</v>
      </c>
      <c r="AR10" s="9" t="s">
        <v>653</v>
      </c>
      <c r="AS10" s="9" t="s">
        <v>654</v>
      </c>
      <c r="AT10" s="9" t="s">
        <v>655</v>
      </c>
      <c r="AU10" s="9" t="s">
        <v>656</v>
      </c>
      <c r="AV10" s="9" t="s">
        <v>657</v>
      </c>
      <c r="AW10" s="9" t="s">
        <v>658</v>
      </c>
      <c r="AX10" s="9" t="s">
        <v>659</v>
      </c>
      <c r="AY10" s="9" t="s">
        <v>660</v>
      </c>
      <c r="AZ10" s="9" t="s">
        <v>477</v>
      </c>
      <c r="BA10" s="9" t="s">
        <v>661</v>
      </c>
      <c r="BB10" s="9" t="s">
        <v>662</v>
      </c>
      <c r="BC10" s="9" t="s">
        <v>663</v>
      </c>
      <c r="BD10" s="9" t="s">
        <v>474</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683</v>
      </c>
      <c r="BY10" s="9" t="s">
        <v>684</v>
      </c>
      <c r="BZ10" s="9" t="s">
        <v>685</v>
      </c>
      <c r="CA10" s="9" t="s">
        <v>686</v>
      </c>
      <c r="CB10" s="9" t="s">
        <v>687</v>
      </c>
      <c r="CC10" s="9" t="s">
        <v>688</v>
      </c>
      <c r="CD10" s="9" t="s">
        <v>360</v>
      </c>
      <c r="CE10" s="9" t="s">
        <v>358</v>
      </c>
      <c r="CF10" s="9" t="s">
        <v>689</v>
      </c>
      <c r="CG10" s="9" t="s">
        <v>690</v>
      </c>
      <c r="CH10" s="9" t="s">
        <v>691</v>
      </c>
      <c r="CI10" s="9" t="s">
        <v>692</v>
      </c>
      <c r="CJ10" s="9" t="s">
        <v>693</v>
      </c>
      <c r="CK10" s="9" t="s">
        <v>694</v>
      </c>
      <c r="CL10" s="9" t="s">
        <v>695</v>
      </c>
      <c r="CM10" s="9" t="s">
        <v>696</v>
      </c>
      <c r="CN10" s="9" t="s">
        <v>697</v>
      </c>
      <c r="CO10" s="9" t="s">
        <v>698</v>
      </c>
      <c r="CP10" s="9" t="s">
        <v>699</v>
      </c>
      <c r="CQ10" s="9" t="s">
        <v>700</v>
      </c>
      <c r="CR10" s="9" t="s">
        <v>701</v>
      </c>
      <c r="CS10" s="9" t="s">
        <v>702</v>
      </c>
      <c r="CT10" s="9" t="s">
        <v>703</v>
      </c>
      <c r="CU10" s="9" t="s">
        <v>704</v>
      </c>
      <c r="CV10" s="9" t="s">
        <v>705</v>
      </c>
      <c r="CW10" s="9" t="s">
        <v>706</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284</v>
      </c>
      <c r="EE10" s="9" t="s">
        <v>739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375</v>
      </c>
      <c r="EX10" s="9" t="s">
        <v>757</v>
      </c>
      <c r="EY10" s="9" t="s">
        <v>758</v>
      </c>
      <c r="EZ10" s="9" t="s">
        <v>759</v>
      </c>
      <c r="FA10" s="9" t="s">
        <v>760</v>
      </c>
      <c r="FB10" s="9" t="s">
        <v>761</v>
      </c>
      <c r="FC10" s="9" t="s">
        <v>762</v>
      </c>
      <c r="FD10" s="9" t="s">
        <v>763</v>
      </c>
      <c r="FE10" s="9" t="s">
        <v>764</v>
      </c>
      <c r="FF10" s="9" t="s">
        <v>765</v>
      </c>
      <c r="FG10" s="9" t="s">
        <v>766</v>
      </c>
      <c r="FH10" s="9" t="s">
        <v>767</v>
      </c>
      <c r="FI10" s="9" t="s">
        <v>768</v>
      </c>
      <c r="FJ10" s="9" t="s">
        <v>769</v>
      </c>
      <c r="FK10" s="198" t="s">
        <v>829</v>
      </c>
      <c r="FL10" s="1"/>
      <c r="FM10" s="10" t="s">
        <v>771</v>
      </c>
      <c r="FN10" s="10" t="s">
        <v>772</v>
      </c>
      <c r="FO10" s="10" t="s">
        <v>773</v>
      </c>
      <c r="FP10" s="10" t="s">
        <v>774</v>
      </c>
      <c r="FQ10" s="10" t="s">
        <v>775</v>
      </c>
      <c r="FR10" s="10" t="s">
        <v>776</v>
      </c>
      <c r="FS10" s="10" t="s">
        <v>777</v>
      </c>
      <c r="FT10" s="10" t="s">
        <v>778</v>
      </c>
      <c r="FU10" s="201" t="s">
        <v>829</v>
      </c>
    </row>
    <row r="11" spans="1:177" ht="24" customHeight="1" x14ac:dyDescent="0.25">
      <c r="A11" s="13" t="s">
        <v>70</v>
      </c>
      <c r="B11" s="13" t="s">
        <v>779</v>
      </c>
      <c r="C11" s="14">
        <v>38.6</v>
      </c>
      <c r="D11" s="14">
        <v>-6.6</v>
      </c>
      <c r="E11" s="14">
        <v>7</v>
      </c>
      <c r="F11" s="14"/>
      <c r="G11" s="14"/>
      <c r="H11" s="14">
        <v>-15.7</v>
      </c>
      <c r="I11" s="14">
        <v>1.3</v>
      </c>
      <c r="J11" s="14"/>
      <c r="K11" s="14"/>
      <c r="L11" s="14">
        <v>-25.8</v>
      </c>
      <c r="M11" s="14">
        <v>-31.8</v>
      </c>
      <c r="N11" s="14">
        <v>0.2</v>
      </c>
      <c r="O11" s="14">
        <v>46.2</v>
      </c>
      <c r="P11" s="14"/>
      <c r="Q11" s="14"/>
      <c r="R11" s="14">
        <v>48.1</v>
      </c>
      <c r="S11" s="14">
        <v>0.1</v>
      </c>
      <c r="T11" s="14"/>
      <c r="U11" s="14"/>
      <c r="V11" s="14"/>
      <c r="W11" s="14"/>
      <c r="X11" s="14">
        <v>1</v>
      </c>
      <c r="Y11" s="14">
        <v>0.9</v>
      </c>
      <c r="Z11" s="14">
        <v>1.1000000000000001</v>
      </c>
      <c r="AA11" s="14"/>
      <c r="AB11" s="14">
        <v>-3.4</v>
      </c>
      <c r="AC11" s="14">
        <v>3.6</v>
      </c>
      <c r="AD11" s="14">
        <v>1.2</v>
      </c>
      <c r="AE11" s="14"/>
      <c r="AF11" s="14"/>
      <c r="AG11" s="14"/>
      <c r="AH11" s="14"/>
      <c r="AI11" s="14">
        <v>10.1</v>
      </c>
      <c r="AJ11" s="14">
        <v>-11.4</v>
      </c>
      <c r="AK11" s="14"/>
      <c r="AL11" s="14"/>
      <c r="AM11" s="14"/>
      <c r="AN11" s="14">
        <v>-1.6</v>
      </c>
      <c r="AO11" s="14">
        <v>-13.6</v>
      </c>
      <c r="AP11" s="14">
        <v>4.4000000000000004</v>
      </c>
      <c r="AQ11" s="14">
        <v>16.8</v>
      </c>
      <c r="AR11" s="14">
        <v>0.9</v>
      </c>
      <c r="AS11" s="14">
        <v>0.3</v>
      </c>
      <c r="AT11" s="14">
        <v>2.6</v>
      </c>
      <c r="AU11" s="14">
        <v>0.9</v>
      </c>
      <c r="AV11" s="14">
        <v>-2.9</v>
      </c>
      <c r="AW11" s="14">
        <v>-37.9</v>
      </c>
      <c r="AX11" s="14">
        <v>-52.1</v>
      </c>
      <c r="AY11" s="14">
        <v>2.4</v>
      </c>
      <c r="AZ11" s="14">
        <v>2.4</v>
      </c>
      <c r="BA11" s="14">
        <v>4.5999999999999996</v>
      </c>
      <c r="BB11" s="14">
        <v>0.7</v>
      </c>
      <c r="BC11" s="14">
        <v>0.1</v>
      </c>
      <c r="BD11" s="14">
        <v>0.5</v>
      </c>
      <c r="BE11" s="14"/>
      <c r="BF11" s="14"/>
      <c r="BG11" s="14">
        <v>0.3</v>
      </c>
      <c r="BH11" s="14"/>
      <c r="BI11" s="14"/>
      <c r="BJ11" s="14">
        <v>-3.6</v>
      </c>
      <c r="BK11" s="14"/>
      <c r="BL11" s="14"/>
      <c r="BM11" s="14"/>
      <c r="BN11" s="14">
        <v>-0.3</v>
      </c>
      <c r="BO11" s="14"/>
      <c r="BP11" s="14">
        <v>-22.9</v>
      </c>
      <c r="BQ11" s="14">
        <v>0</v>
      </c>
      <c r="BR11" s="14">
        <v>-33.700000000000003</v>
      </c>
      <c r="BS11" s="14"/>
      <c r="BT11" s="14"/>
      <c r="BU11" s="14"/>
      <c r="BV11" s="14"/>
      <c r="BW11" s="14"/>
      <c r="BX11" s="14">
        <v>-4.5</v>
      </c>
      <c r="BY11" s="14"/>
      <c r="BZ11" s="14">
        <v>0</v>
      </c>
      <c r="CA11" s="14">
        <v>-0.6</v>
      </c>
      <c r="CB11" s="14">
        <v>25.1</v>
      </c>
      <c r="CC11" s="14">
        <v>14.3</v>
      </c>
      <c r="CD11" s="14">
        <v>6</v>
      </c>
      <c r="CE11" s="14">
        <v>1.5</v>
      </c>
      <c r="CF11" s="14">
        <v>2</v>
      </c>
      <c r="CG11" s="14"/>
      <c r="CH11" s="14"/>
      <c r="CI11" s="14"/>
      <c r="CJ11" s="14">
        <v>9</v>
      </c>
      <c r="CK11" s="14">
        <v>10.7</v>
      </c>
      <c r="CL11" s="14">
        <v>-30.4</v>
      </c>
      <c r="CM11" s="14">
        <v>0</v>
      </c>
      <c r="CN11" s="14"/>
      <c r="CO11" s="14"/>
      <c r="CP11" s="14"/>
      <c r="CQ11" s="14"/>
      <c r="CR11" s="14">
        <v>-18.8</v>
      </c>
      <c r="CS11" s="14">
        <v>-14.6</v>
      </c>
      <c r="CT11" s="14">
        <v>-1.9</v>
      </c>
      <c r="CU11" s="14">
        <v>0.1</v>
      </c>
      <c r="CV11" s="14"/>
      <c r="CW11" s="14">
        <v>-13.8</v>
      </c>
      <c r="CX11" s="14">
        <v>0</v>
      </c>
      <c r="CY11" s="14"/>
      <c r="CZ11" s="14"/>
      <c r="DA11" s="14">
        <v>1</v>
      </c>
      <c r="DB11" s="14">
        <v>2.1819999999999999E-2</v>
      </c>
      <c r="DC11" s="14">
        <v>0</v>
      </c>
      <c r="DD11" s="14"/>
      <c r="DE11" s="14"/>
      <c r="DF11" s="14"/>
      <c r="DG11" s="14">
        <v>0</v>
      </c>
      <c r="DH11" s="14">
        <v>0.6</v>
      </c>
      <c r="DI11" s="14">
        <v>0.2</v>
      </c>
      <c r="DJ11" s="14">
        <v>-2.4</v>
      </c>
      <c r="DK11" s="14">
        <v>0.1</v>
      </c>
      <c r="DL11" s="14">
        <v>0.6</v>
      </c>
      <c r="DM11" s="14"/>
      <c r="DN11" s="14">
        <v>0</v>
      </c>
      <c r="DO11" s="14">
        <v>0</v>
      </c>
      <c r="DP11" s="14">
        <v>0.5</v>
      </c>
      <c r="DQ11" s="14">
        <v>10.4</v>
      </c>
      <c r="DR11" s="14">
        <v>0</v>
      </c>
      <c r="DS11" s="14">
        <v>-0.1</v>
      </c>
      <c r="DT11" s="14">
        <v>0.7</v>
      </c>
      <c r="DU11" s="14">
        <v>0.5</v>
      </c>
      <c r="DV11" s="14"/>
      <c r="DW11" s="14">
        <v>-2</v>
      </c>
      <c r="DX11" s="14">
        <v>0.5</v>
      </c>
      <c r="DY11" s="14">
        <v>0</v>
      </c>
      <c r="DZ11" s="14">
        <v>0.9</v>
      </c>
      <c r="EA11" s="14">
        <v>1.1000000000000001</v>
      </c>
      <c r="EB11" s="14">
        <v>1</v>
      </c>
      <c r="EC11" s="14">
        <v>1.7</v>
      </c>
      <c r="ED11" s="14">
        <v>0</v>
      </c>
      <c r="EE11" s="14">
        <v>2.2999999999999998</v>
      </c>
      <c r="EF11" s="14">
        <v>1.6</v>
      </c>
      <c r="EG11" s="14">
        <v>0.8</v>
      </c>
      <c r="EH11" s="14">
        <v>0.6</v>
      </c>
      <c r="EI11" s="14">
        <v>2.2000000000000002</v>
      </c>
      <c r="EJ11" s="14">
        <v>0</v>
      </c>
      <c r="EK11" s="14">
        <v>1.4</v>
      </c>
      <c r="EL11" s="14">
        <v>0.2</v>
      </c>
      <c r="EM11" s="14">
        <v>0.2</v>
      </c>
      <c r="EN11" s="14">
        <v>0.2</v>
      </c>
      <c r="EO11" s="14"/>
      <c r="EP11" s="14">
        <v>0</v>
      </c>
      <c r="EQ11" s="14">
        <v>0</v>
      </c>
      <c r="ER11" s="14">
        <v>0</v>
      </c>
      <c r="ES11" s="14">
        <v>-0.2</v>
      </c>
      <c r="ET11" s="14">
        <v>-2.1</v>
      </c>
      <c r="EU11" s="14">
        <v>0</v>
      </c>
      <c r="EV11" s="14">
        <v>0</v>
      </c>
      <c r="EW11" s="14"/>
      <c r="EX11" s="14">
        <v>0.6</v>
      </c>
      <c r="EY11" s="14">
        <v>0.6</v>
      </c>
      <c r="EZ11" s="14">
        <v>0.6</v>
      </c>
      <c r="FA11" s="14">
        <v>0</v>
      </c>
      <c r="FB11" s="14">
        <v>0.8</v>
      </c>
      <c r="FC11" s="14">
        <v>1.4</v>
      </c>
      <c r="FD11" s="14">
        <v>2</v>
      </c>
      <c r="FE11" s="14">
        <v>12.3</v>
      </c>
      <c r="FF11" s="14">
        <v>0.3</v>
      </c>
      <c r="FG11" s="14">
        <v>2.6</v>
      </c>
      <c r="FH11" s="14">
        <v>0</v>
      </c>
      <c r="FI11" s="14">
        <v>2</v>
      </c>
      <c r="FJ11" s="14">
        <v>4.62</v>
      </c>
      <c r="FK11" s="14">
        <v>-32.55818</v>
      </c>
      <c r="FL11" s="15"/>
      <c r="FM11" s="14"/>
      <c r="FN11" s="14"/>
      <c r="FO11" s="14"/>
      <c r="FP11" s="14">
        <v>1.7</v>
      </c>
      <c r="FQ11" s="14"/>
      <c r="FR11" s="14"/>
      <c r="FS11" s="14">
        <v>0.1</v>
      </c>
      <c r="FT11" s="14">
        <v>1.7</v>
      </c>
      <c r="FU11" s="14">
        <v>3.5</v>
      </c>
    </row>
    <row r="12" spans="1:177" ht="24" customHeight="1" x14ac:dyDescent="0.25">
      <c r="A12" s="16" t="s">
        <v>70</v>
      </c>
      <c r="B12" s="16" t="s">
        <v>780</v>
      </c>
      <c r="C12" s="17">
        <v>40.4</v>
      </c>
      <c r="D12" s="17">
        <v>-15</v>
      </c>
      <c r="E12" s="17">
        <v>6.4</v>
      </c>
      <c r="F12" s="17"/>
      <c r="G12" s="17"/>
      <c r="H12" s="17">
        <v>-18</v>
      </c>
      <c r="I12" s="17">
        <v>4.0999999999999996</v>
      </c>
      <c r="J12" s="17"/>
      <c r="K12" s="17"/>
      <c r="L12" s="17">
        <v>-28.6</v>
      </c>
      <c r="M12" s="17">
        <v>-35.1</v>
      </c>
      <c r="N12" s="17">
        <v>-4.4000000000000004</v>
      </c>
      <c r="O12" s="17">
        <v>45.5</v>
      </c>
      <c r="P12" s="17"/>
      <c r="Q12" s="17"/>
      <c r="R12" s="17">
        <v>51.4</v>
      </c>
      <c r="S12" s="17">
        <v>0</v>
      </c>
      <c r="T12" s="17"/>
      <c r="U12" s="17"/>
      <c r="V12" s="17"/>
      <c r="W12" s="17"/>
      <c r="X12" s="17">
        <v>-1.7</v>
      </c>
      <c r="Y12" s="17">
        <v>0.7</v>
      </c>
      <c r="Z12" s="17">
        <v>0.9</v>
      </c>
      <c r="AA12" s="17"/>
      <c r="AB12" s="17">
        <v>-3.5</v>
      </c>
      <c r="AC12" s="17">
        <v>3.7</v>
      </c>
      <c r="AD12" s="17">
        <v>0.2</v>
      </c>
      <c r="AE12" s="17"/>
      <c r="AF12" s="17"/>
      <c r="AG12" s="17"/>
      <c r="AH12" s="17"/>
      <c r="AI12" s="17">
        <v>9</v>
      </c>
      <c r="AJ12" s="17">
        <v>-12.2</v>
      </c>
      <c r="AK12" s="17"/>
      <c r="AL12" s="17"/>
      <c r="AM12" s="17"/>
      <c r="AN12" s="17">
        <v>-1.7</v>
      </c>
      <c r="AO12" s="17">
        <v>-15.1</v>
      </c>
      <c r="AP12" s="17">
        <v>3.6</v>
      </c>
      <c r="AQ12" s="17">
        <v>16</v>
      </c>
      <c r="AR12" s="17">
        <v>1.3</v>
      </c>
      <c r="AS12" s="17">
        <v>0.4</v>
      </c>
      <c r="AT12" s="17">
        <v>2.6</v>
      </c>
      <c r="AU12" s="17">
        <v>1.7</v>
      </c>
      <c r="AV12" s="17">
        <v>-2.8</v>
      </c>
      <c r="AW12" s="17">
        <v>-37.700000000000003</v>
      </c>
      <c r="AX12" s="17">
        <v>-48.3</v>
      </c>
      <c r="AY12" s="17">
        <v>3.6</v>
      </c>
      <c r="AZ12" s="17">
        <v>1.3</v>
      </c>
      <c r="BA12" s="17">
        <v>5.0999999999999996</v>
      </c>
      <c r="BB12" s="17">
        <v>0.7</v>
      </c>
      <c r="BC12" s="17">
        <v>0</v>
      </c>
      <c r="BD12" s="17">
        <v>-0.4</v>
      </c>
      <c r="BE12" s="17"/>
      <c r="BF12" s="17"/>
      <c r="BG12" s="17">
        <v>0</v>
      </c>
      <c r="BH12" s="17"/>
      <c r="BI12" s="17"/>
      <c r="BJ12" s="17">
        <v>-4.7</v>
      </c>
      <c r="BK12" s="17"/>
      <c r="BL12" s="17"/>
      <c r="BM12" s="17"/>
      <c r="BN12" s="17">
        <v>0</v>
      </c>
      <c r="BO12" s="17"/>
      <c r="BP12" s="17">
        <v>-22.6</v>
      </c>
      <c r="BQ12" s="17">
        <v>0</v>
      </c>
      <c r="BR12" s="17">
        <v>-33.5</v>
      </c>
      <c r="BS12" s="17"/>
      <c r="BT12" s="17"/>
      <c r="BU12" s="17"/>
      <c r="BV12" s="17"/>
      <c r="BW12" s="17"/>
      <c r="BX12" s="17">
        <v>0</v>
      </c>
      <c r="BY12" s="17"/>
      <c r="BZ12" s="17">
        <v>0</v>
      </c>
      <c r="CA12" s="17">
        <v>-0.6</v>
      </c>
      <c r="CB12" s="17">
        <v>25.3</v>
      </c>
      <c r="CC12" s="17">
        <v>13.9</v>
      </c>
      <c r="CD12" s="17">
        <v>5.9</v>
      </c>
      <c r="CE12" s="17">
        <v>1.5</v>
      </c>
      <c r="CF12" s="17">
        <v>2</v>
      </c>
      <c r="CG12" s="17"/>
      <c r="CH12" s="17"/>
      <c r="CI12" s="17"/>
      <c r="CJ12" s="17">
        <v>8.5</v>
      </c>
      <c r="CK12" s="17">
        <v>10.199999999999999</v>
      </c>
      <c r="CL12" s="17">
        <v>-31</v>
      </c>
      <c r="CM12" s="17">
        <v>0</v>
      </c>
      <c r="CN12" s="17"/>
      <c r="CO12" s="17"/>
      <c r="CP12" s="17"/>
      <c r="CQ12" s="17"/>
      <c r="CR12" s="17">
        <v>-20.7</v>
      </c>
      <c r="CS12" s="17">
        <v>-15.6</v>
      </c>
      <c r="CT12" s="17">
        <v>-1.9</v>
      </c>
      <c r="CU12" s="17">
        <v>0.1</v>
      </c>
      <c r="CV12" s="17"/>
      <c r="CW12" s="17">
        <v>-13.7</v>
      </c>
      <c r="CX12" s="17">
        <v>0</v>
      </c>
      <c r="CY12" s="17"/>
      <c r="CZ12" s="17"/>
      <c r="DA12" s="17">
        <v>1</v>
      </c>
      <c r="DB12" s="17">
        <v>4.2349999999999999E-2</v>
      </c>
      <c r="DC12" s="17">
        <v>-0.1</v>
      </c>
      <c r="DD12" s="17"/>
      <c r="DE12" s="17"/>
      <c r="DF12" s="17"/>
      <c r="DG12" s="17">
        <v>0</v>
      </c>
      <c r="DH12" s="17">
        <v>0.6</v>
      </c>
      <c r="DI12" s="17">
        <v>0.2</v>
      </c>
      <c r="DJ12" s="17">
        <v>-2.5</v>
      </c>
      <c r="DK12" s="17">
        <v>0.1</v>
      </c>
      <c r="DL12" s="17">
        <v>0.6</v>
      </c>
      <c r="DM12" s="17"/>
      <c r="DN12" s="17">
        <v>0</v>
      </c>
      <c r="DO12" s="17">
        <v>0</v>
      </c>
      <c r="DP12" s="17">
        <v>2.4</v>
      </c>
      <c r="DQ12" s="17">
        <v>14.9</v>
      </c>
      <c r="DR12" s="17">
        <v>0</v>
      </c>
      <c r="DS12" s="17">
        <v>-0.1</v>
      </c>
      <c r="DT12" s="17">
        <v>0.7</v>
      </c>
      <c r="DU12" s="17">
        <v>0.5</v>
      </c>
      <c r="DV12" s="17"/>
      <c r="DW12" s="17">
        <v>-2.1</v>
      </c>
      <c r="DX12" s="17">
        <v>0.4</v>
      </c>
      <c r="DY12" s="17">
        <v>-0.1</v>
      </c>
      <c r="DZ12" s="17">
        <v>0.9</v>
      </c>
      <c r="EA12" s="17">
        <v>1.1000000000000001</v>
      </c>
      <c r="EB12" s="17">
        <v>1</v>
      </c>
      <c r="EC12" s="17">
        <v>2.2999999999999998</v>
      </c>
      <c r="ED12" s="17">
        <v>0</v>
      </c>
      <c r="EE12" s="17">
        <v>0</v>
      </c>
      <c r="EF12" s="17">
        <v>-1.1000000000000001</v>
      </c>
      <c r="EG12" s="17">
        <v>0.4</v>
      </c>
      <c r="EH12" s="17">
        <v>0.4</v>
      </c>
      <c r="EI12" s="17">
        <v>2.2000000000000002</v>
      </c>
      <c r="EJ12" s="17">
        <v>0</v>
      </c>
      <c r="EK12" s="17">
        <v>1.4</v>
      </c>
      <c r="EL12" s="17">
        <v>0.2</v>
      </c>
      <c r="EM12" s="17">
        <v>0.2</v>
      </c>
      <c r="EN12" s="17">
        <v>0.2</v>
      </c>
      <c r="EO12" s="17"/>
      <c r="EP12" s="17">
        <v>0</v>
      </c>
      <c r="EQ12" s="17">
        <v>0</v>
      </c>
      <c r="ER12" s="17">
        <v>0</v>
      </c>
      <c r="ES12" s="17">
        <v>-0.2</v>
      </c>
      <c r="ET12" s="17">
        <v>0</v>
      </c>
      <c r="EU12" s="17">
        <v>0</v>
      </c>
      <c r="EV12" s="17">
        <v>0</v>
      </c>
      <c r="EW12" s="17"/>
      <c r="EX12" s="17">
        <v>0.6</v>
      </c>
      <c r="EY12" s="17">
        <v>0.6</v>
      </c>
      <c r="EZ12" s="17">
        <v>0.6</v>
      </c>
      <c r="FA12" s="17">
        <v>0</v>
      </c>
      <c r="FB12" s="17">
        <v>0.8</v>
      </c>
      <c r="FC12" s="17">
        <v>1.4</v>
      </c>
      <c r="FD12" s="17">
        <v>1.8</v>
      </c>
      <c r="FE12" s="17">
        <v>11.9</v>
      </c>
      <c r="FF12" s="17">
        <v>0.2</v>
      </c>
      <c r="FG12" s="17">
        <v>3</v>
      </c>
      <c r="FH12" s="17">
        <v>0</v>
      </c>
      <c r="FI12" s="17">
        <v>3.1</v>
      </c>
      <c r="FJ12" s="17">
        <v>4.62</v>
      </c>
      <c r="FK12" s="17">
        <v>-48.637650000000001</v>
      </c>
      <c r="FL12" s="15"/>
      <c r="FM12" s="17"/>
      <c r="FN12" s="17"/>
      <c r="FO12" s="17"/>
      <c r="FP12" s="17">
        <v>1.8</v>
      </c>
      <c r="FQ12" s="17"/>
      <c r="FR12" s="17"/>
      <c r="FS12" s="17">
        <v>0.1</v>
      </c>
      <c r="FT12" s="17">
        <v>1.8</v>
      </c>
      <c r="FU12" s="17">
        <v>3.7</v>
      </c>
    </row>
    <row r="13" spans="1:177" ht="24" customHeight="1" x14ac:dyDescent="0.25">
      <c r="A13" s="16" t="s">
        <v>70</v>
      </c>
      <c r="B13" s="16" t="s">
        <v>781</v>
      </c>
      <c r="C13" s="17">
        <v>40.700000000000003</v>
      </c>
      <c r="D13" s="17">
        <v>-15.2</v>
      </c>
      <c r="E13" s="17">
        <v>4.3</v>
      </c>
      <c r="F13" s="17"/>
      <c r="G13" s="17"/>
      <c r="H13" s="17">
        <v>-14.3</v>
      </c>
      <c r="I13" s="17">
        <v>9.6999999999999993</v>
      </c>
      <c r="J13" s="17"/>
      <c r="K13" s="17"/>
      <c r="L13" s="17">
        <v>-27.1</v>
      </c>
      <c r="M13" s="17">
        <v>-38.799999999999997</v>
      </c>
      <c r="N13" s="17">
        <v>-7.1</v>
      </c>
      <c r="O13" s="17">
        <v>45.6</v>
      </c>
      <c r="P13" s="17"/>
      <c r="Q13" s="17"/>
      <c r="R13" s="17">
        <v>38.799999999999997</v>
      </c>
      <c r="S13" s="17">
        <v>0</v>
      </c>
      <c r="T13" s="17"/>
      <c r="U13" s="17"/>
      <c r="V13" s="17"/>
      <c r="W13" s="17"/>
      <c r="X13" s="17">
        <v>-0.6</v>
      </c>
      <c r="Y13" s="17">
        <v>1</v>
      </c>
      <c r="Z13" s="17">
        <v>1.1000000000000001</v>
      </c>
      <c r="AA13" s="17"/>
      <c r="AB13" s="17">
        <v>-3.4</v>
      </c>
      <c r="AC13" s="17">
        <v>3.6</v>
      </c>
      <c r="AD13" s="17">
        <v>0.9</v>
      </c>
      <c r="AE13" s="17"/>
      <c r="AF13" s="17"/>
      <c r="AG13" s="17"/>
      <c r="AH13" s="17"/>
      <c r="AI13" s="17">
        <v>9.1999999999999993</v>
      </c>
      <c r="AJ13" s="17">
        <v>-13.1</v>
      </c>
      <c r="AK13" s="17"/>
      <c r="AL13" s="17"/>
      <c r="AM13" s="17"/>
      <c r="AN13" s="17">
        <v>-1.8</v>
      </c>
      <c r="AO13" s="17">
        <v>-16.8</v>
      </c>
      <c r="AP13" s="17">
        <v>3.4</v>
      </c>
      <c r="AQ13" s="17">
        <v>19.7</v>
      </c>
      <c r="AR13" s="17">
        <v>0.5</v>
      </c>
      <c r="AS13" s="17">
        <v>0.5</v>
      </c>
      <c r="AT13" s="17">
        <v>2.6</v>
      </c>
      <c r="AU13" s="17">
        <v>1.1000000000000001</v>
      </c>
      <c r="AV13" s="17">
        <v>-4.2</v>
      </c>
      <c r="AW13" s="17">
        <v>-39.299999999999997</v>
      </c>
      <c r="AX13" s="17">
        <v>-50.1</v>
      </c>
      <c r="AY13" s="17">
        <v>-1.7</v>
      </c>
      <c r="AZ13" s="17">
        <v>0.1</v>
      </c>
      <c r="BA13" s="17">
        <v>5.4</v>
      </c>
      <c r="BB13" s="17">
        <v>0.7</v>
      </c>
      <c r="BC13" s="17">
        <v>-0.1</v>
      </c>
      <c r="BD13" s="17">
        <v>-4</v>
      </c>
      <c r="BE13" s="17"/>
      <c r="BF13" s="17"/>
      <c r="BG13" s="17">
        <v>-0.7</v>
      </c>
      <c r="BH13" s="17"/>
      <c r="BI13" s="17"/>
      <c r="BJ13" s="17">
        <v>-3.9</v>
      </c>
      <c r="BK13" s="17"/>
      <c r="BL13" s="17"/>
      <c r="BM13" s="17"/>
      <c r="BN13" s="17">
        <v>2.4</v>
      </c>
      <c r="BO13" s="17"/>
      <c r="BP13" s="17">
        <v>-24.3</v>
      </c>
      <c r="BQ13" s="17">
        <v>0</v>
      </c>
      <c r="BR13" s="17">
        <v>-36.799999999999997</v>
      </c>
      <c r="BS13" s="17"/>
      <c r="BT13" s="17"/>
      <c r="BU13" s="17"/>
      <c r="BV13" s="17"/>
      <c r="BW13" s="17"/>
      <c r="BX13" s="17">
        <v>0</v>
      </c>
      <c r="BY13" s="17"/>
      <c r="BZ13" s="17">
        <v>0</v>
      </c>
      <c r="CA13" s="17">
        <v>-0.6</v>
      </c>
      <c r="CB13" s="17">
        <v>25.3</v>
      </c>
      <c r="CC13" s="17">
        <v>15.5</v>
      </c>
      <c r="CD13" s="17">
        <v>7.3</v>
      </c>
      <c r="CE13" s="17">
        <v>1.4</v>
      </c>
      <c r="CF13" s="17">
        <v>2</v>
      </c>
      <c r="CG13" s="17"/>
      <c r="CH13" s="17"/>
      <c r="CI13" s="17"/>
      <c r="CJ13" s="17">
        <v>6</v>
      </c>
      <c r="CK13" s="17">
        <v>8</v>
      </c>
      <c r="CL13" s="17">
        <v>-35.6</v>
      </c>
      <c r="CM13" s="17">
        <v>0</v>
      </c>
      <c r="CN13" s="17"/>
      <c r="CO13" s="17"/>
      <c r="CP13" s="17"/>
      <c r="CQ13" s="17"/>
      <c r="CR13" s="17">
        <v>-23.1</v>
      </c>
      <c r="CS13" s="17">
        <v>-17</v>
      </c>
      <c r="CT13" s="17">
        <v>-1.9</v>
      </c>
      <c r="CU13" s="17">
        <v>0.1</v>
      </c>
      <c r="CV13" s="17"/>
      <c r="CW13" s="17">
        <v>-10.6</v>
      </c>
      <c r="CX13" s="17">
        <v>0</v>
      </c>
      <c r="CY13" s="17"/>
      <c r="CZ13" s="17"/>
      <c r="DA13" s="17">
        <v>1</v>
      </c>
      <c r="DB13" s="17">
        <v>4.2799999999999998E-2</v>
      </c>
      <c r="DC13" s="17">
        <v>0</v>
      </c>
      <c r="DD13" s="17"/>
      <c r="DE13" s="17"/>
      <c r="DF13" s="17"/>
      <c r="DG13" s="17">
        <v>0</v>
      </c>
      <c r="DH13" s="17">
        <v>0.5</v>
      </c>
      <c r="DI13" s="17">
        <v>0.2</v>
      </c>
      <c r="DJ13" s="17">
        <v>-1.5</v>
      </c>
      <c r="DK13" s="17">
        <v>0.1</v>
      </c>
      <c r="DL13" s="17">
        <v>0.6</v>
      </c>
      <c r="DM13" s="17"/>
      <c r="DN13" s="17">
        <v>0</v>
      </c>
      <c r="DO13" s="17">
        <v>0</v>
      </c>
      <c r="DP13" s="17">
        <v>2.4</v>
      </c>
      <c r="DQ13" s="17">
        <v>15</v>
      </c>
      <c r="DR13" s="17">
        <v>0</v>
      </c>
      <c r="DS13" s="17">
        <v>-0.1</v>
      </c>
      <c r="DT13" s="17">
        <v>0.7</v>
      </c>
      <c r="DU13" s="17">
        <v>0.5</v>
      </c>
      <c r="DV13" s="17"/>
      <c r="DW13" s="17">
        <v>-2</v>
      </c>
      <c r="DX13" s="17">
        <v>0.5</v>
      </c>
      <c r="DY13" s="17">
        <v>-0.1</v>
      </c>
      <c r="DZ13" s="17">
        <v>0.9</v>
      </c>
      <c r="EA13" s="17">
        <v>0.9</v>
      </c>
      <c r="EB13" s="17">
        <v>1</v>
      </c>
      <c r="EC13" s="17">
        <v>3.6</v>
      </c>
      <c r="ED13" s="17">
        <v>0</v>
      </c>
      <c r="EE13" s="17">
        <v>-0.2</v>
      </c>
      <c r="EF13" s="17">
        <v>-0.9</v>
      </c>
      <c r="EG13" s="17">
        <v>0.4</v>
      </c>
      <c r="EH13" s="17">
        <v>0.4</v>
      </c>
      <c r="EI13" s="17">
        <v>2.2000000000000002</v>
      </c>
      <c r="EJ13" s="17">
        <v>0</v>
      </c>
      <c r="EK13" s="17">
        <v>1.4</v>
      </c>
      <c r="EL13" s="17">
        <v>0.2</v>
      </c>
      <c r="EM13" s="17">
        <v>0.2</v>
      </c>
      <c r="EN13" s="17">
        <v>0.2</v>
      </c>
      <c r="EO13" s="17"/>
      <c r="EP13" s="17">
        <v>0</v>
      </c>
      <c r="EQ13" s="17">
        <v>0</v>
      </c>
      <c r="ER13" s="17">
        <v>0</v>
      </c>
      <c r="ES13" s="17">
        <v>-0.2</v>
      </c>
      <c r="ET13" s="17">
        <v>0</v>
      </c>
      <c r="EU13" s="17">
        <v>0</v>
      </c>
      <c r="EV13" s="17">
        <v>0</v>
      </c>
      <c r="EW13" s="17"/>
      <c r="EX13" s="17">
        <v>0.6</v>
      </c>
      <c r="EY13" s="17">
        <v>0.6</v>
      </c>
      <c r="EZ13" s="17">
        <v>0.6</v>
      </c>
      <c r="FA13" s="17">
        <v>0</v>
      </c>
      <c r="FB13" s="17">
        <v>0.8</v>
      </c>
      <c r="FC13" s="17">
        <v>1.2</v>
      </c>
      <c r="FD13" s="17">
        <v>1.9</v>
      </c>
      <c r="FE13" s="17">
        <v>11.8</v>
      </c>
      <c r="FF13" s="17">
        <v>0.1</v>
      </c>
      <c r="FG13" s="17">
        <v>3.6</v>
      </c>
      <c r="FH13" s="17">
        <v>0</v>
      </c>
      <c r="FI13" s="17">
        <v>3.3</v>
      </c>
      <c r="FJ13" s="17">
        <v>4.6100000000000003</v>
      </c>
      <c r="FK13" s="17">
        <v>-78.147199999999998</v>
      </c>
      <c r="FL13" s="15"/>
      <c r="FM13" s="17"/>
      <c r="FN13" s="17"/>
      <c r="FO13" s="17"/>
      <c r="FP13" s="17">
        <v>1.7</v>
      </c>
      <c r="FQ13" s="17"/>
      <c r="FR13" s="17"/>
      <c r="FS13" s="17">
        <v>-0.1</v>
      </c>
      <c r="FT13" s="17">
        <v>1.8</v>
      </c>
      <c r="FU13" s="17">
        <v>3.4</v>
      </c>
    </row>
    <row r="14" spans="1:177" ht="24" customHeight="1" x14ac:dyDescent="0.25">
      <c r="A14" s="16" t="s">
        <v>70</v>
      </c>
      <c r="B14" s="16" t="s">
        <v>782</v>
      </c>
      <c r="C14" s="17">
        <v>40.299999999999997</v>
      </c>
      <c r="D14" s="17">
        <v>-20.7</v>
      </c>
      <c r="E14" s="17">
        <v>4.7</v>
      </c>
      <c r="F14" s="17"/>
      <c r="G14" s="17"/>
      <c r="H14" s="17">
        <v>-16.899999999999999</v>
      </c>
      <c r="I14" s="17">
        <v>6.1</v>
      </c>
      <c r="J14" s="17"/>
      <c r="K14" s="17"/>
      <c r="L14" s="17">
        <v>-32.6</v>
      </c>
      <c r="M14" s="17">
        <v>-41.5</v>
      </c>
      <c r="N14" s="17">
        <v>-9.4</v>
      </c>
      <c r="O14" s="17">
        <v>38.299999999999997</v>
      </c>
      <c r="P14" s="17"/>
      <c r="Q14" s="17"/>
      <c r="R14" s="17">
        <v>39</v>
      </c>
      <c r="S14" s="17">
        <v>0.1</v>
      </c>
      <c r="T14" s="17"/>
      <c r="U14" s="17"/>
      <c r="V14" s="17"/>
      <c r="W14" s="17"/>
      <c r="X14" s="17">
        <v>-0.9</v>
      </c>
      <c r="Y14" s="17">
        <v>0.8</v>
      </c>
      <c r="Z14" s="17">
        <v>1</v>
      </c>
      <c r="AA14" s="17"/>
      <c r="AB14" s="17">
        <v>-3.5</v>
      </c>
      <c r="AC14" s="17">
        <v>3.4</v>
      </c>
      <c r="AD14" s="17">
        <v>-0.4</v>
      </c>
      <c r="AE14" s="17"/>
      <c r="AF14" s="17"/>
      <c r="AG14" s="17"/>
      <c r="AH14" s="17"/>
      <c r="AI14" s="17">
        <v>9.6999999999999993</v>
      </c>
      <c r="AJ14" s="17">
        <v>-13.4</v>
      </c>
      <c r="AK14" s="17"/>
      <c r="AL14" s="17"/>
      <c r="AM14" s="17"/>
      <c r="AN14" s="17">
        <v>-1.7</v>
      </c>
      <c r="AO14" s="17">
        <v>-17.5</v>
      </c>
      <c r="AP14" s="17">
        <v>3.3</v>
      </c>
      <c r="AQ14" s="17">
        <v>17.399999999999999</v>
      </c>
      <c r="AR14" s="17">
        <v>1</v>
      </c>
      <c r="AS14" s="17">
        <v>0</v>
      </c>
      <c r="AT14" s="17">
        <v>2.6</v>
      </c>
      <c r="AU14" s="17">
        <v>1.6</v>
      </c>
      <c r="AV14" s="17">
        <v>-6.7</v>
      </c>
      <c r="AW14" s="17">
        <v>-41.6</v>
      </c>
      <c r="AX14" s="17">
        <v>-52.7</v>
      </c>
      <c r="AY14" s="17">
        <v>2.5</v>
      </c>
      <c r="AZ14" s="17">
        <v>1.9</v>
      </c>
      <c r="BA14" s="17">
        <v>4.5</v>
      </c>
      <c r="BB14" s="17">
        <v>0.6</v>
      </c>
      <c r="BC14" s="17">
        <v>0</v>
      </c>
      <c r="BD14" s="17">
        <v>0.3</v>
      </c>
      <c r="BE14" s="17"/>
      <c r="BF14" s="17"/>
      <c r="BG14" s="17">
        <v>-1.1000000000000001</v>
      </c>
      <c r="BH14" s="17"/>
      <c r="BI14" s="17"/>
      <c r="BJ14" s="17">
        <v>-5</v>
      </c>
      <c r="BK14" s="17"/>
      <c r="BL14" s="17"/>
      <c r="BM14" s="17"/>
      <c r="BN14" s="17">
        <v>-0.3</v>
      </c>
      <c r="BO14" s="17"/>
      <c r="BP14" s="17">
        <v>-26.4</v>
      </c>
      <c r="BQ14" s="17">
        <v>-0.9</v>
      </c>
      <c r="BR14" s="17">
        <v>-37.799999999999997</v>
      </c>
      <c r="BS14" s="17"/>
      <c r="BT14" s="17"/>
      <c r="BU14" s="17"/>
      <c r="BV14" s="17"/>
      <c r="BW14" s="17"/>
      <c r="BX14" s="17">
        <v>0</v>
      </c>
      <c r="BY14" s="17"/>
      <c r="BZ14" s="17">
        <v>0</v>
      </c>
      <c r="CA14" s="17">
        <v>-0.6</v>
      </c>
      <c r="CB14" s="17">
        <v>16.5</v>
      </c>
      <c r="CC14" s="17">
        <v>12.7</v>
      </c>
      <c r="CD14" s="17">
        <v>6</v>
      </c>
      <c r="CE14" s="17">
        <v>1.5</v>
      </c>
      <c r="CF14" s="17">
        <v>2</v>
      </c>
      <c r="CG14" s="17"/>
      <c r="CH14" s="17"/>
      <c r="CI14" s="17"/>
      <c r="CJ14" s="17">
        <v>3.7</v>
      </c>
      <c r="CK14" s="17">
        <v>5.6</v>
      </c>
      <c r="CL14" s="17">
        <v>-38.4</v>
      </c>
      <c r="CM14" s="17">
        <v>0</v>
      </c>
      <c r="CN14" s="17"/>
      <c r="CO14" s="17"/>
      <c r="CP14" s="17"/>
      <c r="CQ14" s="17"/>
      <c r="CR14" s="17">
        <v>-24.4</v>
      </c>
      <c r="CS14" s="17">
        <v>-17.8</v>
      </c>
      <c r="CT14" s="17">
        <v>-1.9</v>
      </c>
      <c r="CU14" s="17">
        <v>0.1</v>
      </c>
      <c r="CV14" s="17"/>
      <c r="CW14" s="17">
        <v>-14.9</v>
      </c>
      <c r="CX14" s="17">
        <v>0</v>
      </c>
      <c r="CY14" s="17"/>
      <c r="CZ14" s="17"/>
      <c r="DA14" s="17">
        <v>1</v>
      </c>
      <c r="DB14" s="17">
        <v>3.569E-2</v>
      </c>
      <c r="DC14" s="17">
        <v>-0.1</v>
      </c>
      <c r="DD14" s="17"/>
      <c r="DE14" s="17"/>
      <c r="DF14" s="17"/>
      <c r="DG14" s="17">
        <v>0</v>
      </c>
      <c r="DH14" s="17">
        <v>0.5</v>
      </c>
      <c r="DI14" s="17">
        <v>0.2</v>
      </c>
      <c r="DJ14" s="17">
        <v>-1.8</v>
      </c>
      <c r="DK14" s="17">
        <v>0.1</v>
      </c>
      <c r="DL14" s="17">
        <v>0.6</v>
      </c>
      <c r="DM14" s="17"/>
      <c r="DN14" s="17">
        <v>0</v>
      </c>
      <c r="DO14" s="17">
        <v>0</v>
      </c>
      <c r="DP14" s="17">
        <v>3.5</v>
      </c>
      <c r="DQ14" s="17">
        <v>18.100000000000001</v>
      </c>
      <c r="DR14" s="17">
        <v>0</v>
      </c>
      <c r="DS14" s="17">
        <v>-0.1</v>
      </c>
      <c r="DT14" s="17">
        <v>0.7</v>
      </c>
      <c r="DU14" s="17">
        <v>0.5</v>
      </c>
      <c r="DV14" s="17"/>
      <c r="DW14" s="17">
        <v>-2.1</v>
      </c>
      <c r="DX14" s="17">
        <v>0.5</v>
      </c>
      <c r="DY14" s="17">
        <v>0</v>
      </c>
      <c r="DZ14" s="17">
        <v>0.9</v>
      </c>
      <c r="EA14" s="17">
        <v>0.9</v>
      </c>
      <c r="EB14" s="17">
        <v>1</v>
      </c>
      <c r="EC14" s="17">
        <v>2.4</v>
      </c>
      <c r="ED14" s="17">
        <v>0</v>
      </c>
      <c r="EE14" s="17">
        <v>-1.6</v>
      </c>
      <c r="EF14" s="17">
        <v>-2.5</v>
      </c>
      <c r="EG14" s="17">
        <v>0.1</v>
      </c>
      <c r="EH14" s="17">
        <v>0</v>
      </c>
      <c r="EI14" s="17">
        <v>2.2000000000000002</v>
      </c>
      <c r="EJ14" s="17">
        <v>0</v>
      </c>
      <c r="EK14" s="17">
        <v>1.6</v>
      </c>
      <c r="EL14" s="17">
        <v>0.2</v>
      </c>
      <c r="EM14" s="17">
        <v>0.2</v>
      </c>
      <c r="EN14" s="17">
        <v>0.2</v>
      </c>
      <c r="EO14" s="17"/>
      <c r="EP14" s="17">
        <v>0</v>
      </c>
      <c r="EQ14" s="17">
        <v>0</v>
      </c>
      <c r="ER14" s="17">
        <v>0</v>
      </c>
      <c r="ES14" s="17">
        <v>-0.2</v>
      </c>
      <c r="ET14" s="17">
        <v>0</v>
      </c>
      <c r="EU14" s="17">
        <v>0</v>
      </c>
      <c r="EV14" s="17">
        <v>0</v>
      </c>
      <c r="EW14" s="17"/>
      <c r="EX14" s="17">
        <v>0.6</v>
      </c>
      <c r="EY14" s="17">
        <v>0.6</v>
      </c>
      <c r="EZ14" s="17">
        <v>0.6</v>
      </c>
      <c r="FA14" s="17">
        <v>0</v>
      </c>
      <c r="FB14" s="17">
        <v>0.8</v>
      </c>
      <c r="FC14" s="17">
        <v>1.2</v>
      </c>
      <c r="FD14" s="17">
        <v>1.9</v>
      </c>
      <c r="FE14" s="17">
        <v>11.5</v>
      </c>
      <c r="FF14" s="17">
        <v>0</v>
      </c>
      <c r="FG14" s="17">
        <v>2.5</v>
      </c>
      <c r="FH14" s="17">
        <v>0</v>
      </c>
      <c r="FI14" s="17">
        <v>2</v>
      </c>
      <c r="FJ14" s="17">
        <v>4.6500000000000004</v>
      </c>
      <c r="FK14" s="17">
        <v>-148.41431</v>
      </c>
      <c r="FL14" s="15"/>
      <c r="FM14" s="17"/>
      <c r="FN14" s="17"/>
      <c r="FO14" s="17"/>
      <c r="FP14" s="17">
        <v>1.7</v>
      </c>
      <c r="FQ14" s="17"/>
      <c r="FR14" s="17"/>
      <c r="FS14" s="17">
        <v>-0.1</v>
      </c>
      <c r="FT14" s="17">
        <v>1.7</v>
      </c>
      <c r="FU14" s="17">
        <v>3.3</v>
      </c>
    </row>
    <row r="15" spans="1:177" ht="24" customHeight="1" x14ac:dyDescent="0.25">
      <c r="A15" s="16" t="s">
        <v>70</v>
      </c>
      <c r="B15" s="16" t="s">
        <v>783</v>
      </c>
      <c r="C15" s="17">
        <v>38.299999999999997</v>
      </c>
      <c r="D15" s="17">
        <v>-26.8</v>
      </c>
      <c r="E15" s="17">
        <v>4.2</v>
      </c>
      <c r="F15" s="17"/>
      <c r="G15" s="17"/>
      <c r="H15" s="17">
        <v>-16.3</v>
      </c>
      <c r="I15" s="17">
        <v>15.3</v>
      </c>
      <c r="J15" s="17"/>
      <c r="K15" s="17"/>
      <c r="L15" s="17">
        <v>-30.9</v>
      </c>
      <c r="M15" s="17">
        <v>-38.799999999999997</v>
      </c>
      <c r="N15" s="17">
        <v>-7</v>
      </c>
      <c r="O15" s="17">
        <v>41.7</v>
      </c>
      <c r="P15" s="17"/>
      <c r="Q15" s="17"/>
      <c r="R15" s="17">
        <v>33.4</v>
      </c>
      <c r="S15" s="17">
        <v>0.1</v>
      </c>
      <c r="T15" s="17"/>
      <c r="U15" s="17"/>
      <c r="V15" s="17"/>
      <c r="W15" s="17"/>
      <c r="X15" s="17">
        <v>-2.8</v>
      </c>
      <c r="Y15" s="17">
        <v>0.5</v>
      </c>
      <c r="Z15" s="17">
        <v>0.8</v>
      </c>
      <c r="AA15" s="17"/>
      <c r="AB15" s="17">
        <v>-3.5</v>
      </c>
      <c r="AC15" s="17">
        <v>3.5</v>
      </c>
      <c r="AD15" s="17">
        <v>-0.8</v>
      </c>
      <c r="AE15" s="17"/>
      <c r="AF15" s="17"/>
      <c r="AG15" s="17"/>
      <c r="AH15" s="17"/>
      <c r="AI15" s="17">
        <v>9.3000000000000007</v>
      </c>
      <c r="AJ15" s="17">
        <v>-13.2</v>
      </c>
      <c r="AK15" s="17"/>
      <c r="AL15" s="17"/>
      <c r="AM15" s="17"/>
      <c r="AN15" s="17">
        <v>-1.7</v>
      </c>
      <c r="AO15" s="17">
        <v>-28.3</v>
      </c>
      <c r="AP15" s="17">
        <v>2.7</v>
      </c>
      <c r="AQ15" s="17">
        <v>17.100000000000001</v>
      </c>
      <c r="AR15" s="17">
        <v>1.1000000000000001</v>
      </c>
      <c r="AS15" s="17">
        <v>0.2</v>
      </c>
      <c r="AT15" s="17">
        <v>2.6</v>
      </c>
      <c r="AU15" s="17">
        <v>1.4</v>
      </c>
      <c r="AV15" s="17">
        <v>-7</v>
      </c>
      <c r="AW15" s="17">
        <v>-41.9</v>
      </c>
      <c r="AX15" s="17">
        <v>-52.4</v>
      </c>
      <c r="AY15" s="17">
        <v>0.9</v>
      </c>
      <c r="AZ15" s="17">
        <v>0.6</v>
      </c>
      <c r="BA15" s="17">
        <v>4.5999999999999996</v>
      </c>
      <c r="BB15" s="17">
        <v>0.7</v>
      </c>
      <c r="BC15" s="17">
        <v>0.1</v>
      </c>
      <c r="BD15" s="17">
        <v>-0.4</v>
      </c>
      <c r="BE15" s="17"/>
      <c r="BF15" s="17"/>
      <c r="BG15" s="17">
        <v>-1.4</v>
      </c>
      <c r="BH15" s="17"/>
      <c r="BI15" s="17"/>
      <c r="BJ15" s="17">
        <v>-5.0999999999999996</v>
      </c>
      <c r="BK15" s="17"/>
      <c r="BL15" s="17"/>
      <c r="BM15" s="17"/>
      <c r="BN15" s="17">
        <v>-3.3</v>
      </c>
      <c r="BO15" s="17"/>
      <c r="BP15" s="17">
        <v>-26</v>
      </c>
      <c r="BQ15" s="17">
        <v>-0.6</v>
      </c>
      <c r="BR15" s="17">
        <v>-39</v>
      </c>
      <c r="BS15" s="17"/>
      <c r="BT15" s="17"/>
      <c r="BU15" s="17"/>
      <c r="BV15" s="17"/>
      <c r="BW15" s="17"/>
      <c r="BX15" s="17">
        <v>0</v>
      </c>
      <c r="BY15" s="17"/>
      <c r="BZ15" s="17">
        <v>0</v>
      </c>
      <c r="CA15" s="17">
        <v>-0.6</v>
      </c>
      <c r="CB15" s="17">
        <v>16.5</v>
      </c>
      <c r="CC15" s="17">
        <v>9.5</v>
      </c>
      <c r="CD15" s="17">
        <v>5.5</v>
      </c>
      <c r="CE15" s="17">
        <v>1.5</v>
      </c>
      <c r="CF15" s="17">
        <v>2</v>
      </c>
      <c r="CG15" s="17"/>
      <c r="CH15" s="17"/>
      <c r="CI15" s="17"/>
      <c r="CJ15" s="17">
        <v>3.3</v>
      </c>
      <c r="CK15" s="17">
        <v>5.0999999999999996</v>
      </c>
      <c r="CL15" s="17">
        <v>-38.6</v>
      </c>
      <c r="CM15" s="17">
        <v>0</v>
      </c>
      <c r="CN15" s="17"/>
      <c r="CO15" s="17"/>
      <c r="CP15" s="17"/>
      <c r="CQ15" s="17"/>
      <c r="CR15" s="17">
        <v>-25.1</v>
      </c>
      <c r="CS15" s="17">
        <v>-18.100000000000001</v>
      </c>
      <c r="CT15" s="17">
        <v>-1.9</v>
      </c>
      <c r="CU15" s="17">
        <v>0.1</v>
      </c>
      <c r="CV15" s="17"/>
      <c r="CW15" s="17">
        <v>-15.6</v>
      </c>
      <c r="CX15" s="17">
        <v>0</v>
      </c>
      <c r="CY15" s="17"/>
      <c r="CZ15" s="17"/>
      <c r="DA15" s="17">
        <v>1</v>
      </c>
      <c r="DB15" s="17">
        <v>6.6800000000000002E-3</v>
      </c>
      <c r="DC15" s="17">
        <v>0.1</v>
      </c>
      <c r="DD15" s="17"/>
      <c r="DE15" s="17"/>
      <c r="DF15" s="17"/>
      <c r="DG15" s="17">
        <v>0</v>
      </c>
      <c r="DH15" s="17">
        <v>0.7</v>
      </c>
      <c r="DI15" s="17">
        <v>0.2</v>
      </c>
      <c r="DJ15" s="17">
        <v>-1.6</v>
      </c>
      <c r="DK15" s="17">
        <v>0.2</v>
      </c>
      <c r="DL15" s="17">
        <v>0.5</v>
      </c>
      <c r="DM15" s="17"/>
      <c r="DN15" s="17">
        <v>0</v>
      </c>
      <c r="DO15" s="17">
        <v>0</v>
      </c>
      <c r="DP15" s="17">
        <v>3.4</v>
      </c>
      <c r="DQ15" s="17">
        <v>17.600000000000001</v>
      </c>
      <c r="DR15" s="17">
        <v>0</v>
      </c>
      <c r="DS15" s="17">
        <v>0</v>
      </c>
      <c r="DT15" s="17">
        <v>0.7</v>
      </c>
      <c r="DU15" s="17">
        <v>0.5</v>
      </c>
      <c r="DV15" s="17"/>
      <c r="DW15" s="17">
        <v>-2.1</v>
      </c>
      <c r="DX15" s="17">
        <v>0.5</v>
      </c>
      <c r="DY15" s="17">
        <v>-0.1</v>
      </c>
      <c r="DZ15" s="17">
        <v>0.7</v>
      </c>
      <c r="EA15" s="17">
        <v>0.9</v>
      </c>
      <c r="EB15" s="17">
        <v>1</v>
      </c>
      <c r="EC15" s="17">
        <v>1.5</v>
      </c>
      <c r="ED15" s="17">
        <v>0</v>
      </c>
      <c r="EE15" s="17">
        <v>-1.9</v>
      </c>
      <c r="EF15" s="17">
        <v>-2.6</v>
      </c>
      <c r="EG15" s="17">
        <v>0</v>
      </c>
      <c r="EH15" s="17">
        <v>0</v>
      </c>
      <c r="EI15" s="17">
        <v>2.2000000000000002</v>
      </c>
      <c r="EJ15" s="17">
        <v>0</v>
      </c>
      <c r="EK15" s="17">
        <v>1.4</v>
      </c>
      <c r="EL15" s="17">
        <v>0.2</v>
      </c>
      <c r="EM15" s="17">
        <v>0.2</v>
      </c>
      <c r="EN15" s="17">
        <v>0.2</v>
      </c>
      <c r="EO15" s="17"/>
      <c r="EP15" s="17">
        <v>0</v>
      </c>
      <c r="EQ15" s="17">
        <v>0</v>
      </c>
      <c r="ER15" s="17">
        <v>0</v>
      </c>
      <c r="ES15" s="17">
        <v>-0.2</v>
      </c>
      <c r="ET15" s="17">
        <v>0</v>
      </c>
      <c r="EU15" s="17">
        <v>0</v>
      </c>
      <c r="EV15" s="17">
        <v>0</v>
      </c>
      <c r="EW15" s="17"/>
      <c r="EX15" s="17">
        <v>0.6</v>
      </c>
      <c r="EY15" s="17">
        <v>0.6</v>
      </c>
      <c r="EZ15" s="17">
        <v>0.6</v>
      </c>
      <c r="FA15" s="17">
        <v>0</v>
      </c>
      <c r="FB15" s="17">
        <v>0.8</v>
      </c>
      <c r="FC15" s="17">
        <v>1.2</v>
      </c>
      <c r="FD15" s="17">
        <v>2</v>
      </c>
      <c r="FE15" s="17">
        <v>11.4</v>
      </c>
      <c r="FF15" s="17">
        <v>0.1</v>
      </c>
      <c r="FG15" s="17">
        <v>5.2</v>
      </c>
      <c r="FH15" s="17">
        <v>0</v>
      </c>
      <c r="FI15" s="17">
        <v>2.2000000000000002</v>
      </c>
      <c r="FJ15" s="17">
        <v>4.43</v>
      </c>
      <c r="FK15" s="17">
        <v>-170.16332</v>
      </c>
      <c r="FL15" s="15"/>
      <c r="FM15" s="17"/>
      <c r="FN15" s="17"/>
      <c r="FO15" s="17"/>
      <c r="FP15" s="17">
        <v>1.7</v>
      </c>
      <c r="FQ15" s="17"/>
      <c r="FR15" s="17"/>
      <c r="FS15" s="17">
        <v>-0.2</v>
      </c>
      <c r="FT15" s="17">
        <v>1.8</v>
      </c>
      <c r="FU15" s="17">
        <v>3.3</v>
      </c>
    </row>
    <row r="16" spans="1:177" ht="24" customHeight="1" x14ac:dyDescent="0.25">
      <c r="A16" s="16" t="s">
        <v>70</v>
      </c>
      <c r="B16" s="16" t="s">
        <v>784</v>
      </c>
      <c r="C16" s="17">
        <v>37.799999999999997</v>
      </c>
      <c r="D16" s="17">
        <v>-29.3</v>
      </c>
      <c r="E16" s="17">
        <v>3.8</v>
      </c>
      <c r="F16" s="17"/>
      <c r="G16" s="17"/>
      <c r="H16" s="17">
        <v>-17.899999999999999</v>
      </c>
      <c r="I16" s="17">
        <v>14.4</v>
      </c>
      <c r="J16" s="17"/>
      <c r="K16" s="17"/>
      <c r="L16" s="17">
        <v>-27.8</v>
      </c>
      <c r="M16" s="17">
        <v>-39.299999999999997</v>
      </c>
      <c r="N16" s="17">
        <v>-9.6999999999999993</v>
      </c>
      <c r="O16" s="17">
        <v>46.3</v>
      </c>
      <c r="P16" s="17"/>
      <c r="Q16" s="17"/>
      <c r="R16" s="17">
        <v>39.4</v>
      </c>
      <c r="S16" s="17">
        <v>-0.3</v>
      </c>
      <c r="T16" s="17"/>
      <c r="U16" s="17"/>
      <c r="V16" s="17"/>
      <c r="W16" s="17"/>
      <c r="X16" s="17">
        <v>-3.1</v>
      </c>
      <c r="Y16" s="17">
        <v>0.8</v>
      </c>
      <c r="Z16" s="17">
        <v>1.1000000000000001</v>
      </c>
      <c r="AA16" s="17"/>
      <c r="AB16" s="17">
        <v>-3.4</v>
      </c>
      <c r="AC16" s="17">
        <v>3.5</v>
      </c>
      <c r="AD16" s="17">
        <v>-0.7</v>
      </c>
      <c r="AE16" s="17"/>
      <c r="AF16" s="17"/>
      <c r="AG16" s="17"/>
      <c r="AH16" s="17"/>
      <c r="AI16" s="17">
        <v>8.9</v>
      </c>
      <c r="AJ16" s="17">
        <v>-13.5</v>
      </c>
      <c r="AK16" s="17"/>
      <c r="AL16" s="17"/>
      <c r="AM16" s="17"/>
      <c r="AN16" s="17">
        <v>-1.1000000000000001</v>
      </c>
      <c r="AO16" s="17">
        <v>-28.2</v>
      </c>
      <c r="AP16" s="17">
        <v>2.6</v>
      </c>
      <c r="AQ16" s="17">
        <v>8.6999999999999993</v>
      </c>
      <c r="AR16" s="17">
        <v>0.7</v>
      </c>
      <c r="AS16" s="17">
        <v>0</v>
      </c>
      <c r="AT16" s="17">
        <v>2.6</v>
      </c>
      <c r="AU16" s="17">
        <v>0.8</v>
      </c>
      <c r="AV16" s="17">
        <v>-4.9000000000000004</v>
      </c>
      <c r="AW16" s="17">
        <v>-39.799999999999997</v>
      </c>
      <c r="AX16" s="17">
        <v>-45.1</v>
      </c>
      <c r="AY16" s="17">
        <v>-1.1000000000000001</v>
      </c>
      <c r="AZ16" s="17">
        <v>-2.9</v>
      </c>
      <c r="BA16" s="17">
        <v>2.4</v>
      </c>
      <c r="BB16" s="17">
        <v>0.7</v>
      </c>
      <c r="BC16" s="17">
        <v>0.1</v>
      </c>
      <c r="BD16" s="17">
        <v>-6.2</v>
      </c>
      <c r="BE16" s="17"/>
      <c r="BF16" s="17"/>
      <c r="BG16" s="17">
        <v>-1.1000000000000001</v>
      </c>
      <c r="BH16" s="17"/>
      <c r="BI16" s="17"/>
      <c r="BJ16" s="17">
        <v>-7.1</v>
      </c>
      <c r="BK16" s="17"/>
      <c r="BL16" s="17"/>
      <c r="BM16" s="17"/>
      <c r="BN16" s="17">
        <v>0</v>
      </c>
      <c r="BO16" s="17"/>
      <c r="BP16" s="17">
        <v>-23.4</v>
      </c>
      <c r="BQ16" s="17">
        <v>0</v>
      </c>
      <c r="BR16" s="17">
        <v>-38.200000000000003</v>
      </c>
      <c r="BS16" s="17"/>
      <c r="BT16" s="17"/>
      <c r="BU16" s="17"/>
      <c r="BV16" s="17"/>
      <c r="BW16" s="17"/>
      <c r="BX16" s="17">
        <v>0</v>
      </c>
      <c r="BY16" s="17"/>
      <c r="BZ16" s="17">
        <v>0</v>
      </c>
      <c r="CA16" s="17">
        <v>-0.6</v>
      </c>
      <c r="CB16" s="17">
        <v>18.5</v>
      </c>
      <c r="CC16" s="17">
        <v>10.199999999999999</v>
      </c>
      <c r="CD16" s="17">
        <v>0.3</v>
      </c>
      <c r="CE16" s="17">
        <v>1.5</v>
      </c>
      <c r="CF16" s="17">
        <v>0</v>
      </c>
      <c r="CG16" s="17"/>
      <c r="CH16" s="17"/>
      <c r="CI16" s="17"/>
      <c r="CJ16" s="17">
        <v>4.9000000000000004</v>
      </c>
      <c r="CK16" s="17">
        <v>6.6</v>
      </c>
      <c r="CL16" s="17">
        <v>-36.4</v>
      </c>
      <c r="CM16" s="17">
        <v>0</v>
      </c>
      <c r="CN16" s="17"/>
      <c r="CO16" s="17"/>
      <c r="CP16" s="17"/>
      <c r="CQ16" s="17"/>
      <c r="CR16" s="17">
        <v>-25.6</v>
      </c>
      <c r="CS16" s="17">
        <v>-18.5</v>
      </c>
      <c r="CT16" s="17">
        <v>-1.6</v>
      </c>
      <c r="CU16" s="17">
        <v>0.1</v>
      </c>
      <c r="CV16" s="17"/>
      <c r="CW16" s="17">
        <v>-15.3</v>
      </c>
      <c r="CX16" s="17">
        <v>0</v>
      </c>
      <c r="CY16" s="17"/>
      <c r="CZ16" s="17"/>
      <c r="DA16" s="17">
        <v>1</v>
      </c>
      <c r="DB16" s="17">
        <v>5.4760000000000003E-2</v>
      </c>
      <c r="DC16" s="17">
        <v>-0.1</v>
      </c>
      <c r="DD16" s="17"/>
      <c r="DE16" s="17"/>
      <c r="DF16" s="17"/>
      <c r="DG16" s="17">
        <v>-0.1</v>
      </c>
      <c r="DH16" s="17">
        <v>0.7</v>
      </c>
      <c r="DI16" s="17">
        <v>0.2</v>
      </c>
      <c r="DJ16" s="17">
        <v>-1.6</v>
      </c>
      <c r="DK16" s="17">
        <v>0.2</v>
      </c>
      <c r="DL16" s="17">
        <v>0.6</v>
      </c>
      <c r="DM16" s="17"/>
      <c r="DN16" s="17">
        <v>0</v>
      </c>
      <c r="DO16" s="17">
        <v>0</v>
      </c>
      <c r="DP16" s="17">
        <v>3.9</v>
      </c>
      <c r="DQ16" s="17">
        <v>18.7</v>
      </c>
      <c r="DR16" s="17">
        <v>0</v>
      </c>
      <c r="DS16" s="17">
        <v>0</v>
      </c>
      <c r="DT16" s="17">
        <v>0.7</v>
      </c>
      <c r="DU16" s="17">
        <v>0.5</v>
      </c>
      <c r="DV16" s="17"/>
      <c r="DW16" s="17">
        <v>-2.1</v>
      </c>
      <c r="DX16" s="17">
        <v>0.4</v>
      </c>
      <c r="DY16" s="17">
        <v>0.1</v>
      </c>
      <c r="DZ16" s="17">
        <v>0.8</v>
      </c>
      <c r="EA16" s="17">
        <v>0.9</v>
      </c>
      <c r="EB16" s="17">
        <v>1</v>
      </c>
      <c r="EC16" s="17">
        <v>1.5</v>
      </c>
      <c r="ED16" s="17">
        <v>0</v>
      </c>
      <c r="EE16" s="17">
        <v>-1.2</v>
      </c>
      <c r="EF16" s="17">
        <v>-2.8</v>
      </c>
      <c r="EG16" s="17">
        <v>0</v>
      </c>
      <c r="EH16" s="17">
        <v>0</v>
      </c>
      <c r="EI16" s="17">
        <v>2.2000000000000002</v>
      </c>
      <c r="EJ16" s="17">
        <v>0</v>
      </c>
      <c r="EK16" s="17">
        <v>1.5</v>
      </c>
      <c r="EL16" s="17">
        <v>0.2</v>
      </c>
      <c r="EM16" s="17">
        <v>0.2</v>
      </c>
      <c r="EN16" s="17">
        <v>0.2</v>
      </c>
      <c r="EO16" s="17"/>
      <c r="EP16" s="17">
        <v>0</v>
      </c>
      <c r="EQ16" s="17">
        <v>0</v>
      </c>
      <c r="ER16" s="17">
        <v>0</v>
      </c>
      <c r="ES16" s="17">
        <v>-0.2</v>
      </c>
      <c r="ET16" s="17">
        <v>0</v>
      </c>
      <c r="EU16" s="17">
        <v>0</v>
      </c>
      <c r="EV16" s="17">
        <v>0</v>
      </c>
      <c r="EW16" s="17"/>
      <c r="EX16" s="17">
        <v>0.6</v>
      </c>
      <c r="EY16" s="17">
        <v>0.6</v>
      </c>
      <c r="EZ16" s="17">
        <v>0.6</v>
      </c>
      <c r="FA16" s="17">
        <v>0</v>
      </c>
      <c r="FB16" s="17">
        <v>0.8</v>
      </c>
      <c r="FC16" s="17">
        <v>1</v>
      </c>
      <c r="FD16" s="17">
        <v>2</v>
      </c>
      <c r="FE16" s="17">
        <v>10.7</v>
      </c>
      <c r="FF16" s="17">
        <v>0.1</v>
      </c>
      <c r="FG16" s="17">
        <v>5.7</v>
      </c>
      <c r="FH16" s="17">
        <v>0</v>
      </c>
      <c r="FI16" s="17">
        <v>2.6</v>
      </c>
      <c r="FJ16" s="17">
        <v>4.6100000000000003</v>
      </c>
      <c r="FK16" s="17">
        <v>-168.63524000000001</v>
      </c>
      <c r="FL16" s="15"/>
      <c r="FM16" s="17"/>
      <c r="FN16" s="17"/>
      <c r="FO16" s="17"/>
      <c r="FP16" s="17">
        <v>1.8</v>
      </c>
      <c r="FQ16" s="17"/>
      <c r="FR16" s="17"/>
      <c r="FS16" s="17">
        <v>-0.1</v>
      </c>
      <c r="FT16" s="17">
        <v>1.8</v>
      </c>
      <c r="FU16" s="17">
        <v>3.5</v>
      </c>
    </row>
    <row r="17" spans="1:177" ht="24" customHeight="1" x14ac:dyDescent="0.25">
      <c r="A17" s="16" t="s">
        <v>70</v>
      </c>
      <c r="B17" s="16" t="s">
        <v>785</v>
      </c>
      <c r="C17" s="17">
        <v>39.799999999999997</v>
      </c>
      <c r="D17" s="17">
        <v>-30.8</v>
      </c>
      <c r="E17" s="17">
        <v>3.8</v>
      </c>
      <c r="F17" s="17"/>
      <c r="G17" s="17"/>
      <c r="H17" s="17">
        <v>-16.5</v>
      </c>
      <c r="I17" s="17">
        <v>10.4</v>
      </c>
      <c r="J17" s="17"/>
      <c r="K17" s="17"/>
      <c r="L17" s="17">
        <v>-31.6</v>
      </c>
      <c r="M17" s="17">
        <v>-37.200000000000003</v>
      </c>
      <c r="N17" s="17">
        <v>-6.4</v>
      </c>
      <c r="O17" s="17">
        <v>40</v>
      </c>
      <c r="P17" s="17"/>
      <c r="Q17" s="17"/>
      <c r="R17" s="17">
        <v>24.6</v>
      </c>
      <c r="S17" s="17">
        <v>0.1</v>
      </c>
      <c r="T17" s="17"/>
      <c r="U17" s="17"/>
      <c r="V17" s="17"/>
      <c r="W17" s="17"/>
      <c r="X17" s="17">
        <v>-1.8</v>
      </c>
      <c r="Y17" s="17">
        <v>0.6</v>
      </c>
      <c r="Z17" s="17">
        <v>1</v>
      </c>
      <c r="AA17" s="17"/>
      <c r="AB17" s="17">
        <v>-3.4</v>
      </c>
      <c r="AC17" s="17">
        <v>3.6</v>
      </c>
      <c r="AD17" s="17">
        <v>-0.8</v>
      </c>
      <c r="AE17" s="17"/>
      <c r="AF17" s="17"/>
      <c r="AG17" s="17"/>
      <c r="AH17" s="17"/>
      <c r="AI17" s="17">
        <v>9</v>
      </c>
      <c r="AJ17" s="17">
        <v>-12.5</v>
      </c>
      <c r="AK17" s="17"/>
      <c r="AL17" s="17"/>
      <c r="AM17" s="17"/>
      <c r="AN17" s="17">
        <v>-1.1000000000000001</v>
      </c>
      <c r="AO17" s="17">
        <v>-27.8</v>
      </c>
      <c r="AP17" s="17">
        <v>2.7</v>
      </c>
      <c r="AQ17" s="17">
        <v>9</v>
      </c>
      <c r="AR17" s="17">
        <v>0.2</v>
      </c>
      <c r="AS17" s="17">
        <v>-0.1</v>
      </c>
      <c r="AT17" s="17">
        <v>2.6</v>
      </c>
      <c r="AU17" s="17">
        <v>1.1000000000000001</v>
      </c>
      <c r="AV17" s="17">
        <v>-8.1</v>
      </c>
      <c r="AW17" s="17">
        <v>-43</v>
      </c>
      <c r="AX17" s="17">
        <v>-49</v>
      </c>
      <c r="AY17" s="17">
        <v>0.4</v>
      </c>
      <c r="AZ17" s="17">
        <v>-0.3</v>
      </c>
      <c r="BA17" s="17">
        <v>3.7</v>
      </c>
      <c r="BB17" s="17">
        <v>0.7</v>
      </c>
      <c r="BC17" s="17">
        <v>0.1</v>
      </c>
      <c r="BD17" s="17">
        <v>-0.4</v>
      </c>
      <c r="BE17" s="17"/>
      <c r="BF17" s="17"/>
      <c r="BG17" s="17">
        <v>-1.8</v>
      </c>
      <c r="BH17" s="17"/>
      <c r="BI17" s="17"/>
      <c r="BJ17" s="17">
        <v>-5.9</v>
      </c>
      <c r="BK17" s="17"/>
      <c r="BL17" s="17"/>
      <c r="BM17" s="17"/>
      <c r="BN17" s="17">
        <v>-3</v>
      </c>
      <c r="BO17" s="17"/>
      <c r="BP17" s="17">
        <v>-26.9</v>
      </c>
      <c r="BQ17" s="17">
        <v>-1.5</v>
      </c>
      <c r="BR17" s="17">
        <v>-38.200000000000003</v>
      </c>
      <c r="BS17" s="17"/>
      <c r="BT17" s="17"/>
      <c r="BU17" s="17"/>
      <c r="BV17" s="17"/>
      <c r="BW17" s="17"/>
      <c r="BX17" s="17">
        <v>0</v>
      </c>
      <c r="BY17" s="17"/>
      <c r="BZ17" s="17">
        <v>0</v>
      </c>
      <c r="CA17" s="17">
        <v>-0.6</v>
      </c>
      <c r="CB17" s="17">
        <v>16.3</v>
      </c>
      <c r="CC17" s="17">
        <v>9.9</v>
      </c>
      <c r="CD17" s="17">
        <v>-0.3</v>
      </c>
      <c r="CE17" s="17">
        <v>1.5</v>
      </c>
      <c r="CF17" s="17">
        <v>-0.1</v>
      </c>
      <c r="CG17" s="17"/>
      <c r="CH17" s="17"/>
      <c r="CI17" s="17"/>
      <c r="CJ17" s="17">
        <v>1.8</v>
      </c>
      <c r="CK17" s="17">
        <v>3.5</v>
      </c>
      <c r="CL17" s="17">
        <v>-41.3</v>
      </c>
      <c r="CM17" s="17">
        <v>0</v>
      </c>
      <c r="CN17" s="17"/>
      <c r="CO17" s="17"/>
      <c r="CP17" s="17"/>
      <c r="CQ17" s="17"/>
      <c r="CR17" s="17">
        <v>-26.1</v>
      </c>
      <c r="CS17" s="17">
        <v>-18.899999999999999</v>
      </c>
      <c r="CT17" s="17">
        <v>-1.8</v>
      </c>
      <c r="CU17" s="17">
        <v>0.1</v>
      </c>
      <c r="CV17" s="17"/>
      <c r="CW17" s="17">
        <v>-16.100000000000001</v>
      </c>
      <c r="CX17" s="17">
        <v>0</v>
      </c>
      <c r="CY17" s="17"/>
      <c r="CZ17" s="17"/>
      <c r="DA17" s="17">
        <v>1</v>
      </c>
      <c r="DB17" s="17">
        <v>3.9980000000000002E-2</v>
      </c>
      <c r="DC17" s="17">
        <v>0</v>
      </c>
      <c r="DD17" s="17"/>
      <c r="DE17" s="17"/>
      <c r="DF17" s="17"/>
      <c r="DG17" s="17">
        <v>0</v>
      </c>
      <c r="DH17" s="17">
        <v>0.7</v>
      </c>
      <c r="DI17" s="17">
        <v>0.2</v>
      </c>
      <c r="DJ17" s="17">
        <v>-1.4</v>
      </c>
      <c r="DK17" s="17">
        <v>0.1</v>
      </c>
      <c r="DL17" s="17">
        <v>0.6</v>
      </c>
      <c r="DM17" s="17"/>
      <c r="DN17" s="17">
        <v>0</v>
      </c>
      <c r="DO17" s="17">
        <v>0</v>
      </c>
      <c r="DP17" s="17">
        <v>3.3</v>
      </c>
      <c r="DQ17" s="17">
        <v>17.7</v>
      </c>
      <c r="DR17" s="17">
        <v>0</v>
      </c>
      <c r="DS17" s="17">
        <v>0</v>
      </c>
      <c r="DT17" s="17">
        <v>0.5</v>
      </c>
      <c r="DU17" s="17">
        <v>0.5</v>
      </c>
      <c r="DV17" s="17"/>
      <c r="DW17" s="17">
        <v>-1.9</v>
      </c>
      <c r="DX17" s="17">
        <v>0.3</v>
      </c>
      <c r="DY17" s="17">
        <v>0</v>
      </c>
      <c r="DZ17" s="17">
        <v>0.9</v>
      </c>
      <c r="EA17" s="17">
        <v>0.7</v>
      </c>
      <c r="EB17" s="17">
        <v>1</v>
      </c>
      <c r="EC17" s="17">
        <v>1.5</v>
      </c>
      <c r="ED17" s="17">
        <v>0</v>
      </c>
      <c r="EE17" s="17">
        <v>-3.3</v>
      </c>
      <c r="EF17" s="17">
        <v>-4.0999999999999996</v>
      </c>
      <c r="EG17" s="17">
        <v>0</v>
      </c>
      <c r="EH17" s="17">
        <v>0</v>
      </c>
      <c r="EI17" s="17">
        <v>2.2000000000000002</v>
      </c>
      <c r="EJ17" s="17">
        <v>0</v>
      </c>
      <c r="EK17" s="17">
        <v>1.6</v>
      </c>
      <c r="EL17" s="17">
        <v>0.2</v>
      </c>
      <c r="EM17" s="17">
        <v>0.2</v>
      </c>
      <c r="EN17" s="17">
        <v>0.2</v>
      </c>
      <c r="EO17" s="17"/>
      <c r="EP17" s="17">
        <v>0</v>
      </c>
      <c r="EQ17" s="17">
        <v>0</v>
      </c>
      <c r="ER17" s="17">
        <v>0</v>
      </c>
      <c r="ES17" s="17">
        <v>-0.2</v>
      </c>
      <c r="ET17" s="17">
        <v>0</v>
      </c>
      <c r="EU17" s="17">
        <v>0</v>
      </c>
      <c r="EV17" s="17">
        <v>0</v>
      </c>
      <c r="EW17" s="17"/>
      <c r="EX17" s="17">
        <v>0.6</v>
      </c>
      <c r="EY17" s="17">
        <v>0.6</v>
      </c>
      <c r="EZ17" s="17">
        <v>0.6</v>
      </c>
      <c r="FA17" s="17">
        <v>0</v>
      </c>
      <c r="FB17" s="17">
        <v>0.8</v>
      </c>
      <c r="FC17" s="17">
        <v>1</v>
      </c>
      <c r="FD17" s="17">
        <v>1.8</v>
      </c>
      <c r="FE17" s="17">
        <v>10.7</v>
      </c>
      <c r="FF17" s="17">
        <v>0</v>
      </c>
      <c r="FG17" s="17">
        <v>4.4000000000000004</v>
      </c>
      <c r="FH17" s="17">
        <v>0</v>
      </c>
      <c r="FI17" s="17">
        <v>2.2000000000000002</v>
      </c>
      <c r="FJ17" s="17">
        <v>4.51</v>
      </c>
      <c r="FK17" s="17">
        <v>-217.05001999999999</v>
      </c>
      <c r="FL17" s="15"/>
      <c r="FM17" s="17"/>
      <c r="FN17" s="17"/>
      <c r="FO17" s="17"/>
      <c r="FP17" s="17">
        <v>1.7</v>
      </c>
      <c r="FQ17" s="17"/>
      <c r="FR17" s="17"/>
      <c r="FS17" s="17">
        <v>-0.2</v>
      </c>
      <c r="FT17" s="17">
        <v>1.8</v>
      </c>
      <c r="FU17" s="17">
        <v>3.3</v>
      </c>
    </row>
    <row r="18" spans="1:177" ht="24" customHeight="1" x14ac:dyDescent="0.25">
      <c r="A18" s="18" t="s">
        <v>70</v>
      </c>
      <c r="B18" s="18" t="s">
        <v>786</v>
      </c>
      <c r="C18" s="19">
        <v>40.1</v>
      </c>
      <c r="D18" s="19">
        <v>-36.6</v>
      </c>
      <c r="E18" s="19">
        <v>2.2999999999999998</v>
      </c>
      <c r="F18" s="19"/>
      <c r="G18" s="19"/>
      <c r="H18" s="19">
        <v>-17.7</v>
      </c>
      <c r="I18" s="19">
        <v>-0.4</v>
      </c>
      <c r="J18" s="19"/>
      <c r="K18" s="19"/>
      <c r="L18" s="19">
        <v>-36.200000000000003</v>
      </c>
      <c r="M18" s="19">
        <v>-45.5</v>
      </c>
      <c r="N18" s="19">
        <v>-15.6</v>
      </c>
      <c r="O18" s="19">
        <v>33.6</v>
      </c>
      <c r="P18" s="19"/>
      <c r="Q18" s="19"/>
      <c r="R18" s="19">
        <v>19.2</v>
      </c>
      <c r="S18" s="19">
        <v>0.1</v>
      </c>
      <c r="T18" s="19"/>
      <c r="U18" s="19"/>
      <c r="V18" s="19"/>
      <c r="W18" s="19"/>
      <c r="X18" s="19">
        <v>-2</v>
      </c>
      <c r="Y18" s="19">
        <v>1.1000000000000001</v>
      </c>
      <c r="Z18" s="19">
        <v>1.1000000000000001</v>
      </c>
      <c r="AA18" s="19"/>
      <c r="AB18" s="19">
        <v>-3.4</v>
      </c>
      <c r="AC18" s="19">
        <v>3.6</v>
      </c>
      <c r="AD18" s="19">
        <v>-0.4</v>
      </c>
      <c r="AE18" s="19"/>
      <c r="AF18" s="19"/>
      <c r="AG18" s="19"/>
      <c r="AH18" s="19"/>
      <c r="AI18" s="19">
        <v>8.6999999999999993</v>
      </c>
      <c r="AJ18" s="19">
        <v>-13.5</v>
      </c>
      <c r="AK18" s="19"/>
      <c r="AL18" s="19"/>
      <c r="AM18" s="19"/>
      <c r="AN18" s="19">
        <v>-1.1000000000000001</v>
      </c>
      <c r="AO18" s="19">
        <v>-28.6</v>
      </c>
      <c r="AP18" s="19">
        <v>2.4</v>
      </c>
      <c r="AQ18" s="19">
        <v>9</v>
      </c>
      <c r="AR18" s="19">
        <v>0.3</v>
      </c>
      <c r="AS18" s="19">
        <v>-0.6</v>
      </c>
      <c r="AT18" s="19">
        <v>2.6</v>
      </c>
      <c r="AU18" s="19">
        <v>0.4</v>
      </c>
      <c r="AV18" s="19">
        <v>-9.6</v>
      </c>
      <c r="AW18" s="19">
        <v>-44.3</v>
      </c>
      <c r="AX18" s="19">
        <v>-50.2</v>
      </c>
      <c r="AY18" s="19">
        <v>-0.2</v>
      </c>
      <c r="AZ18" s="19">
        <v>-0.1</v>
      </c>
      <c r="BA18" s="19">
        <v>2.7</v>
      </c>
      <c r="BB18" s="19">
        <v>0.7</v>
      </c>
      <c r="BC18" s="19">
        <v>0.1</v>
      </c>
      <c r="BD18" s="19">
        <v>-1.1000000000000001</v>
      </c>
      <c r="BE18" s="19"/>
      <c r="BF18" s="19"/>
      <c r="BG18" s="19">
        <v>-1.8</v>
      </c>
      <c r="BH18" s="19"/>
      <c r="BI18" s="19"/>
      <c r="BJ18" s="19">
        <v>-6.2</v>
      </c>
      <c r="BK18" s="19"/>
      <c r="BL18" s="19"/>
      <c r="BM18" s="19"/>
      <c r="BN18" s="19">
        <v>-2.2000000000000002</v>
      </c>
      <c r="BO18" s="19"/>
      <c r="BP18" s="19">
        <v>-28.2</v>
      </c>
      <c r="BQ18" s="19">
        <v>-3</v>
      </c>
      <c r="BR18" s="19">
        <v>-40.5</v>
      </c>
      <c r="BS18" s="19"/>
      <c r="BT18" s="19"/>
      <c r="BU18" s="19"/>
      <c r="BV18" s="19"/>
      <c r="BW18" s="19"/>
      <c r="BX18" s="19">
        <v>0</v>
      </c>
      <c r="BY18" s="19"/>
      <c r="BZ18" s="19">
        <v>0</v>
      </c>
      <c r="CA18" s="19">
        <v>-0.6</v>
      </c>
      <c r="CB18" s="19">
        <v>16.600000000000001</v>
      </c>
      <c r="CC18" s="19">
        <v>10</v>
      </c>
      <c r="CD18" s="19">
        <v>-0.5</v>
      </c>
      <c r="CE18" s="19">
        <v>1.5</v>
      </c>
      <c r="CF18" s="19">
        <v>0</v>
      </c>
      <c r="CG18" s="19"/>
      <c r="CH18" s="19"/>
      <c r="CI18" s="19"/>
      <c r="CJ18" s="19">
        <v>0.3</v>
      </c>
      <c r="CK18" s="19">
        <v>2.1</v>
      </c>
      <c r="CL18" s="19">
        <v>-43</v>
      </c>
      <c r="CM18" s="19">
        <v>0</v>
      </c>
      <c r="CN18" s="19"/>
      <c r="CO18" s="19"/>
      <c r="CP18" s="19"/>
      <c r="CQ18" s="19"/>
      <c r="CR18" s="19">
        <v>-27.3</v>
      </c>
      <c r="CS18" s="19">
        <v>-19.5</v>
      </c>
      <c r="CT18" s="19">
        <v>-1.8</v>
      </c>
      <c r="CU18" s="19">
        <v>0.1</v>
      </c>
      <c r="CV18" s="19"/>
      <c r="CW18" s="19">
        <v>-17</v>
      </c>
      <c r="CX18" s="19">
        <v>0</v>
      </c>
      <c r="CY18" s="19"/>
      <c r="CZ18" s="19"/>
      <c r="DA18" s="19">
        <v>1</v>
      </c>
      <c r="DB18" s="19">
        <v>4.2729999999999997E-2</v>
      </c>
      <c r="DC18" s="19">
        <v>0</v>
      </c>
      <c r="DD18" s="19"/>
      <c r="DE18" s="19"/>
      <c r="DF18" s="19"/>
      <c r="DG18" s="19">
        <v>0</v>
      </c>
      <c r="DH18" s="19">
        <v>0.7</v>
      </c>
      <c r="DI18" s="19">
        <v>0.2</v>
      </c>
      <c r="DJ18" s="19">
        <v>-1.4</v>
      </c>
      <c r="DK18" s="19">
        <v>0.2</v>
      </c>
      <c r="DL18" s="19">
        <v>0.6</v>
      </c>
      <c r="DM18" s="19"/>
      <c r="DN18" s="19">
        <v>0</v>
      </c>
      <c r="DO18" s="19">
        <v>0</v>
      </c>
      <c r="DP18" s="19">
        <v>2.8</v>
      </c>
      <c r="DQ18" s="19">
        <v>16.5</v>
      </c>
      <c r="DR18" s="19">
        <v>0</v>
      </c>
      <c r="DS18" s="19">
        <v>-0.3</v>
      </c>
      <c r="DT18" s="19">
        <v>0.6</v>
      </c>
      <c r="DU18" s="19">
        <v>0.5</v>
      </c>
      <c r="DV18" s="19"/>
      <c r="DW18" s="19">
        <v>-1.8</v>
      </c>
      <c r="DX18" s="19">
        <v>0.4</v>
      </c>
      <c r="DY18" s="19">
        <v>-0.1</v>
      </c>
      <c r="DZ18" s="19">
        <v>0.7</v>
      </c>
      <c r="EA18" s="19">
        <v>0.8</v>
      </c>
      <c r="EB18" s="19">
        <v>1</v>
      </c>
      <c r="EC18" s="19">
        <v>1.5</v>
      </c>
      <c r="ED18" s="19">
        <v>0</v>
      </c>
      <c r="EE18" s="19">
        <v>-4.5</v>
      </c>
      <c r="EF18" s="19">
        <v>-7.3</v>
      </c>
      <c r="EG18" s="19">
        <v>0</v>
      </c>
      <c r="EH18" s="19">
        <v>0</v>
      </c>
      <c r="EI18" s="19">
        <v>2.2000000000000002</v>
      </c>
      <c r="EJ18" s="19">
        <v>0</v>
      </c>
      <c r="EK18" s="19">
        <v>1.4</v>
      </c>
      <c r="EL18" s="19">
        <v>0.2</v>
      </c>
      <c r="EM18" s="19">
        <v>0.2</v>
      </c>
      <c r="EN18" s="19">
        <v>0.2</v>
      </c>
      <c r="EO18" s="19"/>
      <c r="EP18" s="19">
        <v>0</v>
      </c>
      <c r="EQ18" s="19">
        <v>0</v>
      </c>
      <c r="ER18" s="19">
        <v>0</v>
      </c>
      <c r="ES18" s="19">
        <v>-0.2</v>
      </c>
      <c r="ET18" s="19">
        <v>0</v>
      </c>
      <c r="EU18" s="19">
        <v>0</v>
      </c>
      <c r="EV18" s="19">
        <v>0</v>
      </c>
      <c r="EW18" s="19"/>
      <c r="EX18" s="19">
        <v>0.6</v>
      </c>
      <c r="EY18" s="19">
        <v>0.6</v>
      </c>
      <c r="EZ18" s="19">
        <v>0.6</v>
      </c>
      <c r="FA18" s="19">
        <v>0</v>
      </c>
      <c r="FB18" s="19">
        <v>0.8</v>
      </c>
      <c r="FC18" s="19">
        <v>1</v>
      </c>
      <c r="FD18" s="19">
        <v>1.7</v>
      </c>
      <c r="FE18" s="19">
        <v>10.4</v>
      </c>
      <c r="FF18" s="19">
        <v>0.3</v>
      </c>
      <c r="FG18" s="19">
        <v>4.5999999999999996</v>
      </c>
      <c r="FH18" s="19">
        <v>0</v>
      </c>
      <c r="FI18" s="19">
        <v>3.3</v>
      </c>
      <c r="FJ18" s="19">
        <v>4.58</v>
      </c>
      <c r="FK18" s="19">
        <v>-295.47726999999998</v>
      </c>
      <c r="FL18" s="15"/>
      <c r="FM18" s="19"/>
      <c r="FN18" s="19"/>
      <c r="FO18" s="19"/>
      <c r="FP18" s="19">
        <v>1.8</v>
      </c>
      <c r="FQ18" s="19"/>
      <c r="FR18" s="19"/>
      <c r="FS18" s="19">
        <v>-0.2</v>
      </c>
      <c r="FT18" s="19">
        <v>1.8</v>
      </c>
      <c r="FU18" s="19">
        <v>3.4</v>
      </c>
    </row>
    <row r="19" spans="1:177" ht="24" customHeight="1" x14ac:dyDescent="0.25">
      <c r="A19" s="13" t="s">
        <v>70</v>
      </c>
      <c r="B19" s="13" t="s">
        <v>787</v>
      </c>
      <c r="C19" s="14">
        <v>39.6</v>
      </c>
      <c r="D19" s="14">
        <v>-35.4</v>
      </c>
      <c r="E19" s="14">
        <v>3.1</v>
      </c>
      <c r="F19" s="14"/>
      <c r="G19" s="14"/>
      <c r="H19" s="14">
        <v>-16.8</v>
      </c>
      <c r="I19" s="14">
        <v>-0.9</v>
      </c>
      <c r="J19" s="14"/>
      <c r="K19" s="14"/>
      <c r="L19" s="14">
        <v>-35.700000000000003</v>
      </c>
      <c r="M19" s="14">
        <v>-37.5</v>
      </c>
      <c r="N19" s="14">
        <v>-8.3000000000000007</v>
      </c>
      <c r="O19" s="14">
        <v>32.200000000000003</v>
      </c>
      <c r="P19" s="14"/>
      <c r="Q19" s="14"/>
      <c r="R19" s="14">
        <v>17.5</v>
      </c>
      <c r="S19" s="14">
        <v>0.4</v>
      </c>
      <c r="T19" s="14"/>
      <c r="U19" s="14"/>
      <c r="V19" s="14"/>
      <c r="W19" s="14"/>
      <c r="X19" s="14">
        <v>-3.3</v>
      </c>
      <c r="Y19" s="14">
        <v>1.2</v>
      </c>
      <c r="Z19" s="14">
        <v>1.2</v>
      </c>
      <c r="AA19" s="14"/>
      <c r="AB19" s="14">
        <v>-3.4</v>
      </c>
      <c r="AC19" s="14">
        <v>3.6</v>
      </c>
      <c r="AD19" s="14">
        <v>-1.2</v>
      </c>
      <c r="AE19" s="14"/>
      <c r="AF19" s="14"/>
      <c r="AG19" s="14"/>
      <c r="AH19" s="14"/>
      <c r="AI19" s="14">
        <v>8.6999999999999993</v>
      </c>
      <c r="AJ19" s="14">
        <v>-13.3</v>
      </c>
      <c r="AK19" s="14"/>
      <c r="AL19" s="14"/>
      <c r="AM19" s="14"/>
      <c r="AN19" s="14">
        <v>-1.2</v>
      </c>
      <c r="AO19" s="14">
        <v>-29.5</v>
      </c>
      <c r="AP19" s="14">
        <v>2.1</v>
      </c>
      <c r="AQ19" s="14">
        <v>8.8000000000000007</v>
      </c>
      <c r="AR19" s="14">
        <v>0.2</v>
      </c>
      <c r="AS19" s="14">
        <v>-0.3</v>
      </c>
      <c r="AT19" s="14">
        <v>2.6</v>
      </c>
      <c r="AU19" s="14">
        <v>1.9</v>
      </c>
      <c r="AV19" s="14">
        <v>-11.4</v>
      </c>
      <c r="AW19" s="14">
        <v>-46.2</v>
      </c>
      <c r="AX19" s="14">
        <v>-51.9</v>
      </c>
      <c r="AY19" s="14">
        <v>1.4</v>
      </c>
      <c r="AZ19" s="14">
        <v>1.7</v>
      </c>
      <c r="BA19" s="14">
        <v>4.5999999999999996</v>
      </c>
      <c r="BB19" s="14">
        <v>0.6</v>
      </c>
      <c r="BC19" s="14">
        <v>0.1</v>
      </c>
      <c r="BD19" s="14">
        <v>2.9</v>
      </c>
      <c r="BE19" s="14"/>
      <c r="BF19" s="14"/>
      <c r="BG19" s="14">
        <v>-2.2000000000000002</v>
      </c>
      <c r="BH19" s="14"/>
      <c r="BI19" s="14"/>
      <c r="BJ19" s="14">
        <v>-4.9000000000000004</v>
      </c>
      <c r="BK19" s="14"/>
      <c r="BL19" s="14"/>
      <c r="BM19" s="14"/>
      <c r="BN19" s="14">
        <v>-4.8</v>
      </c>
      <c r="BO19" s="14"/>
      <c r="BP19" s="14">
        <v>-29</v>
      </c>
      <c r="BQ19" s="14">
        <v>-3.5</v>
      </c>
      <c r="BR19" s="14">
        <v>-37.9</v>
      </c>
      <c r="BS19" s="14"/>
      <c r="BT19" s="14"/>
      <c r="BU19" s="14"/>
      <c r="BV19" s="14"/>
      <c r="BW19" s="14"/>
      <c r="BX19" s="14">
        <v>0</v>
      </c>
      <c r="BY19" s="14"/>
      <c r="BZ19" s="14">
        <v>0</v>
      </c>
      <c r="CA19" s="14">
        <v>-0.6</v>
      </c>
      <c r="CB19" s="14">
        <v>16.399999999999999</v>
      </c>
      <c r="CC19" s="14">
        <v>8.8000000000000007</v>
      </c>
      <c r="CD19" s="14">
        <v>-1.4</v>
      </c>
      <c r="CE19" s="14">
        <v>1.5</v>
      </c>
      <c r="CF19" s="14">
        <v>-0.1</v>
      </c>
      <c r="CG19" s="14"/>
      <c r="CH19" s="14"/>
      <c r="CI19" s="14"/>
      <c r="CJ19" s="14">
        <v>-0.6</v>
      </c>
      <c r="CK19" s="14">
        <v>1.2</v>
      </c>
      <c r="CL19" s="14">
        <v>-44.5</v>
      </c>
      <c r="CM19" s="14">
        <v>0</v>
      </c>
      <c r="CN19" s="14"/>
      <c r="CO19" s="14"/>
      <c r="CP19" s="14"/>
      <c r="CQ19" s="14"/>
      <c r="CR19" s="14">
        <v>-27.4</v>
      </c>
      <c r="CS19" s="14">
        <v>-19.7</v>
      </c>
      <c r="CT19" s="14">
        <v>-1.9</v>
      </c>
      <c r="CU19" s="14">
        <v>0.1</v>
      </c>
      <c r="CV19" s="14"/>
      <c r="CW19" s="14">
        <v>-17</v>
      </c>
      <c r="CX19" s="14">
        <v>0</v>
      </c>
      <c r="CY19" s="14"/>
      <c r="CZ19" s="14"/>
      <c r="DA19" s="14">
        <v>1</v>
      </c>
      <c r="DB19" s="14">
        <v>5.3190000000000001E-2</v>
      </c>
      <c r="DC19" s="14">
        <v>0</v>
      </c>
      <c r="DD19" s="14"/>
      <c r="DE19" s="14"/>
      <c r="DF19" s="14"/>
      <c r="DG19" s="14">
        <v>0</v>
      </c>
      <c r="DH19" s="14">
        <v>0.6</v>
      </c>
      <c r="DI19" s="14">
        <v>0.2</v>
      </c>
      <c r="DJ19" s="14">
        <v>-1.8</v>
      </c>
      <c r="DK19" s="14">
        <v>0.2</v>
      </c>
      <c r="DL19" s="14">
        <v>0.6</v>
      </c>
      <c r="DM19" s="14"/>
      <c r="DN19" s="14">
        <v>0</v>
      </c>
      <c r="DO19" s="14">
        <v>0</v>
      </c>
      <c r="DP19" s="14">
        <v>1.8</v>
      </c>
      <c r="DQ19" s="14">
        <v>15</v>
      </c>
      <c r="DR19" s="14">
        <v>0</v>
      </c>
      <c r="DS19" s="14">
        <v>-0.1</v>
      </c>
      <c r="DT19" s="14">
        <v>0.6</v>
      </c>
      <c r="DU19" s="14">
        <v>0.5</v>
      </c>
      <c r="DV19" s="14"/>
      <c r="DW19" s="14">
        <v>-1.9</v>
      </c>
      <c r="DX19" s="14">
        <v>0.5</v>
      </c>
      <c r="DY19" s="14">
        <v>0.1</v>
      </c>
      <c r="DZ19" s="14">
        <v>0.8</v>
      </c>
      <c r="EA19" s="14">
        <v>0.8</v>
      </c>
      <c r="EB19" s="14">
        <v>1</v>
      </c>
      <c r="EC19" s="14">
        <v>1.5</v>
      </c>
      <c r="ED19" s="14">
        <v>0</v>
      </c>
      <c r="EE19" s="14">
        <v>-4.3</v>
      </c>
      <c r="EF19" s="14">
        <v>-5.5</v>
      </c>
      <c r="EG19" s="14">
        <v>0</v>
      </c>
      <c r="EH19" s="14">
        <v>0</v>
      </c>
      <c r="EI19" s="14">
        <v>2.2000000000000002</v>
      </c>
      <c r="EJ19" s="14">
        <v>0</v>
      </c>
      <c r="EK19" s="14">
        <v>1.6</v>
      </c>
      <c r="EL19" s="14">
        <v>0.2</v>
      </c>
      <c r="EM19" s="14">
        <v>0.2</v>
      </c>
      <c r="EN19" s="14">
        <v>0.2</v>
      </c>
      <c r="EO19" s="14"/>
      <c r="EP19" s="14">
        <v>0</v>
      </c>
      <c r="EQ19" s="14">
        <v>0</v>
      </c>
      <c r="ER19" s="14">
        <v>0</v>
      </c>
      <c r="ES19" s="14">
        <v>-0.2</v>
      </c>
      <c r="ET19" s="14">
        <v>0</v>
      </c>
      <c r="EU19" s="14">
        <v>0</v>
      </c>
      <c r="EV19" s="14">
        <v>0</v>
      </c>
      <c r="EW19" s="14"/>
      <c r="EX19" s="14">
        <v>0.6</v>
      </c>
      <c r="EY19" s="14">
        <v>0.6</v>
      </c>
      <c r="EZ19" s="14">
        <v>0.6</v>
      </c>
      <c r="FA19" s="14">
        <v>0</v>
      </c>
      <c r="FB19" s="14">
        <v>0.8</v>
      </c>
      <c r="FC19" s="14">
        <v>1</v>
      </c>
      <c r="FD19" s="14">
        <v>1.9</v>
      </c>
      <c r="FE19" s="14">
        <v>10.8</v>
      </c>
      <c r="FF19" s="14">
        <v>0.2</v>
      </c>
      <c r="FG19" s="14">
        <v>3.9</v>
      </c>
      <c r="FH19" s="14">
        <v>0</v>
      </c>
      <c r="FI19" s="14">
        <v>3.1</v>
      </c>
      <c r="FJ19" s="14">
        <v>4.8099999999999996</v>
      </c>
      <c r="FK19" s="14">
        <v>-285.23680999999999</v>
      </c>
      <c r="FL19" s="15"/>
      <c r="FM19" s="14"/>
      <c r="FN19" s="14"/>
      <c r="FO19" s="14"/>
      <c r="FP19" s="14">
        <v>1.8</v>
      </c>
      <c r="FQ19" s="14"/>
      <c r="FR19" s="14"/>
      <c r="FS19" s="14">
        <v>-0.1</v>
      </c>
      <c r="FT19" s="14">
        <v>1.7</v>
      </c>
      <c r="FU19" s="14">
        <v>3.4</v>
      </c>
    </row>
    <row r="20" spans="1:177" ht="24" customHeight="1" x14ac:dyDescent="0.25">
      <c r="A20" s="16" t="s">
        <v>70</v>
      </c>
      <c r="B20" s="16" t="s">
        <v>788</v>
      </c>
      <c r="C20" s="17">
        <v>41.6</v>
      </c>
      <c r="D20" s="17">
        <v>-31.2</v>
      </c>
      <c r="E20" s="17">
        <v>4.0999999999999996</v>
      </c>
      <c r="F20" s="17"/>
      <c r="G20" s="17"/>
      <c r="H20" s="17">
        <v>-18.600000000000001</v>
      </c>
      <c r="I20" s="17">
        <v>11</v>
      </c>
      <c r="J20" s="17"/>
      <c r="K20" s="17"/>
      <c r="L20" s="17">
        <v>-30.7</v>
      </c>
      <c r="M20" s="17">
        <v>-43.7</v>
      </c>
      <c r="N20" s="17">
        <v>-14.2</v>
      </c>
      <c r="O20" s="17">
        <v>43.2</v>
      </c>
      <c r="P20" s="17"/>
      <c r="Q20" s="17"/>
      <c r="R20" s="17">
        <v>28.2</v>
      </c>
      <c r="S20" s="17">
        <v>-0.1</v>
      </c>
      <c r="T20" s="17"/>
      <c r="U20" s="17"/>
      <c r="V20" s="17"/>
      <c r="W20" s="17"/>
      <c r="X20" s="17">
        <v>-1</v>
      </c>
      <c r="Y20" s="17">
        <v>0.9</v>
      </c>
      <c r="Z20" s="17">
        <v>1.2</v>
      </c>
      <c r="AA20" s="17"/>
      <c r="AB20" s="17">
        <v>-3.4</v>
      </c>
      <c r="AC20" s="17">
        <v>3.6</v>
      </c>
      <c r="AD20" s="17">
        <v>-0.5</v>
      </c>
      <c r="AE20" s="17"/>
      <c r="AF20" s="17"/>
      <c r="AG20" s="17"/>
      <c r="AH20" s="17"/>
      <c r="AI20" s="17">
        <v>8</v>
      </c>
      <c r="AJ20" s="17">
        <v>-13.3</v>
      </c>
      <c r="AK20" s="17"/>
      <c r="AL20" s="17"/>
      <c r="AM20" s="17"/>
      <c r="AN20" s="17">
        <v>-1.2</v>
      </c>
      <c r="AO20" s="17">
        <v>-29.7</v>
      </c>
      <c r="AP20" s="17">
        <v>2.2999999999999998</v>
      </c>
      <c r="AQ20" s="17">
        <v>8</v>
      </c>
      <c r="AR20" s="17">
        <v>0.9</v>
      </c>
      <c r="AS20" s="17">
        <v>-0.1</v>
      </c>
      <c r="AT20" s="17">
        <v>2.6</v>
      </c>
      <c r="AU20" s="17">
        <v>1.9</v>
      </c>
      <c r="AV20" s="17">
        <v>-5.0999999999999996</v>
      </c>
      <c r="AW20" s="17">
        <v>-39.9</v>
      </c>
      <c r="AX20" s="17">
        <v>-45.6</v>
      </c>
      <c r="AY20" s="17">
        <v>0.1</v>
      </c>
      <c r="AZ20" s="17">
        <v>-2.2000000000000002</v>
      </c>
      <c r="BA20" s="17">
        <v>3.3</v>
      </c>
      <c r="BB20" s="17">
        <v>0.7</v>
      </c>
      <c r="BC20" s="17">
        <v>0.1</v>
      </c>
      <c r="BD20" s="17">
        <v>-1.1000000000000001</v>
      </c>
      <c r="BE20" s="17"/>
      <c r="BF20" s="17"/>
      <c r="BG20" s="17">
        <v>-1.1000000000000001</v>
      </c>
      <c r="BH20" s="17"/>
      <c r="BI20" s="17"/>
      <c r="BJ20" s="17">
        <v>-6.7</v>
      </c>
      <c r="BK20" s="17"/>
      <c r="BL20" s="17"/>
      <c r="BM20" s="17"/>
      <c r="BN20" s="17">
        <v>-1.9</v>
      </c>
      <c r="BO20" s="17"/>
      <c r="BP20" s="17">
        <v>-24.1</v>
      </c>
      <c r="BQ20" s="17">
        <v>0</v>
      </c>
      <c r="BR20" s="17">
        <v>-39.299999999999997</v>
      </c>
      <c r="BS20" s="17"/>
      <c r="BT20" s="17"/>
      <c r="BU20" s="17"/>
      <c r="BV20" s="17"/>
      <c r="BW20" s="17"/>
      <c r="BX20" s="17">
        <v>0</v>
      </c>
      <c r="BY20" s="17"/>
      <c r="BZ20" s="17">
        <v>0</v>
      </c>
      <c r="CA20" s="17">
        <v>-0.6</v>
      </c>
      <c r="CB20" s="17">
        <v>17.600000000000001</v>
      </c>
      <c r="CC20" s="17">
        <v>10.4</v>
      </c>
      <c r="CD20" s="17">
        <v>-0.8</v>
      </c>
      <c r="CE20" s="17">
        <v>1.5</v>
      </c>
      <c r="CF20" s="17">
        <v>0</v>
      </c>
      <c r="CG20" s="17"/>
      <c r="CH20" s="17"/>
      <c r="CI20" s="17"/>
      <c r="CJ20" s="17">
        <v>4.7</v>
      </c>
      <c r="CK20" s="17">
        <v>6.5</v>
      </c>
      <c r="CL20" s="17">
        <v>-36.299999999999997</v>
      </c>
      <c r="CM20" s="17">
        <v>0</v>
      </c>
      <c r="CN20" s="17"/>
      <c r="CO20" s="17"/>
      <c r="CP20" s="17"/>
      <c r="CQ20" s="17"/>
      <c r="CR20" s="17">
        <v>-27.2</v>
      </c>
      <c r="CS20" s="17">
        <v>-19.5</v>
      </c>
      <c r="CT20" s="17">
        <v>-1.8</v>
      </c>
      <c r="CU20" s="17">
        <v>0.1</v>
      </c>
      <c r="CV20" s="17"/>
      <c r="CW20" s="17">
        <v>-17</v>
      </c>
      <c r="CX20" s="17">
        <v>0</v>
      </c>
      <c r="CY20" s="17"/>
      <c r="CZ20" s="17"/>
      <c r="DA20" s="17">
        <v>1</v>
      </c>
      <c r="DB20" s="17">
        <v>2.4660000000000001E-2</v>
      </c>
      <c r="DC20" s="17">
        <v>0</v>
      </c>
      <c r="DD20" s="17"/>
      <c r="DE20" s="17"/>
      <c r="DF20" s="17"/>
      <c r="DG20" s="17">
        <v>0.1</v>
      </c>
      <c r="DH20" s="17">
        <v>0.6</v>
      </c>
      <c r="DI20" s="17">
        <v>0.2</v>
      </c>
      <c r="DJ20" s="17">
        <v>-1.9</v>
      </c>
      <c r="DK20" s="17">
        <v>0.2</v>
      </c>
      <c r="DL20" s="17">
        <v>0.6</v>
      </c>
      <c r="DM20" s="17"/>
      <c r="DN20" s="17">
        <v>0</v>
      </c>
      <c r="DO20" s="17">
        <v>0</v>
      </c>
      <c r="DP20" s="17">
        <v>2.2000000000000002</v>
      </c>
      <c r="DQ20" s="17">
        <v>16.2</v>
      </c>
      <c r="DR20" s="17">
        <v>0.5</v>
      </c>
      <c r="DS20" s="17">
        <v>0.2</v>
      </c>
      <c r="DT20" s="17">
        <v>0.6</v>
      </c>
      <c r="DU20" s="17">
        <v>0.5</v>
      </c>
      <c r="DV20" s="17"/>
      <c r="DW20" s="17">
        <v>-1.9</v>
      </c>
      <c r="DX20" s="17">
        <v>0.5</v>
      </c>
      <c r="DY20" s="17">
        <v>0.1</v>
      </c>
      <c r="DZ20" s="17">
        <v>0.9</v>
      </c>
      <c r="EA20" s="17">
        <v>0.9</v>
      </c>
      <c r="EB20" s="17">
        <v>1</v>
      </c>
      <c r="EC20" s="17">
        <v>1.5</v>
      </c>
      <c r="ED20" s="17">
        <v>0.3</v>
      </c>
      <c r="EE20" s="17">
        <v>-2.1</v>
      </c>
      <c r="EF20" s="17">
        <v>-4</v>
      </c>
      <c r="EG20" s="17">
        <v>0</v>
      </c>
      <c r="EH20" s="17">
        <v>0</v>
      </c>
      <c r="EI20" s="17">
        <v>2.2000000000000002</v>
      </c>
      <c r="EJ20" s="17">
        <v>0</v>
      </c>
      <c r="EK20" s="17">
        <v>1.6</v>
      </c>
      <c r="EL20" s="17">
        <v>0.2</v>
      </c>
      <c r="EM20" s="17">
        <v>0.2</v>
      </c>
      <c r="EN20" s="17">
        <v>0.2</v>
      </c>
      <c r="EO20" s="17"/>
      <c r="EP20" s="17">
        <v>0</v>
      </c>
      <c r="EQ20" s="17">
        <v>0</v>
      </c>
      <c r="ER20" s="17">
        <v>0</v>
      </c>
      <c r="ES20" s="17">
        <v>-0.2</v>
      </c>
      <c r="ET20" s="17">
        <v>-3.9</v>
      </c>
      <c r="EU20" s="17">
        <v>0</v>
      </c>
      <c r="EV20" s="17">
        <v>0</v>
      </c>
      <c r="EW20" s="17"/>
      <c r="EX20" s="17">
        <v>0.6</v>
      </c>
      <c r="EY20" s="17">
        <v>0.6</v>
      </c>
      <c r="EZ20" s="17">
        <v>0.6</v>
      </c>
      <c r="FA20" s="17">
        <v>0</v>
      </c>
      <c r="FB20" s="17">
        <v>0.8</v>
      </c>
      <c r="FC20" s="17">
        <v>1</v>
      </c>
      <c r="FD20" s="17">
        <v>1.9</v>
      </c>
      <c r="FE20" s="17">
        <v>10.8</v>
      </c>
      <c r="FF20" s="17">
        <v>0.4</v>
      </c>
      <c r="FG20" s="17">
        <v>2.2000000000000002</v>
      </c>
      <c r="FH20" s="17">
        <v>0</v>
      </c>
      <c r="FI20" s="17">
        <v>3.7</v>
      </c>
      <c r="FJ20" s="17">
        <v>4.5199999999999996</v>
      </c>
      <c r="FK20" s="17">
        <v>-209.75533999999999</v>
      </c>
      <c r="FL20" s="15"/>
      <c r="FM20" s="17"/>
      <c r="FN20" s="17"/>
      <c r="FO20" s="17"/>
      <c r="FP20" s="17">
        <v>1.1000000000000001</v>
      </c>
      <c r="FQ20" s="17"/>
      <c r="FR20" s="17"/>
      <c r="FS20" s="17">
        <v>0.1</v>
      </c>
      <c r="FT20" s="17">
        <v>1.8</v>
      </c>
      <c r="FU20" s="17">
        <v>3</v>
      </c>
    </row>
    <row r="21" spans="1:177" ht="24" customHeight="1" x14ac:dyDescent="0.25">
      <c r="A21" s="16" t="s">
        <v>70</v>
      </c>
      <c r="B21" s="16" t="s">
        <v>789</v>
      </c>
      <c r="C21" s="17">
        <v>39.299999999999997</v>
      </c>
      <c r="D21" s="17">
        <v>-36.9</v>
      </c>
      <c r="E21" s="17">
        <v>1.8</v>
      </c>
      <c r="F21" s="17"/>
      <c r="G21" s="17"/>
      <c r="H21" s="17">
        <v>-17.2</v>
      </c>
      <c r="I21" s="17">
        <v>-2.2000000000000002</v>
      </c>
      <c r="J21" s="17"/>
      <c r="K21" s="17"/>
      <c r="L21" s="17">
        <v>-32.299999999999997</v>
      </c>
      <c r="M21" s="17">
        <v>-41.4</v>
      </c>
      <c r="N21" s="17">
        <v>-9.3000000000000007</v>
      </c>
      <c r="O21" s="17">
        <v>37.299999999999997</v>
      </c>
      <c r="P21" s="17"/>
      <c r="Q21" s="17"/>
      <c r="R21" s="17">
        <v>18.5</v>
      </c>
      <c r="S21" s="17">
        <v>0</v>
      </c>
      <c r="T21" s="17"/>
      <c r="U21" s="17"/>
      <c r="V21" s="17"/>
      <c r="W21" s="17"/>
      <c r="X21" s="17">
        <v>-4.4000000000000004</v>
      </c>
      <c r="Y21" s="17">
        <v>0.8</v>
      </c>
      <c r="Z21" s="17">
        <v>1.1000000000000001</v>
      </c>
      <c r="AA21" s="17"/>
      <c r="AB21" s="17">
        <v>-3.4</v>
      </c>
      <c r="AC21" s="17">
        <v>3.5</v>
      </c>
      <c r="AD21" s="17">
        <v>-1.4</v>
      </c>
      <c r="AE21" s="17"/>
      <c r="AF21" s="17"/>
      <c r="AG21" s="17"/>
      <c r="AH21" s="17"/>
      <c r="AI21" s="17">
        <v>8.6999999999999993</v>
      </c>
      <c r="AJ21" s="17">
        <v>-13</v>
      </c>
      <c r="AK21" s="17"/>
      <c r="AL21" s="17"/>
      <c r="AM21" s="17"/>
      <c r="AN21" s="17">
        <v>-1.1000000000000001</v>
      </c>
      <c r="AO21" s="17">
        <v>-29.8</v>
      </c>
      <c r="AP21" s="17">
        <v>2.2999999999999998</v>
      </c>
      <c r="AQ21" s="17">
        <v>9.3000000000000007</v>
      </c>
      <c r="AR21" s="17">
        <v>0.3</v>
      </c>
      <c r="AS21" s="17">
        <v>-1.6</v>
      </c>
      <c r="AT21" s="17">
        <v>2.6</v>
      </c>
      <c r="AU21" s="17">
        <v>1.2</v>
      </c>
      <c r="AV21" s="17">
        <v>-10.1</v>
      </c>
      <c r="AW21" s="17">
        <v>-44.8</v>
      </c>
      <c r="AX21" s="17">
        <v>-50.6</v>
      </c>
      <c r="AY21" s="17">
        <v>-3.2</v>
      </c>
      <c r="AZ21" s="17">
        <v>0.5</v>
      </c>
      <c r="BA21" s="17">
        <v>4.5</v>
      </c>
      <c r="BB21" s="17">
        <v>0.7</v>
      </c>
      <c r="BC21" s="17">
        <v>0.1</v>
      </c>
      <c r="BD21" s="17">
        <v>-0.7</v>
      </c>
      <c r="BE21" s="17"/>
      <c r="BF21" s="17"/>
      <c r="BG21" s="17">
        <v>-2.2000000000000002</v>
      </c>
      <c r="BH21" s="17"/>
      <c r="BI21" s="17"/>
      <c r="BJ21" s="17">
        <v>-4.9000000000000004</v>
      </c>
      <c r="BK21" s="17"/>
      <c r="BL21" s="17"/>
      <c r="BM21" s="17"/>
      <c r="BN21" s="17">
        <v>-3.5</v>
      </c>
      <c r="BO21" s="17"/>
      <c r="BP21" s="17">
        <v>-27.7</v>
      </c>
      <c r="BQ21" s="17">
        <v>-2.8</v>
      </c>
      <c r="BR21" s="17">
        <v>-40.4</v>
      </c>
      <c r="BS21" s="17"/>
      <c r="BT21" s="17"/>
      <c r="BU21" s="17"/>
      <c r="BV21" s="17"/>
      <c r="BW21" s="17"/>
      <c r="BX21" s="17">
        <v>0</v>
      </c>
      <c r="BY21" s="17"/>
      <c r="BZ21" s="17">
        <v>0</v>
      </c>
      <c r="CA21" s="17">
        <v>-0.6</v>
      </c>
      <c r="CB21" s="17">
        <v>15.6</v>
      </c>
      <c r="CC21" s="17">
        <v>10.6</v>
      </c>
      <c r="CD21" s="17">
        <v>-0.6</v>
      </c>
      <c r="CE21" s="17">
        <v>1.5</v>
      </c>
      <c r="CF21" s="17">
        <v>-0.1</v>
      </c>
      <c r="CG21" s="17"/>
      <c r="CH21" s="17"/>
      <c r="CI21" s="17"/>
      <c r="CJ21" s="17">
        <v>0.3</v>
      </c>
      <c r="CK21" s="17">
        <v>1.9</v>
      </c>
      <c r="CL21" s="17">
        <v>-43.3</v>
      </c>
      <c r="CM21" s="17">
        <v>0</v>
      </c>
      <c r="CN21" s="17"/>
      <c r="CO21" s="17"/>
      <c r="CP21" s="17"/>
      <c r="CQ21" s="17"/>
      <c r="CR21" s="17">
        <v>-26.7</v>
      </c>
      <c r="CS21" s="17">
        <v>-19.2</v>
      </c>
      <c r="CT21" s="17">
        <v>-1.8</v>
      </c>
      <c r="CU21" s="17">
        <v>0.1</v>
      </c>
      <c r="CV21" s="17"/>
      <c r="CW21" s="17">
        <v>-19</v>
      </c>
      <c r="CX21" s="17">
        <v>0.2</v>
      </c>
      <c r="CY21" s="17"/>
      <c r="CZ21" s="17"/>
      <c r="DA21" s="17">
        <v>1</v>
      </c>
      <c r="DB21" s="17">
        <v>5.9889999999999999E-2</v>
      </c>
      <c r="DC21" s="17">
        <v>0</v>
      </c>
      <c r="DD21" s="17"/>
      <c r="DE21" s="17"/>
      <c r="DF21" s="17"/>
      <c r="DG21" s="17">
        <v>0</v>
      </c>
      <c r="DH21" s="17">
        <v>0.6</v>
      </c>
      <c r="DI21" s="17">
        <v>0.2</v>
      </c>
      <c r="DJ21" s="17">
        <v>-1.8</v>
      </c>
      <c r="DK21" s="17">
        <v>0.1</v>
      </c>
      <c r="DL21" s="17">
        <v>0.6</v>
      </c>
      <c r="DM21" s="17"/>
      <c r="DN21" s="17">
        <v>-0.1</v>
      </c>
      <c r="DO21" s="17">
        <v>0</v>
      </c>
      <c r="DP21" s="17">
        <v>1.8</v>
      </c>
      <c r="DQ21" s="17">
        <v>14.8</v>
      </c>
      <c r="DR21" s="17">
        <v>0.1</v>
      </c>
      <c r="DS21" s="17">
        <v>-0.1</v>
      </c>
      <c r="DT21" s="17">
        <v>0.7</v>
      </c>
      <c r="DU21" s="17">
        <v>0.5</v>
      </c>
      <c r="DV21" s="17"/>
      <c r="DW21" s="17">
        <v>-1.8</v>
      </c>
      <c r="DX21" s="17">
        <v>0.6</v>
      </c>
      <c r="DY21" s="17">
        <v>-0.1</v>
      </c>
      <c r="DZ21" s="17">
        <v>0.7</v>
      </c>
      <c r="EA21" s="17">
        <v>0.9</v>
      </c>
      <c r="EB21" s="17">
        <v>1</v>
      </c>
      <c r="EC21" s="17">
        <v>1.5</v>
      </c>
      <c r="ED21" s="17">
        <v>0.2</v>
      </c>
      <c r="EE21" s="17">
        <v>-2.4</v>
      </c>
      <c r="EF21" s="17">
        <v>-5.7</v>
      </c>
      <c r="EG21" s="17">
        <v>0</v>
      </c>
      <c r="EH21" s="17">
        <v>0</v>
      </c>
      <c r="EI21" s="17">
        <v>2.2000000000000002</v>
      </c>
      <c r="EJ21" s="17">
        <v>0</v>
      </c>
      <c r="EK21" s="17">
        <v>1.5</v>
      </c>
      <c r="EL21" s="17">
        <v>0.2</v>
      </c>
      <c r="EM21" s="17">
        <v>0.2</v>
      </c>
      <c r="EN21" s="17">
        <v>0.2</v>
      </c>
      <c r="EO21" s="17"/>
      <c r="EP21" s="17">
        <v>10.7</v>
      </c>
      <c r="EQ21" s="17">
        <v>0</v>
      </c>
      <c r="ER21" s="17">
        <v>2.2000000000000002</v>
      </c>
      <c r="ES21" s="17">
        <v>-0.2</v>
      </c>
      <c r="ET21" s="17">
        <v>-5.6</v>
      </c>
      <c r="EU21" s="17">
        <v>0</v>
      </c>
      <c r="EV21" s="17">
        <v>0.8</v>
      </c>
      <c r="EW21" s="17"/>
      <c r="EX21" s="17">
        <v>0.6</v>
      </c>
      <c r="EY21" s="17">
        <v>0.6</v>
      </c>
      <c r="EZ21" s="17">
        <v>0.6</v>
      </c>
      <c r="FA21" s="17">
        <v>0</v>
      </c>
      <c r="FB21" s="17">
        <v>0.8</v>
      </c>
      <c r="FC21" s="17">
        <v>1.2</v>
      </c>
      <c r="FD21" s="17">
        <v>1.9</v>
      </c>
      <c r="FE21" s="17">
        <v>10.8</v>
      </c>
      <c r="FF21" s="17">
        <v>0.5</v>
      </c>
      <c r="FG21" s="17">
        <v>3.4</v>
      </c>
      <c r="FH21" s="17">
        <v>0</v>
      </c>
      <c r="FI21" s="17">
        <v>3.8</v>
      </c>
      <c r="FJ21" s="17">
        <v>4.55</v>
      </c>
      <c r="FK21" s="17">
        <v>-279.19011</v>
      </c>
      <c r="FL21" s="15"/>
      <c r="FM21" s="17"/>
      <c r="FN21" s="17"/>
      <c r="FO21" s="17"/>
      <c r="FP21" s="17">
        <v>1.8</v>
      </c>
      <c r="FQ21" s="17"/>
      <c r="FR21" s="17"/>
      <c r="FS21" s="17">
        <v>0</v>
      </c>
      <c r="FT21" s="17">
        <v>1.8</v>
      </c>
      <c r="FU21" s="17">
        <v>3.6</v>
      </c>
    </row>
    <row r="22" spans="1:177" ht="24" customHeight="1" x14ac:dyDescent="0.25">
      <c r="A22" s="16" t="s">
        <v>70</v>
      </c>
      <c r="B22" s="16" t="s">
        <v>790</v>
      </c>
      <c r="C22" s="17">
        <v>40.1</v>
      </c>
      <c r="D22" s="17">
        <v>-57.6</v>
      </c>
      <c r="E22" s="17">
        <v>-2.2000000000000002</v>
      </c>
      <c r="F22" s="17"/>
      <c r="G22" s="17"/>
      <c r="H22" s="17">
        <v>-16.100000000000001</v>
      </c>
      <c r="I22" s="17">
        <v>2.9</v>
      </c>
      <c r="J22" s="17"/>
      <c r="K22" s="17"/>
      <c r="L22" s="17">
        <v>-43.2</v>
      </c>
      <c r="M22" s="17">
        <v>-52.2</v>
      </c>
      <c r="N22" s="17">
        <v>-21</v>
      </c>
      <c r="O22" s="17">
        <v>24.4</v>
      </c>
      <c r="P22" s="17"/>
      <c r="Q22" s="17"/>
      <c r="R22" s="17">
        <v>10.5</v>
      </c>
      <c r="S22" s="17">
        <v>0.1</v>
      </c>
      <c r="T22" s="17"/>
      <c r="U22" s="17"/>
      <c r="V22" s="17"/>
      <c r="W22" s="17"/>
      <c r="X22" s="17">
        <v>-4</v>
      </c>
      <c r="Y22" s="17">
        <v>0.6</v>
      </c>
      <c r="Z22" s="17">
        <v>1</v>
      </c>
      <c r="AA22" s="17"/>
      <c r="AB22" s="17">
        <v>-3.4</v>
      </c>
      <c r="AC22" s="17">
        <v>3.8</v>
      </c>
      <c r="AD22" s="17">
        <v>-0.5</v>
      </c>
      <c r="AE22" s="17"/>
      <c r="AF22" s="17"/>
      <c r="AG22" s="17"/>
      <c r="AH22" s="17"/>
      <c r="AI22" s="17">
        <v>8.5</v>
      </c>
      <c r="AJ22" s="17">
        <v>-14.6</v>
      </c>
      <c r="AK22" s="17"/>
      <c r="AL22" s="17"/>
      <c r="AM22" s="17"/>
      <c r="AN22" s="17">
        <v>-1.2</v>
      </c>
      <c r="AO22" s="17">
        <v>0</v>
      </c>
      <c r="AP22" s="17">
        <v>1.7</v>
      </c>
      <c r="AQ22" s="17">
        <v>8.6999999999999993</v>
      </c>
      <c r="AR22" s="17">
        <v>0.2</v>
      </c>
      <c r="AS22" s="17">
        <v>-1.9</v>
      </c>
      <c r="AT22" s="17">
        <v>2.6</v>
      </c>
      <c r="AU22" s="17">
        <v>2.5</v>
      </c>
      <c r="AV22" s="17">
        <v>-13.2</v>
      </c>
      <c r="AW22" s="17">
        <v>-47.2</v>
      </c>
      <c r="AX22" s="17">
        <v>-53.9</v>
      </c>
      <c r="AY22" s="17">
        <v>-1.9</v>
      </c>
      <c r="AZ22" s="17">
        <v>-1.2</v>
      </c>
      <c r="BA22" s="17">
        <v>4.5</v>
      </c>
      <c r="BB22" s="17">
        <v>0.7</v>
      </c>
      <c r="BC22" s="17">
        <v>-0.1</v>
      </c>
      <c r="BD22" s="17">
        <v>-0.1</v>
      </c>
      <c r="BE22" s="17"/>
      <c r="BF22" s="17"/>
      <c r="BG22" s="17">
        <v>-3.3</v>
      </c>
      <c r="BH22" s="17"/>
      <c r="BI22" s="17"/>
      <c r="BJ22" s="17">
        <v>-4.0999999999999996</v>
      </c>
      <c r="BK22" s="17"/>
      <c r="BL22" s="17"/>
      <c r="BM22" s="17"/>
      <c r="BN22" s="17">
        <v>-11.7</v>
      </c>
      <c r="BO22" s="17"/>
      <c r="BP22" s="17">
        <v>-31</v>
      </c>
      <c r="BQ22" s="17">
        <v>-6.5</v>
      </c>
      <c r="BR22" s="17">
        <v>-44</v>
      </c>
      <c r="BS22" s="17"/>
      <c r="BT22" s="17"/>
      <c r="BU22" s="17"/>
      <c r="BV22" s="17"/>
      <c r="BW22" s="17"/>
      <c r="BX22" s="17">
        <v>0</v>
      </c>
      <c r="BY22" s="17"/>
      <c r="BZ22" s="17">
        <v>0</v>
      </c>
      <c r="CA22" s="17">
        <v>-0.6</v>
      </c>
      <c r="CB22" s="17">
        <v>15.8</v>
      </c>
      <c r="CC22" s="17">
        <v>9.9</v>
      </c>
      <c r="CD22" s="17">
        <v>-0.3</v>
      </c>
      <c r="CE22" s="17">
        <v>1.5</v>
      </c>
      <c r="CF22" s="17">
        <v>-0.2</v>
      </c>
      <c r="CG22" s="17"/>
      <c r="CH22" s="17"/>
      <c r="CI22" s="17"/>
      <c r="CJ22" s="17">
        <v>-2.5</v>
      </c>
      <c r="CK22" s="17">
        <v>-0.9</v>
      </c>
      <c r="CL22" s="17">
        <v>-47.2</v>
      </c>
      <c r="CM22" s="17">
        <v>0</v>
      </c>
      <c r="CN22" s="17"/>
      <c r="CO22" s="17"/>
      <c r="CP22" s="17"/>
      <c r="CQ22" s="17"/>
      <c r="CR22" s="17">
        <v>-31.3</v>
      </c>
      <c r="CS22" s="17">
        <v>-22</v>
      </c>
      <c r="CT22" s="17">
        <v>-2.1</v>
      </c>
      <c r="CU22" s="17">
        <v>0.1</v>
      </c>
      <c r="CV22" s="17"/>
      <c r="CW22" s="17">
        <v>-20.7</v>
      </c>
      <c r="CX22" s="17">
        <v>0.9</v>
      </c>
      <c r="CY22" s="17"/>
      <c r="CZ22" s="17"/>
      <c r="DA22" s="17">
        <v>1</v>
      </c>
      <c r="DB22" s="17">
        <v>6.5710000000000005E-2</v>
      </c>
      <c r="DC22" s="17">
        <v>0</v>
      </c>
      <c r="DD22" s="17"/>
      <c r="DE22" s="17"/>
      <c r="DF22" s="17"/>
      <c r="DG22" s="17">
        <v>0.1</v>
      </c>
      <c r="DH22" s="17">
        <v>0.6</v>
      </c>
      <c r="DI22" s="17">
        <v>0.3</v>
      </c>
      <c r="DJ22" s="17">
        <v>-2.1</v>
      </c>
      <c r="DK22" s="17">
        <v>0.2</v>
      </c>
      <c r="DL22" s="17">
        <v>0.6</v>
      </c>
      <c r="DM22" s="17"/>
      <c r="DN22" s="17">
        <v>-0.5</v>
      </c>
      <c r="DO22" s="17">
        <v>-0.9</v>
      </c>
      <c r="DP22" s="17">
        <v>1.2</v>
      </c>
      <c r="DQ22" s="17">
        <v>12.5</v>
      </c>
      <c r="DR22" s="17">
        <v>0.2</v>
      </c>
      <c r="DS22" s="17">
        <v>0.2</v>
      </c>
      <c r="DT22" s="17">
        <v>0.6</v>
      </c>
      <c r="DU22" s="17">
        <v>0.5</v>
      </c>
      <c r="DV22" s="17"/>
      <c r="DW22" s="17">
        <v>-1.8</v>
      </c>
      <c r="DX22" s="17">
        <v>0.5</v>
      </c>
      <c r="DY22" s="17">
        <v>0.1</v>
      </c>
      <c r="DZ22" s="17">
        <v>0.8</v>
      </c>
      <c r="EA22" s="17">
        <v>0.7</v>
      </c>
      <c r="EB22" s="17">
        <v>1</v>
      </c>
      <c r="EC22" s="17">
        <v>1.5</v>
      </c>
      <c r="ED22" s="17">
        <v>-0.3</v>
      </c>
      <c r="EE22" s="17">
        <v>-4.9000000000000004</v>
      </c>
      <c r="EF22" s="17">
        <v>-9.4</v>
      </c>
      <c r="EG22" s="17">
        <v>0</v>
      </c>
      <c r="EH22" s="17">
        <v>0</v>
      </c>
      <c r="EI22" s="17">
        <v>2.2000000000000002</v>
      </c>
      <c r="EJ22" s="17">
        <v>0</v>
      </c>
      <c r="EK22" s="17">
        <v>1.5</v>
      </c>
      <c r="EL22" s="17">
        <v>0.2</v>
      </c>
      <c r="EM22" s="17">
        <v>0.2</v>
      </c>
      <c r="EN22" s="17">
        <v>0.2</v>
      </c>
      <c r="EO22" s="17"/>
      <c r="EP22" s="17">
        <v>10.199999999999999</v>
      </c>
      <c r="EQ22" s="17">
        <v>0</v>
      </c>
      <c r="ER22" s="17">
        <v>2.2000000000000002</v>
      </c>
      <c r="ES22" s="17">
        <v>-0.2</v>
      </c>
      <c r="ET22" s="17">
        <v>-8.1999999999999993</v>
      </c>
      <c r="EU22" s="17">
        <v>0</v>
      </c>
      <c r="EV22" s="17">
        <v>3.4</v>
      </c>
      <c r="EW22" s="17"/>
      <c r="EX22" s="17">
        <v>0.6</v>
      </c>
      <c r="EY22" s="17">
        <v>0.6</v>
      </c>
      <c r="EZ22" s="17">
        <v>0.6</v>
      </c>
      <c r="FA22" s="17">
        <v>0</v>
      </c>
      <c r="FB22" s="17">
        <v>0.8</v>
      </c>
      <c r="FC22" s="17">
        <v>1</v>
      </c>
      <c r="FD22" s="17">
        <v>1.8</v>
      </c>
      <c r="FE22" s="17">
        <v>10.1</v>
      </c>
      <c r="FF22" s="17">
        <v>0.6</v>
      </c>
      <c r="FG22" s="17">
        <v>3.3</v>
      </c>
      <c r="FH22" s="17">
        <v>0.3</v>
      </c>
      <c r="FI22" s="17">
        <v>3.2</v>
      </c>
      <c r="FJ22" s="17">
        <v>4.62</v>
      </c>
      <c r="FK22" s="17">
        <v>-380.91428999999999</v>
      </c>
      <c r="FL22" s="15"/>
      <c r="FM22" s="17"/>
      <c r="FN22" s="17"/>
      <c r="FO22" s="17"/>
      <c r="FP22" s="17">
        <v>1.7</v>
      </c>
      <c r="FQ22" s="17"/>
      <c r="FR22" s="17"/>
      <c r="FS22" s="17">
        <v>0.4</v>
      </c>
      <c r="FT22" s="17">
        <v>1.8</v>
      </c>
      <c r="FU22" s="17">
        <v>3.9</v>
      </c>
    </row>
    <row r="23" spans="1:177" ht="24" customHeight="1" x14ac:dyDescent="0.25">
      <c r="A23" s="16" t="s">
        <v>70</v>
      </c>
      <c r="B23" s="16" t="s">
        <v>791</v>
      </c>
      <c r="C23" s="17">
        <v>36.6</v>
      </c>
      <c r="D23" s="17">
        <v>-65.3</v>
      </c>
      <c r="E23" s="17">
        <v>-2.4</v>
      </c>
      <c r="F23" s="17"/>
      <c r="G23" s="17"/>
      <c r="H23" s="17">
        <v>-17.7</v>
      </c>
      <c r="I23" s="17">
        <v>-5.8</v>
      </c>
      <c r="J23" s="17"/>
      <c r="K23" s="17"/>
      <c r="L23" s="17">
        <v>-38.299999999999997</v>
      </c>
      <c r="M23" s="17">
        <v>-44.5</v>
      </c>
      <c r="N23" s="17">
        <v>-13</v>
      </c>
      <c r="O23" s="17">
        <v>29.8</v>
      </c>
      <c r="P23" s="17"/>
      <c r="Q23" s="17"/>
      <c r="R23" s="17">
        <v>-0.9</v>
      </c>
      <c r="S23" s="17">
        <v>0.2</v>
      </c>
      <c r="T23" s="17"/>
      <c r="U23" s="17"/>
      <c r="V23" s="17"/>
      <c r="W23" s="17"/>
      <c r="X23" s="17">
        <v>-8.1</v>
      </c>
      <c r="Y23" s="17">
        <v>1.2</v>
      </c>
      <c r="Z23" s="17">
        <v>1.1000000000000001</v>
      </c>
      <c r="AA23" s="17"/>
      <c r="AB23" s="17">
        <v>-3.4</v>
      </c>
      <c r="AC23" s="17">
        <v>4.2</v>
      </c>
      <c r="AD23" s="17">
        <v>-1.7</v>
      </c>
      <c r="AE23" s="17"/>
      <c r="AF23" s="17"/>
      <c r="AG23" s="17"/>
      <c r="AH23" s="17"/>
      <c r="AI23" s="17">
        <v>8.1</v>
      </c>
      <c r="AJ23" s="17">
        <v>-13.9</v>
      </c>
      <c r="AK23" s="17"/>
      <c r="AL23" s="17"/>
      <c r="AM23" s="17"/>
      <c r="AN23" s="17">
        <v>-1.2</v>
      </c>
      <c r="AO23" s="17">
        <v>0</v>
      </c>
      <c r="AP23" s="17">
        <v>1.5</v>
      </c>
      <c r="AQ23" s="17">
        <v>4.3</v>
      </c>
      <c r="AR23" s="17">
        <v>0.1</v>
      </c>
      <c r="AS23" s="17">
        <v>-0.4</v>
      </c>
      <c r="AT23" s="17">
        <v>2.6</v>
      </c>
      <c r="AU23" s="17">
        <v>1.9</v>
      </c>
      <c r="AV23" s="17">
        <v>-16.5</v>
      </c>
      <c r="AW23" s="17">
        <v>-44.1</v>
      </c>
      <c r="AX23" s="17">
        <v>-47.4</v>
      </c>
      <c r="AY23" s="17">
        <v>-1.8</v>
      </c>
      <c r="AZ23" s="17">
        <v>0.2</v>
      </c>
      <c r="BA23" s="17">
        <v>4.4000000000000004</v>
      </c>
      <c r="BB23" s="17">
        <v>0.8</v>
      </c>
      <c r="BC23" s="17">
        <v>0.1</v>
      </c>
      <c r="BD23" s="17">
        <v>-0.7</v>
      </c>
      <c r="BE23" s="17"/>
      <c r="BF23" s="17"/>
      <c r="BG23" s="17">
        <v>-3.3</v>
      </c>
      <c r="BH23" s="17"/>
      <c r="BI23" s="17"/>
      <c r="BJ23" s="17">
        <v>-4.3</v>
      </c>
      <c r="BK23" s="17"/>
      <c r="BL23" s="17"/>
      <c r="BM23" s="17"/>
      <c r="BN23" s="17">
        <v>-1</v>
      </c>
      <c r="BO23" s="17"/>
      <c r="BP23" s="17">
        <v>-31.8</v>
      </c>
      <c r="BQ23" s="17">
        <v>-7</v>
      </c>
      <c r="BR23" s="17">
        <v>-44.6</v>
      </c>
      <c r="BS23" s="17"/>
      <c r="BT23" s="17"/>
      <c r="BU23" s="17"/>
      <c r="BV23" s="17"/>
      <c r="BW23" s="17"/>
      <c r="BX23" s="17">
        <v>0</v>
      </c>
      <c r="BY23" s="17"/>
      <c r="BZ23" s="17">
        <v>0</v>
      </c>
      <c r="CA23" s="17">
        <v>-0.6</v>
      </c>
      <c r="CB23" s="17">
        <v>16.3</v>
      </c>
      <c r="CC23" s="17">
        <v>10.6</v>
      </c>
      <c r="CD23" s="17">
        <v>-0.4</v>
      </c>
      <c r="CE23" s="17">
        <v>1.5</v>
      </c>
      <c r="CF23" s="17">
        <v>-0.1</v>
      </c>
      <c r="CG23" s="17"/>
      <c r="CH23" s="17"/>
      <c r="CI23" s="17"/>
      <c r="CJ23" s="17">
        <v>-2.5</v>
      </c>
      <c r="CK23" s="17">
        <v>-0.8</v>
      </c>
      <c r="CL23" s="17">
        <v>-47.2</v>
      </c>
      <c r="CM23" s="17">
        <v>0</v>
      </c>
      <c r="CN23" s="17"/>
      <c r="CO23" s="17"/>
      <c r="CP23" s="17"/>
      <c r="CQ23" s="17"/>
      <c r="CR23" s="17">
        <v>-32.6</v>
      </c>
      <c r="CS23" s="17">
        <v>-22.8</v>
      </c>
      <c r="CT23" s="17">
        <v>-1.9</v>
      </c>
      <c r="CU23" s="17">
        <v>0.1</v>
      </c>
      <c r="CV23" s="17"/>
      <c r="CW23" s="17">
        <v>-23.9</v>
      </c>
      <c r="CX23" s="17">
        <v>0.1</v>
      </c>
      <c r="CY23" s="17"/>
      <c r="CZ23" s="17"/>
      <c r="DA23" s="17">
        <v>1</v>
      </c>
      <c r="DB23" s="17">
        <v>9.257E-2</v>
      </c>
      <c r="DC23" s="17">
        <v>0</v>
      </c>
      <c r="DD23" s="17"/>
      <c r="DE23" s="17"/>
      <c r="DF23" s="17"/>
      <c r="DG23" s="17">
        <v>0</v>
      </c>
      <c r="DH23" s="17">
        <v>0.6</v>
      </c>
      <c r="DI23" s="17">
        <v>0.2</v>
      </c>
      <c r="DJ23" s="17">
        <v>0.9</v>
      </c>
      <c r="DK23" s="17">
        <v>0.2</v>
      </c>
      <c r="DL23" s="17">
        <v>0.6</v>
      </c>
      <c r="DM23" s="17"/>
      <c r="DN23" s="17">
        <v>-0.6</v>
      </c>
      <c r="DO23" s="17">
        <v>-1.1000000000000001</v>
      </c>
      <c r="DP23" s="17">
        <v>0.5</v>
      </c>
      <c r="DQ23" s="17">
        <v>11.1</v>
      </c>
      <c r="DR23" s="17">
        <v>-1.8</v>
      </c>
      <c r="DS23" s="17">
        <v>0</v>
      </c>
      <c r="DT23" s="17">
        <v>0.6</v>
      </c>
      <c r="DU23" s="17">
        <v>0.5</v>
      </c>
      <c r="DV23" s="17"/>
      <c r="DW23" s="17">
        <v>-2</v>
      </c>
      <c r="DX23" s="17">
        <v>0.6</v>
      </c>
      <c r="DY23" s="17">
        <v>0.1</v>
      </c>
      <c r="DZ23" s="17">
        <v>0.4</v>
      </c>
      <c r="EA23" s="17">
        <v>0.7</v>
      </c>
      <c r="EB23" s="17">
        <v>1</v>
      </c>
      <c r="EC23" s="17">
        <v>1.5</v>
      </c>
      <c r="ED23" s="17">
        <v>0</v>
      </c>
      <c r="EE23" s="17">
        <v>-3.4</v>
      </c>
      <c r="EF23" s="17">
        <v>-6.6</v>
      </c>
      <c r="EG23" s="17">
        <v>0</v>
      </c>
      <c r="EH23" s="17">
        <v>0</v>
      </c>
      <c r="EI23" s="17">
        <v>2.1</v>
      </c>
      <c r="EJ23" s="17">
        <v>0</v>
      </c>
      <c r="EK23" s="17">
        <v>1.6</v>
      </c>
      <c r="EL23" s="17">
        <v>0.2</v>
      </c>
      <c r="EM23" s="17">
        <v>0.2</v>
      </c>
      <c r="EN23" s="17">
        <v>0.2</v>
      </c>
      <c r="EO23" s="17"/>
      <c r="EP23" s="17">
        <v>9.9</v>
      </c>
      <c r="EQ23" s="17">
        <v>0</v>
      </c>
      <c r="ER23" s="17">
        <v>2.1</v>
      </c>
      <c r="ES23" s="17">
        <v>-0.2</v>
      </c>
      <c r="ET23" s="17">
        <v>-10.7</v>
      </c>
      <c r="EU23" s="17">
        <v>0</v>
      </c>
      <c r="EV23" s="17">
        <v>-11.9</v>
      </c>
      <c r="EW23" s="17"/>
      <c r="EX23" s="17">
        <v>0.6</v>
      </c>
      <c r="EY23" s="17">
        <v>0.6</v>
      </c>
      <c r="EZ23" s="17">
        <v>0.6</v>
      </c>
      <c r="FA23" s="17">
        <v>0</v>
      </c>
      <c r="FB23" s="17">
        <v>0.8</v>
      </c>
      <c r="FC23" s="17">
        <v>1</v>
      </c>
      <c r="FD23" s="17">
        <v>1.8</v>
      </c>
      <c r="FE23" s="17">
        <v>10.1</v>
      </c>
      <c r="FF23" s="17">
        <v>0.2</v>
      </c>
      <c r="FG23" s="17">
        <v>3</v>
      </c>
      <c r="FH23" s="17">
        <v>0.6</v>
      </c>
      <c r="FI23" s="17">
        <v>3.8</v>
      </c>
      <c r="FJ23" s="17">
        <v>3.35</v>
      </c>
      <c r="FK23" s="17">
        <v>-401.15742999999998</v>
      </c>
      <c r="FL23" s="15"/>
      <c r="FM23" s="17"/>
      <c r="FN23" s="17"/>
      <c r="FO23" s="17"/>
      <c r="FP23" s="17">
        <v>1.7</v>
      </c>
      <c r="FQ23" s="17"/>
      <c r="FR23" s="17"/>
      <c r="FS23" s="17">
        <v>0.4</v>
      </c>
      <c r="FT23" s="17">
        <v>1.7</v>
      </c>
      <c r="FU23" s="17">
        <v>3.8</v>
      </c>
    </row>
    <row r="24" spans="1:177" ht="24" customHeight="1" x14ac:dyDescent="0.25">
      <c r="A24" s="16" t="s">
        <v>70</v>
      </c>
      <c r="B24" s="16" t="s">
        <v>792</v>
      </c>
      <c r="C24" s="17">
        <v>34.4</v>
      </c>
      <c r="D24" s="17">
        <v>-72.099999999999994</v>
      </c>
      <c r="E24" s="17">
        <v>-3.6</v>
      </c>
      <c r="F24" s="17"/>
      <c r="G24" s="17"/>
      <c r="H24" s="17">
        <v>-16.3</v>
      </c>
      <c r="I24" s="17">
        <v>-6.5</v>
      </c>
      <c r="J24" s="17"/>
      <c r="K24" s="17"/>
      <c r="L24" s="17">
        <v>-39.6</v>
      </c>
      <c r="M24" s="17">
        <v>-44.2</v>
      </c>
      <c r="N24" s="17">
        <v>-12.5</v>
      </c>
      <c r="O24" s="17">
        <v>30.1</v>
      </c>
      <c r="P24" s="17"/>
      <c r="Q24" s="17"/>
      <c r="R24" s="17">
        <v>-1.8</v>
      </c>
      <c r="S24" s="17">
        <v>0.3</v>
      </c>
      <c r="T24" s="17"/>
      <c r="U24" s="17"/>
      <c r="V24" s="17"/>
      <c r="W24" s="17"/>
      <c r="X24" s="17">
        <v>-10.3</v>
      </c>
      <c r="Y24" s="17">
        <v>1</v>
      </c>
      <c r="Z24" s="17">
        <v>1.1000000000000001</v>
      </c>
      <c r="AA24" s="17"/>
      <c r="AB24" s="17">
        <v>-3.4</v>
      </c>
      <c r="AC24" s="17">
        <v>4.5999999999999996</v>
      </c>
      <c r="AD24" s="17">
        <v>2.9</v>
      </c>
      <c r="AE24" s="17"/>
      <c r="AF24" s="17"/>
      <c r="AG24" s="17"/>
      <c r="AH24" s="17"/>
      <c r="AI24" s="17">
        <v>8.4</v>
      </c>
      <c r="AJ24" s="17">
        <v>-15.1</v>
      </c>
      <c r="AK24" s="17"/>
      <c r="AL24" s="17"/>
      <c r="AM24" s="17"/>
      <c r="AN24" s="17">
        <v>-1.1000000000000001</v>
      </c>
      <c r="AO24" s="17">
        <v>0</v>
      </c>
      <c r="AP24" s="17">
        <v>1.2</v>
      </c>
      <c r="AQ24" s="17">
        <v>3.2</v>
      </c>
      <c r="AR24" s="17">
        <v>0.3</v>
      </c>
      <c r="AS24" s="17">
        <v>-0.6</v>
      </c>
      <c r="AT24" s="17">
        <v>2.6</v>
      </c>
      <c r="AU24" s="17">
        <v>1.4</v>
      </c>
      <c r="AV24" s="17">
        <v>-15.8</v>
      </c>
      <c r="AW24" s="17">
        <v>-43.5</v>
      </c>
      <c r="AX24" s="17">
        <v>-46.7</v>
      </c>
      <c r="AY24" s="17">
        <v>-1.2</v>
      </c>
      <c r="AZ24" s="17">
        <v>0.3</v>
      </c>
      <c r="BA24" s="17">
        <v>4.5</v>
      </c>
      <c r="BB24" s="17">
        <v>0.8</v>
      </c>
      <c r="BC24" s="17">
        <v>0.1</v>
      </c>
      <c r="BD24" s="17">
        <v>-0.9</v>
      </c>
      <c r="BE24" s="17"/>
      <c r="BF24" s="17"/>
      <c r="BG24" s="17">
        <v>-2.2000000000000002</v>
      </c>
      <c r="BH24" s="17"/>
      <c r="BI24" s="17"/>
      <c r="BJ24" s="17">
        <v>-3.7</v>
      </c>
      <c r="BK24" s="17"/>
      <c r="BL24" s="17"/>
      <c r="BM24" s="17"/>
      <c r="BN24" s="17">
        <v>-1</v>
      </c>
      <c r="BO24" s="17"/>
      <c r="BP24" s="17">
        <v>-31.2</v>
      </c>
      <c r="BQ24" s="17">
        <v>-6.4</v>
      </c>
      <c r="BR24" s="17">
        <v>-41.2</v>
      </c>
      <c r="BS24" s="17"/>
      <c r="BT24" s="17"/>
      <c r="BU24" s="17"/>
      <c r="BV24" s="17"/>
      <c r="BW24" s="17"/>
      <c r="BX24" s="17">
        <v>0</v>
      </c>
      <c r="BY24" s="17"/>
      <c r="BZ24" s="17">
        <v>0</v>
      </c>
      <c r="CA24" s="17">
        <v>-0.6</v>
      </c>
      <c r="CB24" s="17">
        <v>16.8</v>
      </c>
      <c r="CC24" s="17">
        <v>9.9</v>
      </c>
      <c r="CD24" s="17">
        <v>-0.7</v>
      </c>
      <c r="CE24" s="17">
        <v>1.5</v>
      </c>
      <c r="CF24" s="17">
        <v>-0.1</v>
      </c>
      <c r="CG24" s="17"/>
      <c r="CH24" s="17"/>
      <c r="CI24" s="17"/>
      <c r="CJ24" s="17">
        <v>-0.8</v>
      </c>
      <c r="CK24" s="17">
        <v>1</v>
      </c>
      <c r="CL24" s="17">
        <v>-44.5</v>
      </c>
      <c r="CM24" s="17">
        <v>0</v>
      </c>
      <c r="CN24" s="17"/>
      <c r="CO24" s="17"/>
      <c r="CP24" s="17"/>
      <c r="CQ24" s="17"/>
      <c r="CR24" s="17">
        <v>-32.6</v>
      </c>
      <c r="CS24" s="17">
        <v>-22.8</v>
      </c>
      <c r="CT24" s="17">
        <v>-1.9</v>
      </c>
      <c r="CU24" s="17">
        <v>0.1</v>
      </c>
      <c r="CV24" s="17"/>
      <c r="CW24" s="17">
        <v>-23</v>
      </c>
      <c r="CX24" s="17">
        <v>4.3</v>
      </c>
      <c r="CY24" s="17"/>
      <c r="CZ24" s="17"/>
      <c r="DA24" s="17">
        <v>1</v>
      </c>
      <c r="DB24" s="17">
        <v>-2.145E-2</v>
      </c>
      <c r="DC24" s="17">
        <v>0</v>
      </c>
      <c r="DD24" s="17"/>
      <c r="DE24" s="17"/>
      <c r="DF24" s="17"/>
      <c r="DG24" s="17">
        <v>0.1</v>
      </c>
      <c r="DH24" s="17">
        <v>0.5</v>
      </c>
      <c r="DI24" s="17">
        <v>0.2</v>
      </c>
      <c r="DJ24" s="17">
        <v>1.2</v>
      </c>
      <c r="DK24" s="17">
        <v>0.1</v>
      </c>
      <c r="DL24" s="17">
        <v>0.6</v>
      </c>
      <c r="DM24" s="17"/>
      <c r="DN24" s="17">
        <v>-0.5</v>
      </c>
      <c r="DO24" s="17">
        <v>-1.2</v>
      </c>
      <c r="DP24" s="17">
        <v>0.3</v>
      </c>
      <c r="DQ24" s="17">
        <v>9.6</v>
      </c>
      <c r="DR24" s="17">
        <v>-3.8</v>
      </c>
      <c r="DS24" s="17">
        <v>0.1</v>
      </c>
      <c r="DT24" s="17">
        <v>0.6</v>
      </c>
      <c r="DU24" s="17">
        <v>0.5</v>
      </c>
      <c r="DV24" s="17"/>
      <c r="DW24" s="17">
        <v>-2</v>
      </c>
      <c r="DX24" s="17">
        <v>0.8</v>
      </c>
      <c r="DY24" s="17">
        <v>0.2</v>
      </c>
      <c r="DZ24" s="17">
        <v>0.4</v>
      </c>
      <c r="EA24" s="17">
        <v>0.8</v>
      </c>
      <c r="EB24" s="17">
        <v>1</v>
      </c>
      <c r="EC24" s="17">
        <v>1.5</v>
      </c>
      <c r="ED24" s="17">
        <v>0.1</v>
      </c>
      <c r="EE24" s="17">
        <v>-3.5</v>
      </c>
      <c r="EF24" s="17">
        <v>-5.6</v>
      </c>
      <c r="EG24" s="17">
        <v>0</v>
      </c>
      <c r="EH24" s="17">
        <v>0</v>
      </c>
      <c r="EI24" s="17">
        <v>2.1</v>
      </c>
      <c r="EJ24" s="17">
        <v>0</v>
      </c>
      <c r="EK24" s="17">
        <v>1.7</v>
      </c>
      <c r="EL24" s="17">
        <v>0.2</v>
      </c>
      <c r="EM24" s="17">
        <v>0.2</v>
      </c>
      <c r="EN24" s="17">
        <v>0.2</v>
      </c>
      <c r="EO24" s="17"/>
      <c r="EP24" s="17">
        <v>9.1</v>
      </c>
      <c r="EQ24" s="17">
        <v>0</v>
      </c>
      <c r="ER24" s="17">
        <v>-0.9</v>
      </c>
      <c r="ES24" s="17">
        <v>-0.2</v>
      </c>
      <c r="ET24" s="17">
        <v>0</v>
      </c>
      <c r="EU24" s="17">
        <v>0</v>
      </c>
      <c r="EV24" s="17">
        <v>-19.7</v>
      </c>
      <c r="EW24" s="17"/>
      <c r="EX24" s="17">
        <v>0.6</v>
      </c>
      <c r="EY24" s="17">
        <v>0.6</v>
      </c>
      <c r="EZ24" s="17">
        <v>0.6</v>
      </c>
      <c r="FA24" s="17">
        <v>0</v>
      </c>
      <c r="FB24" s="17">
        <v>0.8</v>
      </c>
      <c r="FC24" s="17">
        <v>1</v>
      </c>
      <c r="FD24" s="17">
        <v>1.9</v>
      </c>
      <c r="FE24" s="17">
        <v>10.8</v>
      </c>
      <c r="FF24" s="17">
        <v>0.1</v>
      </c>
      <c r="FG24" s="17">
        <v>3.5</v>
      </c>
      <c r="FH24" s="17">
        <v>1.2</v>
      </c>
      <c r="FI24" s="17">
        <v>3.4</v>
      </c>
      <c r="FJ24" s="17">
        <v>4.4800000000000004</v>
      </c>
      <c r="FK24" s="17">
        <v>-392.44144999999997</v>
      </c>
      <c r="FL24" s="15"/>
      <c r="FM24" s="17"/>
      <c r="FN24" s="17"/>
      <c r="FO24" s="17"/>
      <c r="FP24" s="17">
        <v>1.7</v>
      </c>
      <c r="FQ24" s="17"/>
      <c r="FR24" s="17"/>
      <c r="FS24" s="17">
        <v>0.6</v>
      </c>
      <c r="FT24" s="17">
        <v>1.8</v>
      </c>
      <c r="FU24" s="17">
        <v>4.0999999999999996</v>
      </c>
    </row>
    <row r="25" spans="1:177" ht="24" customHeight="1" x14ac:dyDescent="0.25">
      <c r="A25" s="16" t="s">
        <v>70</v>
      </c>
      <c r="B25" s="16" t="s">
        <v>793</v>
      </c>
      <c r="C25" s="17">
        <v>36</v>
      </c>
      <c r="D25" s="17">
        <v>-45.1</v>
      </c>
      <c r="E25" s="17">
        <v>0.5</v>
      </c>
      <c r="F25" s="17"/>
      <c r="G25" s="17"/>
      <c r="H25" s="17">
        <v>-10.5</v>
      </c>
      <c r="I25" s="17">
        <v>19.600000000000001</v>
      </c>
      <c r="J25" s="17"/>
      <c r="K25" s="17"/>
      <c r="L25" s="17">
        <v>-28.8</v>
      </c>
      <c r="M25" s="17">
        <v>-32.6</v>
      </c>
      <c r="N25" s="17">
        <v>-1.5</v>
      </c>
      <c r="O25" s="17">
        <v>42.3</v>
      </c>
      <c r="P25" s="17"/>
      <c r="Q25" s="17"/>
      <c r="R25" s="17">
        <v>2.4</v>
      </c>
      <c r="S25" s="17">
        <v>0.1</v>
      </c>
      <c r="T25" s="17"/>
      <c r="U25" s="17"/>
      <c r="V25" s="17"/>
      <c r="W25" s="17"/>
      <c r="X25" s="17">
        <v>2.9</v>
      </c>
      <c r="Y25" s="17">
        <v>1.9</v>
      </c>
      <c r="Z25" s="17">
        <v>1.8</v>
      </c>
      <c r="AA25" s="17"/>
      <c r="AB25" s="17">
        <v>-3.4</v>
      </c>
      <c r="AC25" s="17">
        <v>4.8</v>
      </c>
      <c r="AD25" s="17">
        <v>7.6</v>
      </c>
      <c r="AE25" s="17"/>
      <c r="AF25" s="17"/>
      <c r="AG25" s="17"/>
      <c r="AH25" s="17"/>
      <c r="AI25" s="17">
        <v>10.7</v>
      </c>
      <c r="AJ25" s="17">
        <v>-12.9</v>
      </c>
      <c r="AK25" s="17"/>
      <c r="AL25" s="17"/>
      <c r="AM25" s="17"/>
      <c r="AN25" s="17">
        <v>-0.9</v>
      </c>
      <c r="AO25" s="17">
        <v>0</v>
      </c>
      <c r="AP25" s="17">
        <v>2.2999999999999998</v>
      </c>
      <c r="AQ25" s="17">
        <v>4</v>
      </c>
      <c r="AR25" s="17">
        <v>0</v>
      </c>
      <c r="AS25" s="17">
        <v>-1.2</v>
      </c>
      <c r="AT25" s="17">
        <v>2.6</v>
      </c>
      <c r="AU25" s="17">
        <v>2.1</v>
      </c>
      <c r="AV25" s="17">
        <v>-5.6</v>
      </c>
      <c r="AW25" s="17">
        <v>-33.5</v>
      </c>
      <c r="AX25" s="17">
        <v>-37.1</v>
      </c>
      <c r="AY25" s="17">
        <v>1.5</v>
      </c>
      <c r="AZ25" s="17">
        <v>1.6</v>
      </c>
      <c r="BA25" s="17">
        <v>6.1</v>
      </c>
      <c r="BB25" s="17">
        <v>0.8</v>
      </c>
      <c r="BC25" s="17">
        <v>-0.1</v>
      </c>
      <c r="BD25" s="17">
        <v>3.9</v>
      </c>
      <c r="BE25" s="17"/>
      <c r="BF25" s="17"/>
      <c r="BG25" s="17">
        <v>0.5</v>
      </c>
      <c r="BH25" s="17"/>
      <c r="BI25" s="17"/>
      <c r="BJ25" s="17">
        <v>0</v>
      </c>
      <c r="BK25" s="17"/>
      <c r="BL25" s="17"/>
      <c r="BM25" s="17"/>
      <c r="BN25" s="17">
        <v>3.7</v>
      </c>
      <c r="BO25" s="17"/>
      <c r="BP25" s="17">
        <v>-25.3</v>
      </c>
      <c r="BQ25" s="17">
        <v>0</v>
      </c>
      <c r="BR25" s="17">
        <v>-35.9</v>
      </c>
      <c r="BS25" s="17"/>
      <c r="BT25" s="17"/>
      <c r="BU25" s="17"/>
      <c r="BV25" s="17"/>
      <c r="BW25" s="17"/>
      <c r="BX25" s="17">
        <v>0</v>
      </c>
      <c r="BY25" s="17"/>
      <c r="BZ25" s="17">
        <v>0</v>
      </c>
      <c r="CA25" s="17">
        <v>-0.6</v>
      </c>
      <c r="CB25" s="17">
        <v>32.1</v>
      </c>
      <c r="CC25" s="17">
        <v>10.5</v>
      </c>
      <c r="CD25" s="17">
        <v>-0.3</v>
      </c>
      <c r="CE25" s="17">
        <v>1.5</v>
      </c>
      <c r="CF25" s="17">
        <v>-0.1</v>
      </c>
      <c r="CG25" s="17"/>
      <c r="CH25" s="17"/>
      <c r="CI25" s="17"/>
      <c r="CJ25" s="17">
        <v>10.4</v>
      </c>
      <c r="CK25" s="17">
        <v>12.1</v>
      </c>
      <c r="CL25" s="17">
        <v>-27.8</v>
      </c>
      <c r="CM25" s="17">
        <v>0</v>
      </c>
      <c r="CN25" s="17"/>
      <c r="CO25" s="17"/>
      <c r="CP25" s="17"/>
      <c r="CQ25" s="17"/>
      <c r="CR25" s="17">
        <v>-24.8</v>
      </c>
      <c r="CS25" s="17">
        <v>-18.2</v>
      </c>
      <c r="CT25" s="17">
        <v>-1.6</v>
      </c>
      <c r="CU25" s="17">
        <v>0.1</v>
      </c>
      <c r="CV25" s="17"/>
      <c r="CW25" s="17">
        <v>-22</v>
      </c>
      <c r="CX25" s="17">
        <v>8</v>
      </c>
      <c r="CY25" s="17"/>
      <c r="CZ25" s="17"/>
      <c r="DA25" s="17">
        <v>1</v>
      </c>
      <c r="DB25" s="17">
        <v>5.0889999999999998E-2</v>
      </c>
      <c r="DC25" s="17">
        <v>0</v>
      </c>
      <c r="DD25" s="17"/>
      <c r="DE25" s="17"/>
      <c r="DF25" s="17"/>
      <c r="DG25" s="17">
        <v>0.1</v>
      </c>
      <c r="DH25" s="17">
        <v>0.6</v>
      </c>
      <c r="DI25" s="17">
        <v>0.2</v>
      </c>
      <c r="DJ25" s="17">
        <v>0.5</v>
      </c>
      <c r="DK25" s="17">
        <v>0.1</v>
      </c>
      <c r="DL25" s="17">
        <v>0.6</v>
      </c>
      <c r="DM25" s="17"/>
      <c r="DN25" s="17">
        <v>-0.7</v>
      </c>
      <c r="DO25" s="17">
        <v>-2.2000000000000002</v>
      </c>
      <c r="DP25" s="17">
        <v>-1</v>
      </c>
      <c r="DQ25" s="17">
        <v>5.8</v>
      </c>
      <c r="DR25" s="17">
        <v>-3.1</v>
      </c>
      <c r="DS25" s="17">
        <v>0.2</v>
      </c>
      <c r="DT25" s="17">
        <v>0.4</v>
      </c>
      <c r="DU25" s="17">
        <v>0.5</v>
      </c>
      <c r="DV25" s="17"/>
      <c r="DW25" s="17">
        <v>-1.9</v>
      </c>
      <c r="DX25" s="17">
        <v>0.4</v>
      </c>
      <c r="DY25" s="17">
        <v>0.2</v>
      </c>
      <c r="DZ25" s="17">
        <v>0.4</v>
      </c>
      <c r="EA25" s="17">
        <v>1.1000000000000001</v>
      </c>
      <c r="EB25" s="17">
        <v>1</v>
      </c>
      <c r="EC25" s="17">
        <v>1.5</v>
      </c>
      <c r="ED25" s="17">
        <v>0.2</v>
      </c>
      <c r="EE25" s="17">
        <v>-1.5</v>
      </c>
      <c r="EF25" s="17">
        <v>-3.8</v>
      </c>
      <c r="EG25" s="17">
        <v>0</v>
      </c>
      <c r="EH25" s="17">
        <v>0</v>
      </c>
      <c r="EI25" s="17">
        <v>2.1</v>
      </c>
      <c r="EJ25" s="17">
        <v>0</v>
      </c>
      <c r="EK25" s="17">
        <v>1.9</v>
      </c>
      <c r="EL25" s="17">
        <v>0.2</v>
      </c>
      <c r="EM25" s="17">
        <v>0.2</v>
      </c>
      <c r="EN25" s="17">
        <v>0.2</v>
      </c>
      <c r="EO25" s="17"/>
      <c r="EP25" s="17">
        <v>9</v>
      </c>
      <c r="EQ25" s="17">
        <v>0.2</v>
      </c>
      <c r="ER25" s="17">
        <v>-4.7</v>
      </c>
      <c r="ES25" s="17">
        <v>-0.2</v>
      </c>
      <c r="ET25" s="17">
        <v>0</v>
      </c>
      <c r="EU25" s="17">
        <v>0</v>
      </c>
      <c r="EV25" s="17">
        <v>-0.6</v>
      </c>
      <c r="EW25" s="17"/>
      <c r="EX25" s="17">
        <v>0.6</v>
      </c>
      <c r="EY25" s="17">
        <v>0.6</v>
      </c>
      <c r="EZ25" s="17">
        <v>0.6</v>
      </c>
      <c r="FA25" s="17">
        <v>0</v>
      </c>
      <c r="FB25" s="17">
        <v>0.8</v>
      </c>
      <c r="FC25" s="17">
        <v>1.4</v>
      </c>
      <c r="FD25" s="17">
        <v>1.9</v>
      </c>
      <c r="FE25" s="17">
        <v>11.8</v>
      </c>
      <c r="FF25" s="17">
        <v>0.1</v>
      </c>
      <c r="FG25" s="17">
        <v>2.9</v>
      </c>
      <c r="FH25" s="17">
        <v>2</v>
      </c>
      <c r="FI25" s="17">
        <v>3.6</v>
      </c>
      <c r="FJ25" s="17">
        <v>5.1100000000000003</v>
      </c>
      <c r="FK25" s="17">
        <v>-95.039109999999994</v>
      </c>
      <c r="FL25" s="15"/>
      <c r="FM25" s="17"/>
      <c r="FN25" s="17"/>
      <c r="FO25" s="17"/>
      <c r="FP25" s="17">
        <v>1.9</v>
      </c>
      <c r="FQ25" s="17"/>
      <c r="FR25" s="17"/>
      <c r="FS25" s="17">
        <v>1</v>
      </c>
      <c r="FT25" s="17">
        <v>1.8</v>
      </c>
      <c r="FU25" s="17">
        <v>4.7</v>
      </c>
    </row>
    <row r="26" spans="1:177" ht="24" customHeight="1" x14ac:dyDescent="0.25">
      <c r="A26" s="18" t="s">
        <v>70</v>
      </c>
      <c r="B26" s="18" t="s">
        <v>794</v>
      </c>
      <c r="C26" s="19">
        <v>40.9</v>
      </c>
      <c r="D26" s="19">
        <v>-34.799999999999997</v>
      </c>
      <c r="E26" s="19">
        <v>1.3</v>
      </c>
      <c r="F26" s="19"/>
      <c r="G26" s="19"/>
      <c r="H26" s="19">
        <v>-9.9</v>
      </c>
      <c r="I26" s="19">
        <v>13.2</v>
      </c>
      <c r="J26" s="19"/>
      <c r="K26" s="19"/>
      <c r="L26" s="19">
        <v>-20.9</v>
      </c>
      <c r="M26" s="19">
        <v>-29.9</v>
      </c>
      <c r="N26" s="19">
        <v>-1</v>
      </c>
      <c r="O26" s="19">
        <v>55.7</v>
      </c>
      <c r="P26" s="19"/>
      <c r="Q26" s="19"/>
      <c r="R26" s="19">
        <v>7</v>
      </c>
      <c r="S26" s="19">
        <v>-0.2</v>
      </c>
      <c r="T26" s="19"/>
      <c r="U26" s="19"/>
      <c r="V26" s="19"/>
      <c r="W26" s="19"/>
      <c r="X26" s="19">
        <v>6.5</v>
      </c>
      <c r="Y26" s="19">
        <v>2</v>
      </c>
      <c r="Z26" s="19">
        <v>1.9</v>
      </c>
      <c r="AA26" s="19"/>
      <c r="AB26" s="19">
        <v>-3.4</v>
      </c>
      <c r="AC26" s="19">
        <v>5.4</v>
      </c>
      <c r="AD26" s="19">
        <v>9.6</v>
      </c>
      <c r="AE26" s="19"/>
      <c r="AF26" s="19"/>
      <c r="AG26" s="19"/>
      <c r="AH26" s="19"/>
      <c r="AI26" s="19">
        <v>10.6</v>
      </c>
      <c r="AJ26" s="19">
        <v>-11.4</v>
      </c>
      <c r="AK26" s="19"/>
      <c r="AL26" s="19"/>
      <c r="AM26" s="19"/>
      <c r="AN26" s="19">
        <v>-1.2</v>
      </c>
      <c r="AO26" s="19">
        <v>0</v>
      </c>
      <c r="AP26" s="19">
        <v>3.5</v>
      </c>
      <c r="AQ26" s="19">
        <v>4.4000000000000004</v>
      </c>
      <c r="AR26" s="19">
        <v>0.1</v>
      </c>
      <c r="AS26" s="19">
        <v>-1</v>
      </c>
      <c r="AT26" s="19">
        <v>2.6</v>
      </c>
      <c r="AU26" s="19">
        <v>1.2</v>
      </c>
      <c r="AV26" s="19">
        <v>6.5</v>
      </c>
      <c r="AW26" s="19">
        <v>-21.7</v>
      </c>
      <c r="AX26" s="19">
        <v>-24.9</v>
      </c>
      <c r="AY26" s="19">
        <v>-1.4</v>
      </c>
      <c r="AZ26" s="19">
        <v>-0.6</v>
      </c>
      <c r="BA26" s="19">
        <v>3.5</v>
      </c>
      <c r="BB26" s="19">
        <v>0.9</v>
      </c>
      <c r="BC26" s="19">
        <v>0.1</v>
      </c>
      <c r="BD26" s="19">
        <v>-6.4</v>
      </c>
      <c r="BE26" s="19"/>
      <c r="BF26" s="19"/>
      <c r="BG26" s="19">
        <v>0.7</v>
      </c>
      <c r="BH26" s="19"/>
      <c r="BI26" s="19"/>
      <c r="BJ26" s="19">
        <v>0</v>
      </c>
      <c r="BK26" s="19"/>
      <c r="BL26" s="19"/>
      <c r="BM26" s="19"/>
      <c r="BN26" s="19">
        <v>5.7</v>
      </c>
      <c r="BO26" s="19"/>
      <c r="BP26" s="19">
        <v>-17.399999999999999</v>
      </c>
      <c r="BQ26" s="19">
        <v>0</v>
      </c>
      <c r="BR26" s="19">
        <v>-31.3</v>
      </c>
      <c r="BS26" s="19"/>
      <c r="BT26" s="19"/>
      <c r="BU26" s="19"/>
      <c r="BV26" s="19"/>
      <c r="BW26" s="19"/>
      <c r="BX26" s="19">
        <v>0</v>
      </c>
      <c r="BY26" s="19"/>
      <c r="BZ26" s="19">
        <v>0</v>
      </c>
      <c r="CA26" s="19">
        <v>-0.6</v>
      </c>
      <c r="CB26" s="19">
        <v>42.2</v>
      </c>
      <c r="CC26" s="19">
        <v>22.2</v>
      </c>
      <c r="CD26" s="19">
        <v>4.9000000000000004</v>
      </c>
      <c r="CE26" s="19">
        <v>1.5</v>
      </c>
      <c r="CF26" s="19">
        <v>3.9</v>
      </c>
      <c r="CG26" s="19"/>
      <c r="CH26" s="19"/>
      <c r="CI26" s="19"/>
      <c r="CJ26" s="19">
        <v>13.6</v>
      </c>
      <c r="CK26" s="19">
        <v>15.2</v>
      </c>
      <c r="CL26" s="19">
        <v>-23.9</v>
      </c>
      <c r="CM26" s="19">
        <v>0</v>
      </c>
      <c r="CN26" s="19"/>
      <c r="CO26" s="19"/>
      <c r="CP26" s="19"/>
      <c r="CQ26" s="19"/>
      <c r="CR26" s="19">
        <v>-15.7</v>
      </c>
      <c r="CS26" s="19">
        <v>-12.9</v>
      </c>
      <c r="CT26" s="19">
        <v>-1.6</v>
      </c>
      <c r="CU26" s="19">
        <v>0.1</v>
      </c>
      <c r="CV26" s="19"/>
      <c r="CW26" s="19">
        <v>-20.399999999999999</v>
      </c>
      <c r="CX26" s="19">
        <v>8.6999999999999993</v>
      </c>
      <c r="CY26" s="19"/>
      <c r="CZ26" s="19"/>
      <c r="DA26" s="19">
        <v>1</v>
      </c>
      <c r="DB26" s="19">
        <v>-1.6590000000000001E-2</v>
      </c>
      <c r="DC26" s="19">
        <v>0</v>
      </c>
      <c r="DD26" s="19"/>
      <c r="DE26" s="19"/>
      <c r="DF26" s="19"/>
      <c r="DG26" s="19">
        <v>0</v>
      </c>
      <c r="DH26" s="19">
        <v>0.7</v>
      </c>
      <c r="DI26" s="19">
        <v>0.2</v>
      </c>
      <c r="DJ26" s="19">
        <v>1</v>
      </c>
      <c r="DK26" s="19">
        <v>0.1</v>
      </c>
      <c r="DL26" s="19">
        <v>0.6</v>
      </c>
      <c r="DM26" s="19"/>
      <c r="DN26" s="19">
        <v>-0.8</v>
      </c>
      <c r="DO26" s="19">
        <v>-2.2999999999999998</v>
      </c>
      <c r="DP26" s="19">
        <v>-0.6</v>
      </c>
      <c r="DQ26" s="19">
        <v>6.1</v>
      </c>
      <c r="DR26" s="19">
        <v>-3.7</v>
      </c>
      <c r="DS26" s="19">
        <v>0.3</v>
      </c>
      <c r="DT26" s="19">
        <v>0.4</v>
      </c>
      <c r="DU26" s="19">
        <v>0.4</v>
      </c>
      <c r="DV26" s="19"/>
      <c r="DW26" s="19">
        <v>-1.9</v>
      </c>
      <c r="DX26" s="19">
        <v>0.5</v>
      </c>
      <c r="DY26" s="19">
        <v>0.2</v>
      </c>
      <c r="DZ26" s="19">
        <v>0.4</v>
      </c>
      <c r="EA26" s="19">
        <v>1.1000000000000001</v>
      </c>
      <c r="EB26" s="19">
        <v>1</v>
      </c>
      <c r="EC26" s="19">
        <v>1.5</v>
      </c>
      <c r="ED26" s="19">
        <v>0.6</v>
      </c>
      <c r="EE26" s="19">
        <v>-1.8</v>
      </c>
      <c r="EF26" s="19">
        <v>-3.8</v>
      </c>
      <c r="EG26" s="19">
        <v>0</v>
      </c>
      <c r="EH26" s="19">
        <v>0</v>
      </c>
      <c r="EI26" s="19">
        <v>2</v>
      </c>
      <c r="EJ26" s="19">
        <v>-0.2</v>
      </c>
      <c r="EK26" s="19">
        <v>1.9</v>
      </c>
      <c r="EL26" s="19">
        <v>0.2</v>
      </c>
      <c r="EM26" s="19">
        <v>0.2</v>
      </c>
      <c r="EN26" s="19">
        <v>0.2</v>
      </c>
      <c r="EO26" s="19"/>
      <c r="EP26" s="19">
        <v>8.8000000000000007</v>
      </c>
      <c r="EQ26" s="19">
        <v>0.6</v>
      </c>
      <c r="ER26" s="19">
        <v>-18.3</v>
      </c>
      <c r="ES26" s="19">
        <v>-0.2</v>
      </c>
      <c r="ET26" s="19">
        <v>0</v>
      </c>
      <c r="EU26" s="19">
        <v>0</v>
      </c>
      <c r="EV26" s="19">
        <v>18.8</v>
      </c>
      <c r="EW26" s="19"/>
      <c r="EX26" s="19">
        <v>0.6</v>
      </c>
      <c r="EY26" s="19">
        <v>0.6</v>
      </c>
      <c r="EZ26" s="19">
        <v>0.6</v>
      </c>
      <c r="FA26" s="19">
        <v>0.4</v>
      </c>
      <c r="FB26" s="19">
        <v>1.6</v>
      </c>
      <c r="FC26" s="19">
        <v>1.2</v>
      </c>
      <c r="FD26" s="19">
        <v>1.1000000000000001</v>
      </c>
      <c r="FE26" s="19">
        <v>12.6</v>
      </c>
      <c r="FF26" s="19">
        <v>0.1</v>
      </c>
      <c r="FG26" s="19">
        <v>2.9</v>
      </c>
      <c r="FH26" s="19">
        <v>2.5</v>
      </c>
      <c r="FI26" s="19">
        <v>3.2</v>
      </c>
      <c r="FJ26" s="19">
        <v>5.16</v>
      </c>
      <c r="FK26" s="19">
        <v>50.843409999999999</v>
      </c>
      <c r="FL26" s="15"/>
      <c r="FM26" s="19"/>
      <c r="FN26" s="19"/>
      <c r="FO26" s="19"/>
      <c r="FP26" s="19">
        <v>1.7</v>
      </c>
      <c r="FQ26" s="19"/>
      <c r="FR26" s="19"/>
      <c r="FS26" s="19">
        <v>1.2</v>
      </c>
      <c r="FT26" s="19">
        <v>1.9</v>
      </c>
      <c r="FU26" s="19">
        <v>4.8</v>
      </c>
    </row>
    <row r="27" spans="1:177" ht="24" customHeight="1" x14ac:dyDescent="0.25">
      <c r="A27" s="13" t="s">
        <v>70</v>
      </c>
      <c r="B27" s="13" t="s">
        <v>795</v>
      </c>
      <c r="C27" s="14">
        <v>42</v>
      </c>
      <c r="D27" s="14">
        <v>37.1</v>
      </c>
      <c r="E27" s="14">
        <v>16.5</v>
      </c>
      <c r="F27" s="14"/>
      <c r="G27" s="14"/>
      <c r="H27" s="14">
        <v>-8.6999999999999993</v>
      </c>
      <c r="I27" s="14">
        <v>11</v>
      </c>
      <c r="J27" s="14"/>
      <c r="K27" s="14"/>
      <c r="L27" s="14">
        <v>-16</v>
      </c>
      <c r="M27" s="14">
        <v>-26.9</v>
      </c>
      <c r="N27" s="14">
        <v>4.7</v>
      </c>
      <c r="O27" s="14">
        <v>56</v>
      </c>
      <c r="P27" s="14"/>
      <c r="Q27" s="14"/>
      <c r="R27" s="14">
        <v>9</v>
      </c>
      <c r="S27" s="14">
        <v>-0.1</v>
      </c>
      <c r="T27" s="14"/>
      <c r="U27" s="14"/>
      <c r="V27" s="14"/>
      <c r="W27" s="14"/>
      <c r="X27" s="14">
        <v>6.9</v>
      </c>
      <c r="Y27" s="14">
        <v>2</v>
      </c>
      <c r="Z27" s="14">
        <v>1.7</v>
      </c>
      <c r="AA27" s="14"/>
      <c r="AB27" s="14">
        <v>-3.4</v>
      </c>
      <c r="AC27" s="14">
        <v>5.4</v>
      </c>
      <c r="AD27" s="14">
        <v>11.7</v>
      </c>
      <c r="AE27" s="14"/>
      <c r="AF27" s="14"/>
      <c r="AG27" s="14"/>
      <c r="AH27" s="14"/>
      <c r="AI27" s="14">
        <v>10.6</v>
      </c>
      <c r="AJ27" s="14">
        <v>-8.1999999999999993</v>
      </c>
      <c r="AK27" s="14"/>
      <c r="AL27" s="14"/>
      <c r="AM27" s="14"/>
      <c r="AN27" s="14">
        <v>-1.4</v>
      </c>
      <c r="AO27" s="14">
        <v>0</v>
      </c>
      <c r="AP27" s="14">
        <v>3.7</v>
      </c>
      <c r="AQ27" s="14">
        <v>9.6</v>
      </c>
      <c r="AR27" s="14">
        <v>0.8</v>
      </c>
      <c r="AS27" s="14">
        <v>-0.1</v>
      </c>
      <c r="AT27" s="14">
        <v>2.6</v>
      </c>
      <c r="AU27" s="14">
        <v>2</v>
      </c>
      <c r="AV27" s="14">
        <v>15.8</v>
      </c>
      <c r="AW27" s="14">
        <v>-24.3</v>
      </c>
      <c r="AX27" s="14">
        <v>-35.4</v>
      </c>
      <c r="AY27" s="14">
        <v>0.5</v>
      </c>
      <c r="AZ27" s="14">
        <v>2.1</v>
      </c>
      <c r="BA27" s="14">
        <v>1</v>
      </c>
      <c r="BB27" s="14">
        <v>0.8</v>
      </c>
      <c r="BC27" s="14">
        <v>0.1</v>
      </c>
      <c r="BD27" s="14">
        <v>-2</v>
      </c>
      <c r="BE27" s="14"/>
      <c r="BF27" s="14"/>
      <c r="BG27" s="14">
        <v>0.9</v>
      </c>
      <c r="BH27" s="14"/>
      <c r="BI27" s="14"/>
      <c r="BJ27" s="14">
        <v>0</v>
      </c>
      <c r="BK27" s="14"/>
      <c r="BL27" s="14"/>
      <c r="BM27" s="14"/>
      <c r="BN27" s="14">
        <v>9.6999999999999993</v>
      </c>
      <c r="BO27" s="14"/>
      <c r="BP27" s="14">
        <v>-12.8</v>
      </c>
      <c r="BQ27" s="14">
        <v>0</v>
      </c>
      <c r="BR27" s="14">
        <v>-23.9</v>
      </c>
      <c r="BS27" s="14"/>
      <c r="BT27" s="14"/>
      <c r="BU27" s="14"/>
      <c r="BV27" s="14"/>
      <c r="BW27" s="14"/>
      <c r="BX27" s="14">
        <v>0</v>
      </c>
      <c r="BY27" s="14"/>
      <c r="BZ27" s="14">
        <v>0</v>
      </c>
      <c r="CA27" s="14">
        <v>-0.6</v>
      </c>
      <c r="CB27" s="14">
        <v>42.1</v>
      </c>
      <c r="CC27" s="14">
        <v>23.1</v>
      </c>
      <c r="CD27" s="14">
        <v>8.4</v>
      </c>
      <c r="CE27" s="14">
        <v>1.4</v>
      </c>
      <c r="CF27" s="14">
        <v>3.8</v>
      </c>
      <c r="CG27" s="14"/>
      <c r="CH27" s="14"/>
      <c r="CI27" s="14"/>
      <c r="CJ27" s="14">
        <v>13.6</v>
      </c>
      <c r="CK27" s="14">
        <v>15.3</v>
      </c>
      <c r="CL27" s="14">
        <v>-23.9</v>
      </c>
      <c r="CM27" s="14">
        <v>0</v>
      </c>
      <c r="CN27" s="14"/>
      <c r="CO27" s="14"/>
      <c r="CP27" s="14"/>
      <c r="CQ27" s="14"/>
      <c r="CR27" s="14">
        <v>-4.8</v>
      </c>
      <c r="CS27" s="14">
        <v>-6.4</v>
      </c>
      <c r="CT27" s="14">
        <v>-1.5</v>
      </c>
      <c r="CU27" s="14">
        <v>0.1</v>
      </c>
      <c r="CV27" s="14"/>
      <c r="CW27" s="14">
        <v>-19</v>
      </c>
      <c r="CX27" s="14">
        <v>9.4</v>
      </c>
      <c r="CY27" s="14"/>
      <c r="CZ27" s="14"/>
      <c r="DA27" s="14">
        <v>1</v>
      </c>
      <c r="DB27" s="14">
        <v>3.1379999999999998E-2</v>
      </c>
      <c r="DC27" s="14">
        <v>0</v>
      </c>
      <c r="DD27" s="14"/>
      <c r="DE27" s="14"/>
      <c r="DF27" s="14"/>
      <c r="DG27" s="14">
        <v>0</v>
      </c>
      <c r="DH27" s="14">
        <v>0.7</v>
      </c>
      <c r="DI27" s="14">
        <v>0.2</v>
      </c>
      <c r="DJ27" s="14">
        <v>1.2</v>
      </c>
      <c r="DK27" s="14">
        <v>0.2</v>
      </c>
      <c r="DL27" s="14">
        <v>0.5</v>
      </c>
      <c r="DM27" s="14"/>
      <c r="DN27" s="14">
        <v>-0.8</v>
      </c>
      <c r="DO27" s="14">
        <v>-2.2000000000000002</v>
      </c>
      <c r="DP27" s="14">
        <v>-0.4</v>
      </c>
      <c r="DQ27" s="14">
        <v>6.7</v>
      </c>
      <c r="DR27" s="14">
        <v>-4.0999999999999996</v>
      </c>
      <c r="DS27" s="14">
        <v>-0.1</v>
      </c>
      <c r="DT27" s="14">
        <v>0.4</v>
      </c>
      <c r="DU27" s="14">
        <v>0.4</v>
      </c>
      <c r="DV27" s="14"/>
      <c r="DW27" s="14">
        <v>-1.9</v>
      </c>
      <c r="DX27" s="14">
        <v>0.5</v>
      </c>
      <c r="DY27" s="14">
        <v>0</v>
      </c>
      <c r="DZ27" s="14">
        <v>0.1</v>
      </c>
      <c r="EA27" s="14">
        <v>0.9</v>
      </c>
      <c r="EB27" s="14">
        <v>1</v>
      </c>
      <c r="EC27" s="14">
        <v>1.5</v>
      </c>
      <c r="ED27" s="14">
        <v>1.2</v>
      </c>
      <c r="EE27" s="14">
        <v>-1.1000000000000001</v>
      </c>
      <c r="EF27" s="14">
        <v>-1.9</v>
      </c>
      <c r="EG27" s="14">
        <v>0</v>
      </c>
      <c r="EH27" s="14">
        <v>0</v>
      </c>
      <c r="EI27" s="14">
        <v>2.1</v>
      </c>
      <c r="EJ27" s="14">
        <v>0</v>
      </c>
      <c r="EK27" s="14">
        <v>2</v>
      </c>
      <c r="EL27" s="14">
        <v>0.2</v>
      </c>
      <c r="EM27" s="14">
        <v>0.2</v>
      </c>
      <c r="EN27" s="14">
        <v>0.2</v>
      </c>
      <c r="EO27" s="14"/>
      <c r="EP27" s="14">
        <v>9.3000000000000007</v>
      </c>
      <c r="EQ27" s="14">
        <v>1</v>
      </c>
      <c r="ER27" s="14">
        <v>-18.7</v>
      </c>
      <c r="ES27" s="14">
        <v>-0.2</v>
      </c>
      <c r="ET27" s="14">
        <v>0</v>
      </c>
      <c r="EU27" s="14">
        <v>0</v>
      </c>
      <c r="EV27" s="14">
        <v>19.399999999999999</v>
      </c>
      <c r="EW27" s="14"/>
      <c r="EX27" s="14">
        <v>0.6</v>
      </c>
      <c r="EY27" s="14">
        <v>0.6</v>
      </c>
      <c r="EZ27" s="14">
        <v>0.6</v>
      </c>
      <c r="FA27" s="14">
        <v>0.8</v>
      </c>
      <c r="FB27" s="14">
        <v>2</v>
      </c>
      <c r="FC27" s="14">
        <v>1.2</v>
      </c>
      <c r="FD27" s="14">
        <v>1.4</v>
      </c>
      <c r="FE27" s="14">
        <v>14.9</v>
      </c>
      <c r="FF27" s="14">
        <v>0.1</v>
      </c>
      <c r="FG27" s="14">
        <v>3.1</v>
      </c>
      <c r="FH27" s="14">
        <v>3.3</v>
      </c>
      <c r="FI27" s="14">
        <v>4</v>
      </c>
      <c r="FJ27" s="14">
        <v>5.12</v>
      </c>
      <c r="FK27" s="14">
        <v>219.25138000000001</v>
      </c>
      <c r="FL27" s="15"/>
      <c r="FM27" s="14"/>
      <c r="FN27" s="14"/>
      <c r="FO27" s="14"/>
      <c r="FP27" s="14">
        <v>1.7</v>
      </c>
      <c r="FQ27" s="14"/>
      <c r="FR27" s="14"/>
      <c r="FS27" s="14">
        <v>1.7</v>
      </c>
      <c r="FT27" s="14">
        <v>2.4</v>
      </c>
      <c r="FU27" s="14">
        <v>5.8</v>
      </c>
    </row>
    <row r="28" spans="1:177" ht="24" customHeight="1" x14ac:dyDescent="0.25">
      <c r="A28" s="16" t="s">
        <v>70</v>
      </c>
      <c r="B28" s="16" t="s">
        <v>796</v>
      </c>
      <c r="C28" s="17">
        <v>36.6</v>
      </c>
      <c r="D28" s="17">
        <v>28</v>
      </c>
      <c r="E28" s="17">
        <v>17.399999999999999</v>
      </c>
      <c r="F28" s="17"/>
      <c r="G28" s="17"/>
      <c r="H28" s="17">
        <v>-9.6999999999999993</v>
      </c>
      <c r="I28" s="17">
        <v>19.100000000000001</v>
      </c>
      <c r="J28" s="17"/>
      <c r="K28" s="17"/>
      <c r="L28" s="17">
        <v>-11.4</v>
      </c>
      <c r="M28" s="17">
        <v>-24.8</v>
      </c>
      <c r="N28" s="17">
        <v>2.2999999999999998</v>
      </c>
      <c r="O28" s="17">
        <v>48.5</v>
      </c>
      <c r="P28" s="17"/>
      <c r="Q28" s="17"/>
      <c r="R28" s="17">
        <v>10.4</v>
      </c>
      <c r="S28" s="17">
        <v>0.1</v>
      </c>
      <c r="T28" s="17"/>
      <c r="U28" s="17"/>
      <c r="V28" s="17"/>
      <c r="W28" s="17"/>
      <c r="X28" s="17">
        <v>3.9</v>
      </c>
      <c r="Y28" s="17">
        <v>2.2999999999999998</v>
      </c>
      <c r="Z28" s="17">
        <v>1.3</v>
      </c>
      <c r="AA28" s="17"/>
      <c r="AB28" s="17">
        <v>-3.4</v>
      </c>
      <c r="AC28" s="17">
        <v>5.3</v>
      </c>
      <c r="AD28" s="17">
        <v>16.5</v>
      </c>
      <c r="AE28" s="17"/>
      <c r="AF28" s="17"/>
      <c r="AG28" s="17"/>
      <c r="AH28" s="17"/>
      <c r="AI28" s="17">
        <v>11.5</v>
      </c>
      <c r="AJ28" s="17">
        <v>-6.6</v>
      </c>
      <c r="AK28" s="17"/>
      <c r="AL28" s="17"/>
      <c r="AM28" s="17"/>
      <c r="AN28" s="17">
        <v>0</v>
      </c>
      <c r="AO28" s="17">
        <v>0</v>
      </c>
      <c r="AP28" s="17">
        <v>4</v>
      </c>
      <c r="AQ28" s="17">
        <v>8.5</v>
      </c>
      <c r="AR28" s="17">
        <v>1.1000000000000001</v>
      </c>
      <c r="AS28" s="17">
        <v>0</v>
      </c>
      <c r="AT28" s="17">
        <v>2.6</v>
      </c>
      <c r="AU28" s="17">
        <v>0.8</v>
      </c>
      <c r="AV28" s="17">
        <v>23.2</v>
      </c>
      <c r="AW28" s="17">
        <v>-16.899999999999999</v>
      </c>
      <c r="AX28" s="17">
        <v>-27.5</v>
      </c>
      <c r="AY28" s="17">
        <v>4.3</v>
      </c>
      <c r="AZ28" s="17">
        <v>0.6</v>
      </c>
      <c r="BA28" s="17">
        <v>3.6</v>
      </c>
      <c r="BB28" s="17">
        <v>0.4</v>
      </c>
      <c r="BC28" s="17">
        <v>0.3</v>
      </c>
      <c r="BD28" s="17">
        <v>-2.2999999999999998</v>
      </c>
      <c r="BE28" s="17"/>
      <c r="BF28" s="17"/>
      <c r="BG28" s="17">
        <v>1.8</v>
      </c>
      <c r="BH28" s="17"/>
      <c r="BI28" s="17"/>
      <c r="BJ28" s="17">
        <v>0</v>
      </c>
      <c r="BK28" s="17"/>
      <c r="BL28" s="17"/>
      <c r="BM28" s="17"/>
      <c r="BN28" s="17">
        <v>1.7</v>
      </c>
      <c r="BO28" s="17"/>
      <c r="BP28" s="17">
        <v>-23.9</v>
      </c>
      <c r="BQ28" s="17">
        <v>0</v>
      </c>
      <c r="BR28" s="17">
        <v>-35.700000000000003</v>
      </c>
      <c r="BS28" s="17"/>
      <c r="BT28" s="17"/>
      <c r="BU28" s="17"/>
      <c r="BV28" s="17"/>
      <c r="BW28" s="17"/>
      <c r="BX28" s="17">
        <v>0</v>
      </c>
      <c r="BY28" s="17"/>
      <c r="BZ28" s="17">
        <v>0</v>
      </c>
      <c r="CA28" s="17">
        <v>-0.6</v>
      </c>
      <c r="CB28" s="17">
        <v>43.8</v>
      </c>
      <c r="CC28" s="17">
        <v>36</v>
      </c>
      <c r="CD28" s="17">
        <v>7.9</v>
      </c>
      <c r="CE28" s="17">
        <v>1.5</v>
      </c>
      <c r="CF28" s="17">
        <v>4</v>
      </c>
      <c r="CG28" s="17"/>
      <c r="CH28" s="17"/>
      <c r="CI28" s="17"/>
      <c r="CJ28" s="17">
        <v>18.100000000000001</v>
      </c>
      <c r="CK28" s="17">
        <v>19.899999999999999</v>
      </c>
      <c r="CL28" s="17">
        <v>-16.5</v>
      </c>
      <c r="CM28" s="17">
        <v>0</v>
      </c>
      <c r="CN28" s="17"/>
      <c r="CO28" s="17"/>
      <c r="CP28" s="17"/>
      <c r="CQ28" s="17"/>
      <c r="CR28" s="17">
        <v>1.1000000000000001</v>
      </c>
      <c r="CS28" s="17">
        <v>-2.9</v>
      </c>
      <c r="CT28" s="17">
        <v>-1.7</v>
      </c>
      <c r="CU28" s="17">
        <v>0.1</v>
      </c>
      <c r="CV28" s="17"/>
      <c r="CW28" s="17">
        <v>-19.100000000000001</v>
      </c>
      <c r="CX28" s="17">
        <v>9.6</v>
      </c>
      <c r="CY28" s="17"/>
      <c r="CZ28" s="17"/>
      <c r="DA28" s="17">
        <v>1</v>
      </c>
      <c r="DB28" s="17">
        <v>2.7369999999999998E-2</v>
      </c>
      <c r="DC28" s="17">
        <v>-0.1</v>
      </c>
      <c r="DD28" s="17"/>
      <c r="DE28" s="17"/>
      <c r="DF28" s="17"/>
      <c r="DG28" s="17">
        <v>-0.1</v>
      </c>
      <c r="DH28" s="17">
        <v>0.7</v>
      </c>
      <c r="DI28" s="17">
        <v>0.1</v>
      </c>
      <c r="DJ28" s="17">
        <v>1.4</v>
      </c>
      <c r="DK28" s="17">
        <v>0.1</v>
      </c>
      <c r="DL28" s="17">
        <v>0.6</v>
      </c>
      <c r="DM28" s="17"/>
      <c r="DN28" s="17">
        <v>-0.8</v>
      </c>
      <c r="DO28" s="17">
        <v>-2.2000000000000002</v>
      </c>
      <c r="DP28" s="17">
        <v>-0.2</v>
      </c>
      <c r="DQ28" s="17">
        <v>6.6</v>
      </c>
      <c r="DR28" s="17">
        <v>-4.0999999999999996</v>
      </c>
      <c r="DS28" s="17">
        <v>0.2</v>
      </c>
      <c r="DT28" s="17">
        <v>0.6</v>
      </c>
      <c r="DU28" s="17">
        <v>0.4</v>
      </c>
      <c r="DV28" s="17"/>
      <c r="DW28" s="17">
        <v>-1.9</v>
      </c>
      <c r="DX28" s="17">
        <v>0.4</v>
      </c>
      <c r="DY28" s="17">
        <v>0.1</v>
      </c>
      <c r="DZ28" s="17">
        <v>0.2</v>
      </c>
      <c r="EA28" s="17">
        <v>1.1000000000000001</v>
      </c>
      <c r="EB28" s="17">
        <v>1</v>
      </c>
      <c r="EC28" s="17">
        <v>1.5</v>
      </c>
      <c r="ED28" s="17">
        <v>1.6</v>
      </c>
      <c r="EE28" s="17">
        <v>-2.9</v>
      </c>
      <c r="EF28" s="17">
        <v>-5</v>
      </c>
      <c r="EG28" s="17">
        <v>0</v>
      </c>
      <c r="EH28" s="17">
        <v>0</v>
      </c>
      <c r="EI28" s="17">
        <v>2.1</v>
      </c>
      <c r="EJ28" s="17">
        <v>0</v>
      </c>
      <c r="EK28" s="17">
        <v>2.1</v>
      </c>
      <c r="EL28" s="17">
        <v>0.2</v>
      </c>
      <c r="EM28" s="17">
        <v>0.2</v>
      </c>
      <c r="EN28" s="17">
        <v>0.2</v>
      </c>
      <c r="EO28" s="17"/>
      <c r="EP28" s="17">
        <v>8.9</v>
      </c>
      <c r="EQ28" s="17">
        <v>1.5</v>
      </c>
      <c r="ER28" s="17">
        <v>-19.8</v>
      </c>
      <c r="ES28" s="17">
        <v>-0.2</v>
      </c>
      <c r="ET28" s="17">
        <v>0</v>
      </c>
      <c r="EU28" s="17">
        <v>0</v>
      </c>
      <c r="EV28" s="17">
        <v>25.6</v>
      </c>
      <c r="EW28" s="17"/>
      <c r="EX28" s="17">
        <v>0.6</v>
      </c>
      <c r="EY28" s="17">
        <v>0.6</v>
      </c>
      <c r="EZ28" s="17">
        <v>0.6</v>
      </c>
      <c r="FA28" s="17">
        <v>1.4</v>
      </c>
      <c r="FB28" s="17">
        <v>2</v>
      </c>
      <c r="FC28" s="17">
        <v>1.4</v>
      </c>
      <c r="FD28" s="17">
        <v>2.2999999999999998</v>
      </c>
      <c r="FE28" s="17">
        <v>15.4</v>
      </c>
      <c r="FF28" s="17">
        <v>0.1</v>
      </c>
      <c r="FG28" s="17">
        <v>3.2</v>
      </c>
      <c r="FH28" s="17">
        <v>2.4</v>
      </c>
      <c r="FI28" s="17">
        <v>2.9</v>
      </c>
      <c r="FJ28" s="17">
        <v>5.09</v>
      </c>
      <c r="FK28" s="17">
        <v>254.21736999999999</v>
      </c>
      <c r="FL28" s="15"/>
      <c r="FM28" s="17"/>
      <c r="FN28" s="17"/>
      <c r="FO28" s="17"/>
      <c r="FP28" s="17">
        <v>2</v>
      </c>
      <c r="FQ28" s="17"/>
      <c r="FR28" s="17"/>
      <c r="FS28" s="17">
        <v>1.9</v>
      </c>
      <c r="FT28" s="17">
        <v>2.4</v>
      </c>
      <c r="FU28" s="17">
        <v>6.3</v>
      </c>
    </row>
    <row r="29" spans="1:177" ht="24" customHeight="1" x14ac:dyDescent="0.25">
      <c r="A29" s="16" t="s">
        <v>70</v>
      </c>
      <c r="B29" s="16" t="s">
        <v>797</v>
      </c>
      <c r="C29" s="17">
        <v>39.299999999999997</v>
      </c>
      <c r="D29" s="17">
        <v>35.299999999999997</v>
      </c>
      <c r="E29" s="17">
        <v>18</v>
      </c>
      <c r="F29" s="17"/>
      <c r="G29" s="17"/>
      <c r="H29" s="17">
        <v>-6.1</v>
      </c>
      <c r="I29" s="17">
        <v>23.2</v>
      </c>
      <c r="J29" s="17"/>
      <c r="K29" s="17"/>
      <c r="L29" s="17">
        <v>22.4</v>
      </c>
      <c r="M29" s="17">
        <v>6.6</v>
      </c>
      <c r="N29" s="17">
        <v>1.2</v>
      </c>
      <c r="O29" s="17">
        <v>67</v>
      </c>
      <c r="P29" s="17"/>
      <c r="Q29" s="17"/>
      <c r="R29" s="17">
        <v>12.1</v>
      </c>
      <c r="S29" s="17">
        <v>0</v>
      </c>
      <c r="T29" s="17"/>
      <c r="U29" s="17"/>
      <c r="V29" s="17"/>
      <c r="W29" s="17"/>
      <c r="X29" s="17">
        <v>4.8</v>
      </c>
      <c r="Y29" s="17">
        <v>1.9</v>
      </c>
      <c r="Z29" s="17">
        <v>1</v>
      </c>
      <c r="AA29" s="17"/>
      <c r="AB29" s="17">
        <v>-3.4</v>
      </c>
      <c r="AC29" s="17">
        <v>5.3</v>
      </c>
      <c r="AD29" s="17">
        <v>18</v>
      </c>
      <c r="AE29" s="17"/>
      <c r="AF29" s="17"/>
      <c r="AG29" s="17"/>
      <c r="AH29" s="17"/>
      <c r="AI29" s="17">
        <v>13.2</v>
      </c>
      <c r="AJ29" s="17">
        <v>-1</v>
      </c>
      <c r="AK29" s="17"/>
      <c r="AL29" s="17"/>
      <c r="AM29" s="17"/>
      <c r="AN29" s="17">
        <v>0</v>
      </c>
      <c r="AO29" s="17">
        <v>0</v>
      </c>
      <c r="AP29" s="17">
        <v>3.9</v>
      </c>
      <c r="AQ29" s="17">
        <v>11.9</v>
      </c>
      <c r="AR29" s="17">
        <v>3.3</v>
      </c>
      <c r="AS29" s="17">
        <v>-0.3</v>
      </c>
      <c r="AT29" s="17">
        <v>2.6</v>
      </c>
      <c r="AU29" s="17">
        <v>0.4</v>
      </c>
      <c r="AV29" s="17">
        <v>43.2</v>
      </c>
      <c r="AW29" s="17">
        <v>-24.2</v>
      </c>
      <c r="AX29" s="17">
        <v>-37.6</v>
      </c>
      <c r="AY29" s="17">
        <v>5.4</v>
      </c>
      <c r="AZ29" s="17">
        <v>1.6</v>
      </c>
      <c r="BA29" s="17">
        <v>2.5</v>
      </c>
      <c r="BB29" s="17">
        <v>0.4</v>
      </c>
      <c r="BC29" s="17">
        <v>0.1</v>
      </c>
      <c r="BD29" s="17">
        <v>-1.3</v>
      </c>
      <c r="BE29" s="17"/>
      <c r="BF29" s="17"/>
      <c r="BG29" s="17">
        <v>1.7</v>
      </c>
      <c r="BH29" s="17"/>
      <c r="BI29" s="17"/>
      <c r="BJ29" s="17">
        <v>0</v>
      </c>
      <c r="BK29" s="17"/>
      <c r="BL29" s="17"/>
      <c r="BM29" s="17"/>
      <c r="BN29" s="17">
        <v>5.4</v>
      </c>
      <c r="BO29" s="17"/>
      <c r="BP29" s="17">
        <v>-27.2</v>
      </c>
      <c r="BQ29" s="17">
        <v>-2.4</v>
      </c>
      <c r="BR29" s="17">
        <v>-39</v>
      </c>
      <c r="BS29" s="17"/>
      <c r="BT29" s="17"/>
      <c r="BU29" s="17"/>
      <c r="BV29" s="17"/>
      <c r="BW29" s="17"/>
      <c r="BX29" s="17">
        <v>0</v>
      </c>
      <c r="BY29" s="17"/>
      <c r="BZ29" s="17">
        <v>0</v>
      </c>
      <c r="CA29" s="17">
        <v>-0.6</v>
      </c>
      <c r="CB29" s="17">
        <v>49.3</v>
      </c>
      <c r="CC29" s="17">
        <v>36</v>
      </c>
      <c r="CD29" s="17">
        <v>7.8</v>
      </c>
      <c r="CE29" s="17">
        <v>1.5</v>
      </c>
      <c r="CF29" s="17">
        <v>4.0999999999999996</v>
      </c>
      <c r="CG29" s="17"/>
      <c r="CH29" s="17"/>
      <c r="CI29" s="17"/>
      <c r="CJ29" s="17">
        <v>19.600000000000001</v>
      </c>
      <c r="CK29" s="17">
        <v>21.4</v>
      </c>
      <c r="CL29" s="17">
        <v>-14.3</v>
      </c>
      <c r="CM29" s="17">
        <v>-1.6</v>
      </c>
      <c r="CN29" s="17"/>
      <c r="CO29" s="17"/>
      <c r="CP29" s="17"/>
      <c r="CQ29" s="17"/>
      <c r="CR29" s="17">
        <v>3.3</v>
      </c>
      <c r="CS29" s="17">
        <v>-1.6</v>
      </c>
      <c r="CT29" s="17">
        <v>-1.8</v>
      </c>
      <c r="CU29" s="17">
        <v>0.1</v>
      </c>
      <c r="CV29" s="17"/>
      <c r="CW29" s="17">
        <v>-18.899999999999999</v>
      </c>
      <c r="CX29" s="17">
        <v>9.4</v>
      </c>
      <c r="CY29" s="17"/>
      <c r="CZ29" s="17"/>
      <c r="DA29" s="17">
        <v>1</v>
      </c>
      <c r="DB29" s="17">
        <v>2.5350000000000001E-2</v>
      </c>
      <c r="DC29" s="17">
        <v>0</v>
      </c>
      <c r="DD29" s="17"/>
      <c r="DE29" s="17"/>
      <c r="DF29" s="17"/>
      <c r="DG29" s="17">
        <v>0</v>
      </c>
      <c r="DH29" s="17">
        <v>0.7</v>
      </c>
      <c r="DI29" s="17">
        <v>0.1</v>
      </c>
      <c r="DJ29" s="17">
        <v>1.7</v>
      </c>
      <c r="DK29" s="17">
        <v>0.1</v>
      </c>
      <c r="DL29" s="17">
        <v>0.6</v>
      </c>
      <c r="DM29" s="17"/>
      <c r="DN29" s="17">
        <v>-0.8</v>
      </c>
      <c r="DO29" s="17">
        <v>-2.1</v>
      </c>
      <c r="DP29" s="17">
        <v>-0.2</v>
      </c>
      <c r="DQ29" s="17">
        <v>6.3</v>
      </c>
      <c r="DR29" s="17">
        <v>-4.0999999999999996</v>
      </c>
      <c r="DS29" s="17">
        <v>0.1</v>
      </c>
      <c r="DT29" s="17">
        <v>0.5</v>
      </c>
      <c r="DU29" s="17">
        <v>0.4</v>
      </c>
      <c r="DV29" s="17"/>
      <c r="DW29" s="17">
        <v>-1.9</v>
      </c>
      <c r="DX29" s="17">
        <v>0.4</v>
      </c>
      <c r="DY29" s="17">
        <v>0.1</v>
      </c>
      <c r="DZ29" s="17">
        <v>0.2</v>
      </c>
      <c r="EA29" s="17">
        <v>1.3</v>
      </c>
      <c r="EB29" s="17">
        <v>1</v>
      </c>
      <c r="EC29" s="17">
        <v>1.5</v>
      </c>
      <c r="ED29" s="17">
        <v>3.6</v>
      </c>
      <c r="EE29" s="17">
        <v>-1.9</v>
      </c>
      <c r="EF29" s="17">
        <v>-3.4</v>
      </c>
      <c r="EG29" s="17">
        <v>0</v>
      </c>
      <c r="EH29" s="17">
        <v>0</v>
      </c>
      <c r="EI29" s="17">
        <v>2</v>
      </c>
      <c r="EJ29" s="17">
        <v>0</v>
      </c>
      <c r="EK29" s="17">
        <v>2.1</v>
      </c>
      <c r="EL29" s="17">
        <v>0.2</v>
      </c>
      <c r="EM29" s="17">
        <v>0.2</v>
      </c>
      <c r="EN29" s="17">
        <v>0.2</v>
      </c>
      <c r="EO29" s="17"/>
      <c r="EP29" s="17">
        <v>8.5</v>
      </c>
      <c r="EQ29" s="17">
        <v>1.9</v>
      </c>
      <c r="ER29" s="17">
        <v>-18.2</v>
      </c>
      <c r="ES29" s="17">
        <v>-0.2</v>
      </c>
      <c r="ET29" s="17">
        <v>0</v>
      </c>
      <c r="EU29" s="17">
        <v>0</v>
      </c>
      <c r="EV29" s="17">
        <v>21.9</v>
      </c>
      <c r="EW29" s="17"/>
      <c r="EX29" s="17">
        <v>0.6</v>
      </c>
      <c r="EY29" s="17">
        <v>0.6</v>
      </c>
      <c r="EZ29" s="17">
        <v>0.6</v>
      </c>
      <c r="FA29" s="17">
        <v>1.9</v>
      </c>
      <c r="FB29" s="17">
        <v>2.4</v>
      </c>
      <c r="FC29" s="17">
        <v>1.6</v>
      </c>
      <c r="FD29" s="17">
        <v>1.9</v>
      </c>
      <c r="FE29" s="17">
        <v>13.5</v>
      </c>
      <c r="FF29" s="17">
        <v>0.6</v>
      </c>
      <c r="FG29" s="17">
        <v>1.9</v>
      </c>
      <c r="FH29" s="17">
        <v>1.5</v>
      </c>
      <c r="FI29" s="17">
        <v>3.9</v>
      </c>
      <c r="FJ29" s="17">
        <v>5.08</v>
      </c>
      <c r="FK29" s="17">
        <v>382.80534999999998</v>
      </c>
      <c r="FL29" s="15"/>
      <c r="FM29" s="17"/>
      <c r="FN29" s="17"/>
      <c r="FO29" s="17"/>
      <c r="FP29" s="17">
        <v>1.9</v>
      </c>
      <c r="FQ29" s="17"/>
      <c r="FR29" s="17"/>
      <c r="FS29" s="17">
        <v>1.9</v>
      </c>
      <c r="FT29" s="17">
        <v>2.2999999999999998</v>
      </c>
      <c r="FU29" s="17">
        <v>6.1</v>
      </c>
    </row>
    <row r="30" spans="1:177" ht="24" customHeight="1" x14ac:dyDescent="0.25">
      <c r="A30" s="16" t="s">
        <v>70</v>
      </c>
      <c r="B30" s="16" t="s">
        <v>798</v>
      </c>
      <c r="C30" s="17">
        <v>36.299999999999997</v>
      </c>
      <c r="D30" s="17">
        <v>35</v>
      </c>
      <c r="E30" s="17">
        <v>17.600000000000001</v>
      </c>
      <c r="F30" s="17"/>
      <c r="G30" s="17"/>
      <c r="H30" s="17">
        <v>-4.7</v>
      </c>
      <c r="I30" s="17">
        <v>12.9</v>
      </c>
      <c r="J30" s="17"/>
      <c r="K30" s="17"/>
      <c r="L30" s="17">
        <v>23.6</v>
      </c>
      <c r="M30" s="17">
        <v>14</v>
      </c>
      <c r="N30" s="17">
        <v>9.8000000000000007</v>
      </c>
      <c r="O30" s="17">
        <v>66.400000000000006</v>
      </c>
      <c r="P30" s="17"/>
      <c r="Q30" s="17"/>
      <c r="R30" s="17">
        <v>4</v>
      </c>
      <c r="S30" s="17">
        <v>0.1</v>
      </c>
      <c r="T30" s="17"/>
      <c r="U30" s="17"/>
      <c r="V30" s="17"/>
      <c r="W30" s="17"/>
      <c r="X30" s="17">
        <v>3.3</v>
      </c>
      <c r="Y30" s="17">
        <v>2</v>
      </c>
      <c r="Z30" s="17">
        <v>1</v>
      </c>
      <c r="AA30" s="17"/>
      <c r="AB30" s="17">
        <v>-3.4</v>
      </c>
      <c r="AC30" s="17">
        <v>5.3</v>
      </c>
      <c r="AD30" s="17">
        <v>16.5</v>
      </c>
      <c r="AE30" s="17"/>
      <c r="AF30" s="17"/>
      <c r="AG30" s="17"/>
      <c r="AH30" s="17"/>
      <c r="AI30" s="17">
        <v>14.5</v>
      </c>
      <c r="AJ30" s="17">
        <v>4.7</v>
      </c>
      <c r="AK30" s="17"/>
      <c r="AL30" s="17"/>
      <c r="AM30" s="17"/>
      <c r="AN30" s="17">
        <v>0</v>
      </c>
      <c r="AO30" s="17">
        <v>0</v>
      </c>
      <c r="AP30" s="17">
        <v>4.7</v>
      </c>
      <c r="AQ30" s="17">
        <v>10.9</v>
      </c>
      <c r="AR30" s="17">
        <v>2.4</v>
      </c>
      <c r="AS30" s="17">
        <v>-0.2</v>
      </c>
      <c r="AT30" s="17">
        <v>2.6</v>
      </c>
      <c r="AU30" s="17">
        <v>1.4</v>
      </c>
      <c r="AV30" s="17">
        <v>42.9</v>
      </c>
      <c r="AW30" s="17">
        <v>-20</v>
      </c>
      <c r="AX30" s="17">
        <v>-38.5</v>
      </c>
      <c r="AY30" s="17">
        <v>5.9</v>
      </c>
      <c r="AZ30" s="17">
        <v>3.1</v>
      </c>
      <c r="BA30" s="17">
        <v>2.2999999999999998</v>
      </c>
      <c r="BB30" s="17">
        <v>0.4</v>
      </c>
      <c r="BC30" s="17">
        <v>0.1</v>
      </c>
      <c r="BD30" s="17">
        <v>0.4</v>
      </c>
      <c r="BE30" s="17"/>
      <c r="BF30" s="17"/>
      <c r="BG30" s="17">
        <v>2.2999999999999998</v>
      </c>
      <c r="BH30" s="17"/>
      <c r="BI30" s="17"/>
      <c r="BJ30" s="17">
        <v>0</v>
      </c>
      <c r="BK30" s="17"/>
      <c r="BL30" s="17"/>
      <c r="BM30" s="17"/>
      <c r="BN30" s="17">
        <v>3</v>
      </c>
      <c r="BO30" s="17"/>
      <c r="BP30" s="17">
        <v>-28.7</v>
      </c>
      <c r="BQ30" s="17">
        <v>-2.2000000000000002</v>
      </c>
      <c r="BR30" s="17">
        <v>-38.299999999999997</v>
      </c>
      <c r="BS30" s="17"/>
      <c r="BT30" s="17"/>
      <c r="BU30" s="17"/>
      <c r="BV30" s="17"/>
      <c r="BW30" s="17"/>
      <c r="BX30" s="17">
        <v>0</v>
      </c>
      <c r="BY30" s="17"/>
      <c r="BZ30" s="17">
        <v>0</v>
      </c>
      <c r="CA30" s="17">
        <v>-0.6</v>
      </c>
      <c r="CB30" s="17">
        <v>47.2</v>
      </c>
      <c r="CC30" s="17">
        <v>36.700000000000003</v>
      </c>
      <c r="CD30" s="17">
        <v>8.3000000000000007</v>
      </c>
      <c r="CE30" s="17">
        <v>1.3</v>
      </c>
      <c r="CF30" s="17">
        <v>3.7</v>
      </c>
      <c r="CG30" s="17"/>
      <c r="CH30" s="17"/>
      <c r="CI30" s="17"/>
      <c r="CJ30" s="17">
        <v>20.3</v>
      </c>
      <c r="CK30" s="17">
        <v>21.8</v>
      </c>
      <c r="CL30" s="17">
        <v>-14.1</v>
      </c>
      <c r="CM30" s="17">
        <v>6.9</v>
      </c>
      <c r="CN30" s="17"/>
      <c r="CO30" s="17"/>
      <c r="CP30" s="17"/>
      <c r="CQ30" s="17"/>
      <c r="CR30" s="17">
        <v>3.9</v>
      </c>
      <c r="CS30" s="17">
        <v>-1.2</v>
      </c>
      <c r="CT30" s="17">
        <v>-1.8</v>
      </c>
      <c r="CU30" s="17">
        <v>0.1</v>
      </c>
      <c r="CV30" s="17"/>
      <c r="CW30" s="17">
        <v>-19</v>
      </c>
      <c r="CX30" s="17">
        <v>9.5</v>
      </c>
      <c r="CY30" s="17"/>
      <c r="CZ30" s="17"/>
      <c r="DA30" s="17">
        <v>1</v>
      </c>
      <c r="DB30" s="17">
        <v>1.119E-2</v>
      </c>
      <c r="DC30" s="17">
        <v>0</v>
      </c>
      <c r="DD30" s="17"/>
      <c r="DE30" s="17"/>
      <c r="DF30" s="17"/>
      <c r="DG30" s="17">
        <v>0.1</v>
      </c>
      <c r="DH30" s="17">
        <v>0.8</v>
      </c>
      <c r="DI30" s="17">
        <v>0.1</v>
      </c>
      <c r="DJ30" s="17">
        <v>1.8</v>
      </c>
      <c r="DK30" s="17">
        <v>0.1</v>
      </c>
      <c r="DL30" s="17">
        <v>0.6</v>
      </c>
      <c r="DM30" s="17"/>
      <c r="DN30" s="17">
        <v>-0.7</v>
      </c>
      <c r="DO30" s="17">
        <v>-2.2999999999999998</v>
      </c>
      <c r="DP30" s="17">
        <v>-0.3</v>
      </c>
      <c r="DQ30" s="17">
        <v>5.7</v>
      </c>
      <c r="DR30" s="17">
        <v>-4.0999999999999996</v>
      </c>
      <c r="DS30" s="17">
        <v>0.1</v>
      </c>
      <c r="DT30" s="17">
        <v>0.6</v>
      </c>
      <c r="DU30" s="17">
        <v>0.4</v>
      </c>
      <c r="DV30" s="17"/>
      <c r="DW30" s="17">
        <v>-1.9</v>
      </c>
      <c r="DX30" s="17">
        <v>0.5</v>
      </c>
      <c r="DY30" s="17">
        <v>0.2</v>
      </c>
      <c r="DZ30" s="17">
        <v>0.2</v>
      </c>
      <c r="EA30" s="17">
        <v>1.3</v>
      </c>
      <c r="EB30" s="17">
        <v>1</v>
      </c>
      <c r="EC30" s="17">
        <v>1.5</v>
      </c>
      <c r="ED30" s="17">
        <v>3.5</v>
      </c>
      <c r="EE30" s="17">
        <v>-1.1000000000000001</v>
      </c>
      <c r="EF30" s="17">
        <v>-2.2000000000000002</v>
      </c>
      <c r="EG30" s="17">
        <v>0</v>
      </c>
      <c r="EH30" s="17">
        <v>0</v>
      </c>
      <c r="EI30" s="17">
        <v>2</v>
      </c>
      <c r="EJ30" s="17">
        <v>0</v>
      </c>
      <c r="EK30" s="17">
        <v>1.9</v>
      </c>
      <c r="EL30" s="17">
        <v>0.2</v>
      </c>
      <c r="EM30" s="17">
        <v>0.2</v>
      </c>
      <c r="EN30" s="17">
        <v>0.2</v>
      </c>
      <c r="EO30" s="17"/>
      <c r="EP30" s="17">
        <v>9</v>
      </c>
      <c r="EQ30" s="17">
        <v>2.2999999999999998</v>
      </c>
      <c r="ER30" s="17">
        <v>-18.399999999999999</v>
      </c>
      <c r="ES30" s="17">
        <v>-0.2</v>
      </c>
      <c r="ET30" s="17">
        <v>-7.3</v>
      </c>
      <c r="EU30" s="17">
        <v>0</v>
      </c>
      <c r="EV30" s="17">
        <v>20.8</v>
      </c>
      <c r="EW30" s="17"/>
      <c r="EX30" s="17">
        <v>0.6</v>
      </c>
      <c r="EY30" s="17">
        <v>0.6</v>
      </c>
      <c r="EZ30" s="17">
        <v>0.6</v>
      </c>
      <c r="FA30" s="17">
        <v>2.2999999999999998</v>
      </c>
      <c r="FB30" s="17">
        <v>2.4</v>
      </c>
      <c r="FC30" s="17">
        <v>1.6</v>
      </c>
      <c r="FD30" s="17">
        <v>1.9</v>
      </c>
      <c r="FE30" s="17">
        <v>13</v>
      </c>
      <c r="FF30" s="17">
        <v>0.2</v>
      </c>
      <c r="FG30" s="17">
        <v>3</v>
      </c>
      <c r="FH30" s="17">
        <v>1.6</v>
      </c>
      <c r="FI30" s="17">
        <v>4.5999999999999996</v>
      </c>
      <c r="FJ30" s="17">
        <v>5.08</v>
      </c>
      <c r="FK30" s="17">
        <v>391.49119000000002</v>
      </c>
      <c r="FL30" s="15"/>
      <c r="FM30" s="17"/>
      <c r="FN30" s="17"/>
      <c r="FO30" s="17"/>
      <c r="FP30" s="17">
        <v>1.7</v>
      </c>
      <c r="FQ30" s="17"/>
      <c r="FR30" s="17"/>
      <c r="FS30" s="17">
        <v>1.7</v>
      </c>
      <c r="FT30" s="17">
        <v>2.4</v>
      </c>
      <c r="FU30" s="17">
        <v>5.8</v>
      </c>
    </row>
    <row r="31" spans="1:177" ht="24" customHeight="1" x14ac:dyDescent="0.25">
      <c r="A31" s="16" t="s">
        <v>70</v>
      </c>
      <c r="B31" s="16" t="s">
        <v>799</v>
      </c>
      <c r="C31" s="17">
        <v>38.799999999999997</v>
      </c>
      <c r="D31" s="17">
        <v>33.1</v>
      </c>
      <c r="E31" s="17">
        <v>18.7</v>
      </c>
      <c r="F31" s="17"/>
      <c r="G31" s="17"/>
      <c r="H31" s="17">
        <v>-4.4000000000000004</v>
      </c>
      <c r="I31" s="17">
        <v>29.1</v>
      </c>
      <c r="J31" s="17"/>
      <c r="K31" s="17"/>
      <c r="L31" s="17">
        <v>27.8</v>
      </c>
      <c r="M31" s="17">
        <v>13.5</v>
      </c>
      <c r="N31" s="17">
        <v>9.4</v>
      </c>
      <c r="O31" s="17">
        <v>71.8</v>
      </c>
      <c r="P31" s="17"/>
      <c r="Q31" s="17"/>
      <c r="R31" s="17">
        <v>5.9</v>
      </c>
      <c r="S31" s="17">
        <v>0.1</v>
      </c>
      <c r="T31" s="17"/>
      <c r="U31" s="17"/>
      <c r="V31" s="17"/>
      <c r="W31" s="17"/>
      <c r="X31" s="17">
        <v>4.9000000000000004</v>
      </c>
      <c r="Y31" s="17">
        <v>2</v>
      </c>
      <c r="Z31" s="17">
        <v>1.2</v>
      </c>
      <c r="AA31" s="17"/>
      <c r="AB31" s="17">
        <v>-3.4</v>
      </c>
      <c r="AC31" s="17">
        <v>4.8</v>
      </c>
      <c r="AD31" s="17">
        <v>17.100000000000001</v>
      </c>
      <c r="AE31" s="17"/>
      <c r="AF31" s="17"/>
      <c r="AG31" s="17"/>
      <c r="AH31" s="17"/>
      <c r="AI31" s="17">
        <v>15.6</v>
      </c>
      <c r="AJ31" s="17">
        <v>4.7</v>
      </c>
      <c r="AK31" s="17"/>
      <c r="AL31" s="17"/>
      <c r="AM31" s="17"/>
      <c r="AN31" s="17">
        <v>0</v>
      </c>
      <c r="AO31" s="17">
        <v>0</v>
      </c>
      <c r="AP31" s="17">
        <v>4.5999999999999996</v>
      </c>
      <c r="AQ31" s="17">
        <v>8.8000000000000007</v>
      </c>
      <c r="AR31" s="17">
        <v>3.6</v>
      </c>
      <c r="AS31" s="17">
        <v>-0.2</v>
      </c>
      <c r="AT31" s="17">
        <v>2.6</v>
      </c>
      <c r="AU31" s="17">
        <v>-0.1</v>
      </c>
      <c r="AV31" s="17">
        <v>47.9</v>
      </c>
      <c r="AW31" s="17">
        <v>-14.8</v>
      </c>
      <c r="AX31" s="17">
        <v>-32.799999999999997</v>
      </c>
      <c r="AY31" s="17">
        <v>9.8000000000000007</v>
      </c>
      <c r="AZ31" s="17">
        <v>1.8</v>
      </c>
      <c r="BA31" s="17">
        <v>3.9</v>
      </c>
      <c r="BB31" s="17">
        <v>0.4</v>
      </c>
      <c r="BC31" s="17">
        <v>0.3</v>
      </c>
      <c r="BD31" s="17">
        <v>-1.6</v>
      </c>
      <c r="BE31" s="17"/>
      <c r="BF31" s="17"/>
      <c r="BG31" s="17">
        <v>3.8</v>
      </c>
      <c r="BH31" s="17"/>
      <c r="BI31" s="17"/>
      <c r="BJ31" s="17">
        <v>0</v>
      </c>
      <c r="BK31" s="17"/>
      <c r="BL31" s="17"/>
      <c r="BM31" s="17"/>
      <c r="BN31" s="17">
        <v>7.7</v>
      </c>
      <c r="BO31" s="17"/>
      <c r="BP31" s="17">
        <v>-24.1</v>
      </c>
      <c r="BQ31" s="17">
        <v>0</v>
      </c>
      <c r="BR31" s="17">
        <v>-34.9</v>
      </c>
      <c r="BS31" s="17"/>
      <c r="BT31" s="17"/>
      <c r="BU31" s="17"/>
      <c r="BV31" s="17"/>
      <c r="BW31" s="17"/>
      <c r="BX31" s="17">
        <v>0</v>
      </c>
      <c r="BY31" s="17"/>
      <c r="BZ31" s="17">
        <v>0</v>
      </c>
      <c r="CA31" s="17">
        <v>-0.6</v>
      </c>
      <c r="CB31" s="17">
        <v>50.2</v>
      </c>
      <c r="CC31" s="17">
        <v>35.6</v>
      </c>
      <c r="CD31" s="17">
        <v>9.1999999999999993</v>
      </c>
      <c r="CE31" s="17">
        <v>1.5</v>
      </c>
      <c r="CF31" s="17">
        <v>4</v>
      </c>
      <c r="CG31" s="17"/>
      <c r="CH31" s="17"/>
      <c r="CI31" s="17"/>
      <c r="CJ31" s="17">
        <v>26.6</v>
      </c>
      <c r="CK31" s="17">
        <v>28.7</v>
      </c>
      <c r="CL31" s="17">
        <v>-3.2</v>
      </c>
      <c r="CM31" s="17">
        <v>8.6999999999999993</v>
      </c>
      <c r="CN31" s="17"/>
      <c r="CO31" s="17"/>
      <c r="CP31" s="17"/>
      <c r="CQ31" s="17"/>
      <c r="CR31" s="17">
        <v>6</v>
      </c>
      <c r="CS31" s="17">
        <v>0.1</v>
      </c>
      <c r="CT31" s="17">
        <v>-2.1</v>
      </c>
      <c r="CU31" s="17">
        <v>0.1</v>
      </c>
      <c r="CV31" s="17"/>
      <c r="CW31" s="17">
        <v>-18.100000000000001</v>
      </c>
      <c r="CX31" s="17">
        <v>9</v>
      </c>
      <c r="CY31" s="17"/>
      <c r="CZ31" s="17"/>
      <c r="DA31" s="17">
        <v>1</v>
      </c>
      <c r="DB31" s="17">
        <v>6.2570000000000001E-2</v>
      </c>
      <c r="DC31" s="17">
        <v>-0.1</v>
      </c>
      <c r="DD31" s="17"/>
      <c r="DE31" s="17"/>
      <c r="DF31" s="17"/>
      <c r="DG31" s="17">
        <v>0</v>
      </c>
      <c r="DH31" s="17">
        <v>0.8</v>
      </c>
      <c r="DI31" s="17">
        <v>0.1</v>
      </c>
      <c r="DJ31" s="17">
        <v>2</v>
      </c>
      <c r="DK31" s="17">
        <v>0.1</v>
      </c>
      <c r="DL31" s="17">
        <v>0.6</v>
      </c>
      <c r="DM31" s="17"/>
      <c r="DN31" s="17">
        <v>-0.8</v>
      </c>
      <c r="DO31" s="17">
        <v>-2.2999999999999998</v>
      </c>
      <c r="DP31" s="17">
        <v>0.1</v>
      </c>
      <c r="DQ31" s="17">
        <v>6.8</v>
      </c>
      <c r="DR31" s="17">
        <v>-4</v>
      </c>
      <c r="DS31" s="17">
        <v>0.2</v>
      </c>
      <c r="DT31" s="17">
        <v>0.6</v>
      </c>
      <c r="DU31" s="17">
        <v>0.4</v>
      </c>
      <c r="DV31" s="17"/>
      <c r="DW31" s="17">
        <v>-1.9</v>
      </c>
      <c r="DX31" s="17">
        <v>0.4</v>
      </c>
      <c r="DY31" s="17">
        <v>0.2</v>
      </c>
      <c r="DZ31" s="17">
        <v>0.3</v>
      </c>
      <c r="EA31" s="17">
        <v>1.3</v>
      </c>
      <c r="EB31" s="17">
        <v>1</v>
      </c>
      <c r="EC31" s="17">
        <v>1.5</v>
      </c>
      <c r="ED31" s="17">
        <v>3.7</v>
      </c>
      <c r="EE31" s="17">
        <v>-3.2</v>
      </c>
      <c r="EF31" s="17">
        <v>-4.5</v>
      </c>
      <c r="EG31" s="17">
        <v>0</v>
      </c>
      <c r="EH31" s="17">
        <v>0</v>
      </c>
      <c r="EI31" s="17">
        <v>2</v>
      </c>
      <c r="EJ31" s="17">
        <v>0</v>
      </c>
      <c r="EK31" s="17">
        <v>1.9</v>
      </c>
      <c r="EL31" s="17">
        <v>0.2</v>
      </c>
      <c r="EM31" s="17">
        <v>0.2</v>
      </c>
      <c r="EN31" s="17">
        <v>0.2</v>
      </c>
      <c r="EO31" s="17"/>
      <c r="EP31" s="17">
        <v>8.6</v>
      </c>
      <c r="EQ31" s="17">
        <v>2.7</v>
      </c>
      <c r="ER31" s="17">
        <v>-18.600000000000001</v>
      </c>
      <c r="ES31" s="17">
        <v>-0.2</v>
      </c>
      <c r="ET31" s="17">
        <v>-7.3</v>
      </c>
      <c r="EU31" s="17">
        <v>0</v>
      </c>
      <c r="EV31" s="17">
        <v>26.2</v>
      </c>
      <c r="EW31" s="17"/>
      <c r="EX31" s="17">
        <v>0.5</v>
      </c>
      <c r="EY31" s="17">
        <v>0.6</v>
      </c>
      <c r="EZ31" s="17">
        <v>0.6</v>
      </c>
      <c r="FA31" s="17">
        <v>2.6</v>
      </c>
      <c r="FB31" s="17">
        <v>2.4</v>
      </c>
      <c r="FC31" s="17">
        <v>1.6</v>
      </c>
      <c r="FD31" s="17">
        <v>1.9</v>
      </c>
      <c r="FE31" s="17">
        <v>14.3</v>
      </c>
      <c r="FF31" s="17">
        <v>0.5</v>
      </c>
      <c r="FG31" s="17">
        <v>4</v>
      </c>
      <c r="FH31" s="17">
        <v>1.1000000000000001</v>
      </c>
      <c r="FI31" s="17">
        <v>4.2</v>
      </c>
      <c r="FJ31" s="17">
        <v>5.0999999999999996</v>
      </c>
      <c r="FK31" s="17">
        <v>492.76256999999998</v>
      </c>
      <c r="FL31" s="15"/>
      <c r="FM31" s="17"/>
      <c r="FN31" s="17"/>
      <c r="FO31" s="17"/>
      <c r="FP31" s="17">
        <v>1.9</v>
      </c>
      <c r="FQ31" s="17"/>
      <c r="FR31" s="17"/>
      <c r="FS31" s="17">
        <v>1.7</v>
      </c>
      <c r="FT31" s="17">
        <v>2.5</v>
      </c>
      <c r="FU31" s="17">
        <v>6.1</v>
      </c>
    </row>
    <row r="32" spans="1:177" ht="24" customHeight="1" x14ac:dyDescent="0.25">
      <c r="A32" s="16" t="s">
        <v>70</v>
      </c>
      <c r="B32" s="16" t="s">
        <v>800</v>
      </c>
      <c r="C32" s="17">
        <v>37</v>
      </c>
      <c r="D32" s="17">
        <v>43.1</v>
      </c>
      <c r="E32" s="17">
        <v>19.8</v>
      </c>
      <c r="F32" s="17"/>
      <c r="G32" s="17"/>
      <c r="H32" s="17">
        <v>-4.0999999999999996</v>
      </c>
      <c r="I32" s="17">
        <v>21.3</v>
      </c>
      <c r="J32" s="17"/>
      <c r="K32" s="17"/>
      <c r="L32" s="17">
        <v>31.8</v>
      </c>
      <c r="M32" s="17">
        <v>20</v>
      </c>
      <c r="N32" s="17">
        <v>13</v>
      </c>
      <c r="O32" s="17">
        <v>77.3</v>
      </c>
      <c r="P32" s="17"/>
      <c r="Q32" s="17"/>
      <c r="R32" s="17">
        <v>7.5</v>
      </c>
      <c r="S32" s="17">
        <v>0</v>
      </c>
      <c r="T32" s="17"/>
      <c r="U32" s="17"/>
      <c r="V32" s="17"/>
      <c r="W32" s="17"/>
      <c r="X32" s="17">
        <v>8.1</v>
      </c>
      <c r="Y32" s="17">
        <v>2.2000000000000002</v>
      </c>
      <c r="Z32" s="17">
        <v>1.3</v>
      </c>
      <c r="AA32" s="17"/>
      <c r="AB32" s="17">
        <v>-3.4</v>
      </c>
      <c r="AC32" s="17">
        <v>4.9000000000000004</v>
      </c>
      <c r="AD32" s="17">
        <v>18.3</v>
      </c>
      <c r="AE32" s="17"/>
      <c r="AF32" s="17"/>
      <c r="AG32" s="17"/>
      <c r="AH32" s="17"/>
      <c r="AI32" s="17">
        <v>14.6</v>
      </c>
      <c r="AJ32" s="17">
        <v>6.3</v>
      </c>
      <c r="AK32" s="17"/>
      <c r="AL32" s="17"/>
      <c r="AM32" s="17"/>
      <c r="AN32" s="17">
        <v>0</v>
      </c>
      <c r="AO32" s="17">
        <v>0</v>
      </c>
      <c r="AP32" s="17">
        <v>4.8</v>
      </c>
      <c r="AQ32" s="17">
        <v>9</v>
      </c>
      <c r="AR32" s="17">
        <v>2.9</v>
      </c>
      <c r="AS32" s="17">
        <v>-0.2</v>
      </c>
      <c r="AT32" s="17">
        <v>2.6</v>
      </c>
      <c r="AU32" s="17">
        <v>0.8</v>
      </c>
      <c r="AV32" s="17">
        <v>52.2</v>
      </c>
      <c r="AW32" s="17">
        <v>-10.9</v>
      </c>
      <c r="AX32" s="17">
        <v>-29.5</v>
      </c>
      <c r="AY32" s="17">
        <v>8.4</v>
      </c>
      <c r="AZ32" s="17">
        <v>0.5</v>
      </c>
      <c r="BA32" s="17">
        <v>4.2</v>
      </c>
      <c r="BB32" s="17">
        <v>0.4</v>
      </c>
      <c r="BC32" s="17">
        <v>0.1</v>
      </c>
      <c r="BD32" s="17">
        <v>-1.3</v>
      </c>
      <c r="BE32" s="17"/>
      <c r="BF32" s="17"/>
      <c r="BG32" s="17">
        <v>5.8</v>
      </c>
      <c r="BH32" s="17"/>
      <c r="BI32" s="17"/>
      <c r="BJ32" s="17">
        <v>0</v>
      </c>
      <c r="BK32" s="17"/>
      <c r="BL32" s="17"/>
      <c r="BM32" s="17"/>
      <c r="BN32" s="17">
        <v>10.3</v>
      </c>
      <c r="BO32" s="17"/>
      <c r="BP32" s="17">
        <v>-22.6</v>
      </c>
      <c r="BQ32" s="17">
        <v>0</v>
      </c>
      <c r="BR32" s="17">
        <v>-32.700000000000003</v>
      </c>
      <c r="BS32" s="17"/>
      <c r="BT32" s="17"/>
      <c r="BU32" s="17"/>
      <c r="BV32" s="17"/>
      <c r="BW32" s="17"/>
      <c r="BX32" s="17">
        <v>0</v>
      </c>
      <c r="BY32" s="17"/>
      <c r="BZ32" s="17">
        <v>0</v>
      </c>
      <c r="CA32" s="17">
        <v>-0.6</v>
      </c>
      <c r="CB32" s="17">
        <v>49.2</v>
      </c>
      <c r="CC32" s="17">
        <v>35.299999999999997</v>
      </c>
      <c r="CD32" s="17">
        <v>12.3</v>
      </c>
      <c r="CE32" s="17">
        <v>1.4</v>
      </c>
      <c r="CF32" s="17">
        <v>3.9</v>
      </c>
      <c r="CG32" s="17"/>
      <c r="CH32" s="17"/>
      <c r="CI32" s="17"/>
      <c r="CJ32" s="17">
        <v>30</v>
      </c>
      <c r="CK32" s="17">
        <v>31.6</v>
      </c>
      <c r="CL32" s="17">
        <v>0.9</v>
      </c>
      <c r="CM32" s="17">
        <v>-0.3</v>
      </c>
      <c r="CN32" s="17"/>
      <c r="CO32" s="17"/>
      <c r="CP32" s="17"/>
      <c r="CQ32" s="17"/>
      <c r="CR32" s="17">
        <v>9.6</v>
      </c>
      <c r="CS32" s="17">
        <v>2.2999999999999998</v>
      </c>
      <c r="CT32" s="17">
        <v>-1.8</v>
      </c>
      <c r="CU32" s="17">
        <v>0.1</v>
      </c>
      <c r="CV32" s="17"/>
      <c r="CW32" s="17">
        <v>-17.5</v>
      </c>
      <c r="CX32" s="17">
        <v>9.6999999999999993</v>
      </c>
      <c r="CY32" s="17"/>
      <c r="CZ32" s="17"/>
      <c r="DA32" s="17">
        <v>0.9</v>
      </c>
      <c r="DB32" s="17">
        <v>-1.489E-2</v>
      </c>
      <c r="DC32" s="17">
        <v>-0.1</v>
      </c>
      <c r="DD32" s="17"/>
      <c r="DE32" s="17"/>
      <c r="DF32" s="17"/>
      <c r="DG32" s="17">
        <v>0</v>
      </c>
      <c r="DH32" s="17">
        <v>0.8</v>
      </c>
      <c r="DI32" s="17">
        <v>0.2</v>
      </c>
      <c r="DJ32" s="17">
        <v>2</v>
      </c>
      <c r="DK32" s="17">
        <v>0.1</v>
      </c>
      <c r="DL32" s="17">
        <v>0.5</v>
      </c>
      <c r="DM32" s="17"/>
      <c r="DN32" s="17">
        <v>-0.8</v>
      </c>
      <c r="DO32" s="17">
        <v>-2.4</v>
      </c>
      <c r="DP32" s="17">
        <v>0.3</v>
      </c>
      <c r="DQ32" s="17">
        <v>7.4</v>
      </c>
      <c r="DR32" s="17">
        <v>-4</v>
      </c>
      <c r="DS32" s="17">
        <v>0.2</v>
      </c>
      <c r="DT32" s="17">
        <v>0.5</v>
      </c>
      <c r="DU32" s="17">
        <v>0.4</v>
      </c>
      <c r="DV32" s="17"/>
      <c r="DW32" s="17">
        <v>-1.9</v>
      </c>
      <c r="DX32" s="17">
        <v>0.4</v>
      </c>
      <c r="DY32" s="17">
        <v>0.2</v>
      </c>
      <c r="DZ32" s="17">
        <v>0.4</v>
      </c>
      <c r="EA32" s="17">
        <v>1.5</v>
      </c>
      <c r="EB32" s="17">
        <v>1</v>
      </c>
      <c r="EC32" s="17">
        <v>0.2</v>
      </c>
      <c r="ED32" s="17">
        <v>3.8</v>
      </c>
      <c r="EE32" s="17">
        <v>-1.2</v>
      </c>
      <c r="EF32" s="17">
        <v>-1.8</v>
      </c>
      <c r="EG32" s="17">
        <v>0</v>
      </c>
      <c r="EH32" s="17">
        <v>0.1</v>
      </c>
      <c r="EI32" s="17">
        <v>2</v>
      </c>
      <c r="EJ32" s="17">
        <v>0</v>
      </c>
      <c r="EK32" s="17">
        <v>1.8</v>
      </c>
      <c r="EL32" s="17">
        <v>0.2</v>
      </c>
      <c r="EM32" s="17">
        <v>0.2</v>
      </c>
      <c r="EN32" s="17">
        <v>0.2</v>
      </c>
      <c r="EO32" s="17"/>
      <c r="EP32" s="17">
        <v>9</v>
      </c>
      <c r="EQ32" s="17">
        <v>2.9</v>
      </c>
      <c r="ER32" s="17">
        <v>-18.600000000000001</v>
      </c>
      <c r="ES32" s="17">
        <v>-0.2</v>
      </c>
      <c r="ET32" s="17">
        <v>-6.3</v>
      </c>
      <c r="EU32" s="17">
        <v>0</v>
      </c>
      <c r="EV32" s="17">
        <v>28.5</v>
      </c>
      <c r="EW32" s="17"/>
      <c r="EX32" s="17">
        <v>0.5</v>
      </c>
      <c r="EY32" s="17">
        <v>0.6</v>
      </c>
      <c r="EZ32" s="17">
        <v>0.6</v>
      </c>
      <c r="FA32" s="17">
        <v>2.9</v>
      </c>
      <c r="FB32" s="17">
        <v>2.4</v>
      </c>
      <c r="FC32" s="17">
        <v>1.8</v>
      </c>
      <c r="FD32" s="17">
        <v>1.9</v>
      </c>
      <c r="FE32" s="17">
        <v>14.9</v>
      </c>
      <c r="FF32" s="17">
        <v>0</v>
      </c>
      <c r="FG32" s="17">
        <v>3.3</v>
      </c>
      <c r="FH32" s="17">
        <v>1.3</v>
      </c>
      <c r="FI32" s="17">
        <v>4.2</v>
      </c>
      <c r="FJ32" s="17">
        <v>5.03</v>
      </c>
      <c r="FK32" s="17">
        <v>557.71510999999998</v>
      </c>
      <c r="FL32" s="15"/>
      <c r="FM32" s="17"/>
      <c r="FN32" s="17"/>
      <c r="FO32" s="17"/>
      <c r="FP32" s="17">
        <v>2</v>
      </c>
      <c r="FQ32" s="17"/>
      <c r="FR32" s="17"/>
      <c r="FS32" s="17">
        <v>1.3</v>
      </c>
      <c r="FT32" s="17">
        <v>2.5</v>
      </c>
      <c r="FU32" s="17">
        <v>5.8</v>
      </c>
    </row>
    <row r="33" spans="1:177" ht="24" customHeight="1" x14ac:dyDescent="0.25">
      <c r="A33" s="16" t="s">
        <v>70</v>
      </c>
      <c r="B33" s="16" t="s">
        <v>801</v>
      </c>
      <c r="C33" s="17">
        <v>38.299999999999997</v>
      </c>
      <c r="D33" s="17">
        <v>40.700000000000003</v>
      </c>
      <c r="E33" s="17">
        <v>20.100000000000001</v>
      </c>
      <c r="F33" s="17"/>
      <c r="G33" s="17"/>
      <c r="H33" s="17">
        <v>-8.3000000000000007</v>
      </c>
      <c r="I33" s="17">
        <v>10.3</v>
      </c>
      <c r="J33" s="17"/>
      <c r="K33" s="17"/>
      <c r="L33" s="17">
        <v>31.4</v>
      </c>
      <c r="M33" s="17">
        <v>16.8</v>
      </c>
      <c r="N33" s="17">
        <v>12.2</v>
      </c>
      <c r="O33" s="17">
        <v>77.400000000000006</v>
      </c>
      <c r="P33" s="17"/>
      <c r="Q33" s="17"/>
      <c r="R33" s="17">
        <v>19.3</v>
      </c>
      <c r="S33" s="17">
        <v>-0.1</v>
      </c>
      <c r="T33" s="17"/>
      <c r="U33" s="17"/>
      <c r="V33" s="17"/>
      <c r="W33" s="17"/>
      <c r="X33" s="17">
        <v>6.3</v>
      </c>
      <c r="Y33" s="17">
        <v>2.2000000000000002</v>
      </c>
      <c r="Z33" s="17">
        <v>1.2</v>
      </c>
      <c r="AA33" s="17"/>
      <c r="AB33" s="17">
        <v>-3.4</v>
      </c>
      <c r="AC33" s="17">
        <v>5.0999999999999996</v>
      </c>
      <c r="AD33" s="17">
        <v>19.100000000000001</v>
      </c>
      <c r="AE33" s="17"/>
      <c r="AF33" s="17"/>
      <c r="AG33" s="17"/>
      <c r="AH33" s="17"/>
      <c r="AI33" s="17">
        <v>8.4</v>
      </c>
      <c r="AJ33" s="17">
        <v>6.2</v>
      </c>
      <c r="AK33" s="17"/>
      <c r="AL33" s="17"/>
      <c r="AM33" s="17"/>
      <c r="AN33" s="17">
        <v>0</v>
      </c>
      <c r="AO33" s="17">
        <v>0</v>
      </c>
      <c r="AP33" s="17">
        <v>4.0999999999999996</v>
      </c>
      <c r="AQ33" s="17">
        <v>7.9</v>
      </c>
      <c r="AR33" s="17">
        <v>3.6</v>
      </c>
      <c r="AS33" s="17">
        <v>0.2</v>
      </c>
      <c r="AT33" s="17">
        <v>2.6</v>
      </c>
      <c r="AU33" s="17">
        <v>0.5</v>
      </c>
      <c r="AV33" s="17">
        <v>51.4</v>
      </c>
      <c r="AW33" s="17">
        <v>-11.5</v>
      </c>
      <c r="AX33" s="17">
        <v>-29.3</v>
      </c>
      <c r="AY33" s="17">
        <v>8.8000000000000007</v>
      </c>
      <c r="AZ33" s="17">
        <v>0</v>
      </c>
      <c r="BA33" s="17">
        <v>3.2</v>
      </c>
      <c r="BB33" s="17">
        <v>0.4</v>
      </c>
      <c r="BC33" s="17">
        <v>0.3</v>
      </c>
      <c r="BD33" s="17">
        <v>-3.5</v>
      </c>
      <c r="BE33" s="17"/>
      <c r="BF33" s="17"/>
      <c r="BG33" s="17">
        <v>3.9</v>
      </c>
      <c r="BH33" s="17"/>
      <c r="BI33" s="17"/>
      <c r="BJ33" s="17">
        <v>0</v>
      </c>
      <c r="BK33" s="17"/>
      <c r="BL33" s="17"/>
      <c r="BM33" s="17"/>
      <c r="BN33" s="17">
        <v>1.4</v>
      </c>
      <c r="BO33" s="17"/>
      <c r="BP33" s="17">
        <v>-21.3</v>
      </c>
      <c r="BQ33" s="17">
        <v>0</v>
      </c>
      <c r="BR33" s="17">
        <v>-34.299999999999997</v>
      </c>
      <c r="BS33" s="17"/>
      <c r="BT33" s="17"/>
      <c r="BU33" s="17"/>
      <c r="BV33" s="17"/>
      <c r="BW33" s="17"/>
      <c r="BX33" s="17">
        <v>0</v>
      </c>
      <c r="BY33" s="17"/>
      <c r="BZ33" s="17">
        <v>0</v>
      </c>
      <c r="CA33" s="17">
        <v>-0.6</v>
      </c>
      <c r="CB33" s="17">
        <v>51.3</v>
      </c>
      <c r="CC33" s="17">
        <v>34.4</v>
      </c>
      <c r="CD33" s="17">
        <v>11.6</v>
      </c>
      <c r="CE33" s="17">
        <v>1.5</v>
      </c>
      <c r="CF33" s="17">
        <v>4.0999999999999996</v>
      </c>
      <c r="CG33" s="17"/>
      <c r="CH33" s="17"/>
      <c r="CI33" s="17"/>
      <c r="CJ33" s="17">
        <v>29.2</v>
      </c>
      <c r="CK33" s="17">
        <v>31.1</v>
      </c>
      <c r="CL33" s="17">
        <v>0.5</v>
      </c>
      <c r="CM33" s="17">
        <v>-2</v>
      </c>
      <c r="CN33" s="17"/>
      <c r="CO33" s="17"/>
      <c r="CP33" s="17"/>
      <c r="CQ33" s="17"/>
      <c r="CR33" s="17">
        <v>10.9</v>
      </c>
      <c r="CS33" s="17">
        <v>3.2</v>
      </c>
      <c r="CT33" s="17">
        <v>-2.1</v>
      </c>
      <c r="CU33" s="17">
        <v>0.1</v>
      </c>
      <c r="CV33" s="17"/>
      <c r="CW33" s="17">
        <v>-17.100000000000001</v>
      </c>
      <c r="CX33" s="17">
        <v>9.4</v>
      </c>
      <c r="CY33" s="17"/>
      <c r="CZ33" s="17"/>
      <c r="DA33" s="17">
        <v>0.9</v>
      </c>
      <c r="DB33" s="17">
        <v>-5.0499999999999998E-3</v>
      </c>
      <c r="DC33" s="17">
        <v>0</v>
      </c>
      <c r="DD33" s="17"/>
      <c r="DE33" s="17"/>
      <c r="DF33" s="17"/>
      <c r="DG33" s="17">
        <v>0</v>
      </c>
      <c r="DH33" s="17">
        <v>0.8</v>
      </c>
      <c r="DI33" s="17">
        <v>0.1</v>
      </c>
      <c r="DJ33" s="17">
        <v>1.8</v>
      </c>
      <c r="DK33" s="17">
        <v>0.1</v>
      </c>
      <c r="DL33" s="17">
        <v>0.6</v>
      </c>
      <c r="DM33" s="17"/>
      <c r="DN33" s="17">
        <v>-0.8</v>
      </c>
      <c r="DO33" s="17">
        <v>-2.2999999999999998</v>
      </c>
      <c r="DP33" s="17">
        <v>0.5</v>
      </c>
      <c r="DQ33" s="17">
        <v>3</v>
      </c>
      <c r="DR33" s="17">
        <v>-4.0999999999999996</v>
      </c>
      <c r="DS33" s="17">
        <v>0.1</v>
      </c>
      <c r="DT33" s="17">
        <v>0.6</v>
      </c>
      <c r="DU33" s="17">
        <v>0.4</v>
      </c>
      <c r="DV33" s="17"/>
      <c r="DW33" s="17">
        <v>-1.3</v>
      </c>
      <c r="DX33" s="17">
        <v>0.4</v>
      </c>
      <c r="DY33" s="17">
        <v>0.7</v>
      </c>
      <c r="DZ33" s="17">
        <v>0.4</v>
      </c>
      <c r="EA33" s="17">
        <v>1.3</v>
      </c>
      <c r="EB33" s="17">
        <v>1</v>
      </c>
      <c r="EC33" s="17">
        <v>0</v>
      </c>
      <c r="ED33" s="17">
        <v>3.8</v>
      </c>
      <c r="EE33" s="17">
        <v>-2.2000000000000002</v>
      </c>
      <c r="EF33" s="17">
        <v>-2.1</v>
      </c>
      <c r="EG33" s="17">
        <v>0</v>
      </c>
      <c r="EH33" s="17">
        <v>0</v>
      </c>
      <c r="EI33" s="17">
        <v>2</v>
      </c>
      <c r="EJ33" s="17">
        <v>0</v>
      </c>
      <c r="EK33" s="17">
        <v>1.8</v>
      </c>
      <c r="EL33" s="17">
        <v>0.2</v>
      </c>
      <c r="EM33" s="17">
        <v>0.2</v>
      </c>
      <c r="EN33" s="17">
        <v>0.2</v>
      </c>
      <c r="EO33" s="17"/>
      <c r="EP33" s="17">
        <v>8.6</v>
      </c>
      <c r="EQ33" s="17">
        <v>3.1</v>
      </c>
      <c r="ER33" s="17">
        <v>-18.8</v>
      </c>
      <c r="ES33" s="17">
        <v>-0.2</v>
      </c>
      <c r="ET33" s="17">
        <v>-5.4</v>
      </c>
      <c r="EU33" s="17">
        <v>0</v>
      </c>
      <c r="EV33" s="17">
        <v>30.6</v>
      </c>
      <c r="EW33" s="17"/>
      <c r="EX33" s="17">
        <v>0.5</v>
      </c>
      <c r="EY33" s="17">
        <v>0.6</v>
      </c>
      <c r="EZ33" s="17">
        <v>0.6</v>
      </c>
      <c r="FA33" s="17">
        <v>3.1</v>
      </c>
      <c r="FB33" s="17">
        <v>2.4</v>
      </c>
      <c r="FC33" s="17">
        <v>1.6</v>
      </c>
      <c r="FD33" s="17">
        <v>1.7</v>
      </c>
      <c r="FE33" s="17">
        <v>15.1</v>
      </c>
      <c r="FF33" s="17">
        <v>0.4</v>
      </c>
      <c r="FG33" s="17">
        <v>2.1</v>
      </c>
      <c r="FH33" s="17">
        <v>1.6</v>
      </c>
      <c r="FI33" s="17">
        <v>3.5</v>
      </c>
      <c r="FJ33" s="17">
        <v>5</v>
      </c>
      <c r="FK33" s="17">
        <v>521.29494999999997</v>
      </c>
      <c r="FL33" s="15"/>
      <c r="FM33" s="17"/>
      <c r="FN33" s="17"/>
      <c r="FO33" s="17"/>
      <c r="FP33" s="17">
        <v>1.7</v>
      </c>
      <c r="FQ33" s="17"/>
      <c r="FR33" s="17"/>
      <c r="FS33" s="17">
        <v>1.5</v>
      </c>
      <c r="FT33" s="17">
        <v>2.4</v>
      </c>
      <c r="FU33" s="17">
        <v>5.6</v>
      </c>
    </row>
    <row r="34" spans="1:177" ht="24" customHeight="1" x14ac:dyDescent="0.25">
      <c r="A34" s="18" t="s">
        <v>70</v>
      </c>
      <c r="B34" s="18" t="s">
        <v>802</v>
      </c>
      <c r="C34" s="19">
        <v>40.6</v>
      </c>
      <c r="D34" s="19">
        <v>39.799999999999997</v>
      </c>
      <c r="E34" s="19">
        <v>19.100000000000001</v>
      </c>
      <c r="F34" s="19"/>
      <c r="G34" s="19"/>
      <c r="H34" s="19">
        <v>-5.9</v>
      </c>
      <c r="I34" s="19">
        <v>8.4</v>
      </c>
      <c r="J34" s="19"/>
      <c r="K34" s="19"/>
      <c r="L34" s="19">
        <v>24.5</v>
      </c>
      <c r="M34" s="19">
        <v>13.9</v>
      </c>
      <c r="N34" s="19">
        <v>9.1999999999999993</v>
      </c>
      <c r="O34" s="19">
        <v>68.2</v>
      </c>
      <c r="P34" s="19"/>
      <c r="Q34" s="19"/>
      <c r="R34" s="19">
        <v>5.3</v>
      </c>
      <c r="S34" s="19">
        <v>0.2</v>
      </c>
      <c r="T34" s="19"/>
      <c r="U34" s="19"/>
      <c r="V34" s="19"/>
      <c r="W34" s="19"/>
      <c r="X34" s="19">
        <v>7.3</v>
      </c>
      <c r="Y34" s="19">
        <v>2.1</v>
      </c>
      <c r="Z34" s="19">
        <v>1.2</v>
      </c>
      <c r="AA34" s="19"/>
      <c r="AB34" s="19">
        <v>-3.4</v>
      </c>
      <c r="AC34" s="19">
        <v>4.9000000000000004</v>
      </c>
      <c r="AD34" s="19">
        <v>18.600000000000001</v>
      </c>
      <c r="AE34" s="19"/>
      <c r="AF34" s="19"/>
      <c r="AG34" s="19"/>
      <c r="AH34" s="19"/>
      <c r="AI34" s="19">
        <v>9.4</v>
      </c>
      <c r="AJ34" s="19">
        <v>5.8</v>
      </c>
      <c r="AK34" s="19"/>
      <c r="AL34" s="19"/>
      <c r="AM34" s="19"/>
      <c r="AN34" s="19">
        <v>0</v>
      </c>
      <c r="AO34" s="19">
        <v>0</v>
      </c>
      <c r="AP34" s="19">
        <v>4.0999999999999996</v>
      </c>
      <c r="AQ34" s="19">
        <v>9.6999999999999993</v>
      </c>
      <c r="AR34" s="19">
        <v>3.2</v>
      </c>
      <c r="AS34" s="19">
        <v>-0.3</v>
      </c>
      <c r="AT34" s="19">
        <v>2.6</v>
      </c>
      <c r="AU34" s="19">
        <v>1.4</v>
      </c>
      <c r="AV34" s="19">
        <v>48.9</v>
      </c>
      <c r="AW34" s="19">
        <v>-14.1</v>
      </c>
      <c r="AX34" s="19">
        <v>-32.700000000000003</v>
      </c>
      <c r="AY34" s="19">
        <v>6.2</v>
      </c>
      <c r="AZ34" s="19">
        <v>2.7</v>
      </c>
      <c r="BA34" s="19">
        <v>1.7</v>
      </c>
      <c r="BB34" s="19">
        <v>0.3</v>
      </c>
      <c r="BC34" s="19">
        <v>0.1</v>
      </c>
      <c r="BD34" s="19">
        <v>1.4</v>
      </c>
      <c r="BE34" s="19"/>
      <c r="BF34" s="19"/>
      <c r="BG34" s="19">
        <v>3.5</v>
      </c>
      <c r="BH34" s="19"/>
      <c r="BI34" s="19"/>
      <c r="BJ34" s="19">
        <v>0</v>
      </c>
      <c r="BK34" s="19"/>
      <c r="BL34" s="19"/>
      <c r="BM34" s="19"/>
      <c r="BN34" s="19">
        <v>-2.9</v>
      </c>
      <c r="BO34" s="19"/>
      <c r="BP34" s="19">
        <v>-24.4</v>
      </c>
      <c r="BQ34" s="19">
        <v>0</v>
      </c>
      <c r="BR34" s="19">
        <v>-35.200000000000003</v>
      </c>
      <c r="BS34" s="19"/>
      <c r="BT34" s="19"/>
      <c r="BU34" s="19"/>
      <c r="BV34" s="19"/>
      <c r="BW34" s="19"/>
      <c r="BX34" s="19">
        <v>0</v>
      </c>
      <c r="BY34" s="19"/>
      <c r="BZ34" s="19">
        <v>0</v>
      </c>
      <c r="CA34" s="19">
        <v>-0.6</v>
      </c>
      <c r="CB34" s="19">
        <v>47.4</v>
      </c>
      <c r="CC34" s="19">
        <v>35.5</v>
      </c>
      <c r="CD34" s="19">
        <v>11.4</v>
      </c>
      <c r="CE34" s="19">
        <v>1.5</v>
      </c>
      <c r="CF34" s="19">
        <v>3.8</v>
      </c>
      <c r="CG34" s="19"/>
      <c r="CH34" s="19"/>
      <c r="CI34" s="19"/>
      <c r="CJ34" s="19">
        <v>25.6</v>
      </c>
      <c r="CK34" s="19">
        <v>27.7</v>
      </c>
      <c r="CL34" s="19">
        <v>-5.7</v>
      </c>
      <c r="CM34" s="19">
        <v>-2.7</v>
      </c>
      <c r="CN34" s="19"/>
      <c r="CO34" s="19"/>
      <c r="CP34" s="19"/>
      <c r="CQ34" s="19"/>
      <c r="CR34" s="19">
        <v>11.3</v>
      </c>
      <c r="CS34" s="19">
        <v>3.3</v>
      </c>
      <c r="CT34" s="19">
        <v>-2.5</v>
      </c>
      <c r="CU34" s="19">
        <v>0.1</v>
      </c>
      <c r="CV34" s="19"/>
      <c r="CW34" s="19">
        <v>-17.600000000000001</v>
      </c>
      <c r="CX34" s="19">
        <v>8.6999999999999993</v>
      </c>
      <c r="CY34" s="19"/>
      <c r="CZ34" s="19"/>
      <c r="DA34" s="19">
        <v>0.9</v>
      </c>
      <c r="DB34" s="19">
        <v>-1.242E-2</v>
      </c>
      <c r="DC34" s="19">
        <v>0</v>
      </c>
      <c r="DD34" s="19"/>
      <c r="DE34" s="19"/>
      <c r="DF34" s="19"/>
      <c r="DG34" s="19">
        <v>0</v>
      </c>
      <c r="DH34" s="19">
        <v>0.8</v>
      </c>
      <c r="DI34" s="19">
        <v>0.1</v>
      </c>
      <c r="DJ34" s="19">
        <v>1</v>
      </c>
      <c r="DK34" s="19">
        <v>0.1</v>
      </c>
      <c r="DL34" s="19">
        <v>0.6</v>
      </c>
      <c r="DM34" s="19"/>
      <c r="DN34" s="19">
        <v>-0.8</v>
      </c>
      <c r="DO34" s="19">
        <v>-2.2000000000000002</v>
      </c>
      <c r="DP34" s="19">
        <v>0.2</v>
      </c>
      <c r="DQ34" s="19">
        <v>2.1</v>
      </c>
      <c r="DR34" s="19">
        <v>-4.0999999999999996</v>
      </c>
      <c r="DS34" s="19">
        <v>-0.1</v>
      </c>
      <c r="DT34" s="19">
        <v>0.6</v>
      </c>
      <c r="DU34" s="19">
        <v>0.4</v>
      </c>
      <c r="DV34" s="19"/>
      <c r="DW34" s="19">
        <v>-1.2</v>
      </c>
      <c r="DX34" s="19">
        <v>0.4</v>
      </c>
      <c r="DY34" s="19">
        <v>0.7</v>
      </c>
      <c r="DZ34" s="19">
        <v>0.4</v>
      </c>
      <c r="EA34" s="19">
        <v>1.3</v>
      </c>
      <c r="EB34" s="19">
        <v>1</v>
      </c>
      <c r="EC34" s="19">
        <v>0</v>
      </c>
      <c r="ED34" s="19">
        <v>3.6</v>
      </c>
      <c r="EE34" s="19">
        <v>-2.2000000000000002</v>
      </c>
      <c r="EF34" s="19">
        <v>-2.2000000000000002</v>
      </c>
      <c r="EG34" s="19">
        <v>0</v>
      </c>
      <c r="EH34" s="19">
        <v>0</v>
      </c>
      <c r="EI34" s="19">
        <v>2</v>
      </c>
      <c r="EJ34" s="19">
        <v>0</v>
      </c>
      <c r="EK34" s="19">
        <v>1.8</v>
      </c>
      <c r="EL34" s="19">
        <v>0.2</v>
      </c>
      <c r="EM34" s="19">
        <v>0.2</v>
      </c>
      <c r="EN34" s="19">
        <v>0.2</v>
      </c>
      <c r="EO34" s="19"/>
      <c r="EP34" s="19">
        <v>8</v>
      </c>
      <c r="EQ34" s="19">
        <v>3.1</v>
      </c>
      <c r="ER34" s="19">
        <v>-19.2</v>
      </c>
      <c r="ES34" s="19">
        <v>-0.2</v>
      </c>
      <c r="ET34" s="19">
        <v>2.1</v>
      </c>
      <c r="EU34" s="19">
        <v>0</v>
      </c>
      <c r="EV34" s="19">
        <v>28.9</v>
      </c>
      <c r="EW34" s="19"/>
      <c r="EX34" s="19">
        <v>0.5</v>
      </c>
      <c r="EY34" s="19">
        <v>0.6</v>
      </c>
      <c r="EZ34" s="19">
        <v>0.6</v>
      </c>
      <c r="FA34" s="19">
        <v>3</v>
      </c>
      <c r="FB34" s="19">
        <v>2.4</v>
      </c>
      <c r="FC34" s="19">
        <v>1.6</v>
      </c>
      <c r="FD34" s="19">
        <v>1.9</v>
      </c>
      <c r="FE34" s="19">
        <v>15.4</v>
      </c>
      <c r="FF34" s="19">
        <v>0.2</v>
      </c>
      <c r="FG34" s="19">
        <v>2.4</v>
      </c>
      <c r="FH34" s="19">
        <v>1.6</v>
      </c>
      <c r="FI34" s="19">
        <v>4.2</v>
      </c>
      <c r="FJ34" s="19">
        <v>5.0999999999999996</v>
      </c>
      <c r="FK34" s="19">
        <v>460.58758</v>
      </c>
      <c r="FL34" s="15"/>
      <c r="FM34" s="19"/>
      <c r="FN34" s="19"/>
      <c r="FO34" s="19"/>
      <c r="FP34" s="19">
        <v>1.8</v>
      </c>
      <c r="FQ34" s="19"/>
      <c r="FR34" s="19"/>
      <c r="FS34" s="19">
        <v>1.5</v>
      </c>
      <c r="FT34" s="19">
        <v>2.4</v>
      </c>
      <c r="FU34" s="19">
        <v>5.7</v>
      </c>
    </row>
    <row r="35" spans="1:177" ht="24" customHeight="1" x14ac:dyDescent="0.25">
      <c r="A35" s="13" t="s">
        <v>70</v>
      </c>
      <c r="B35" s="13" t="s">
        <v>803</v>
      </c>
      <c r="C35" s="14">
        <v>36.4</v>
      </c>
      <c r="D35" s="14">
        <v>24.6</v>
      </c>
      <c r="E35" s="14">
        <v>16.600000000000001</v>
      </c>
      <c r="F35" s="14"/>
      <c r="G35" s="14"/>
      <c r="H35" s="14">
        <v>-6.4</v>
      </c>
      <c r="I35" s="14">
        <v>3.4</v>
      </c>
      <c r="J35" s="14"/>
      <c r="K35" s="14"/>
      <c r="L35" s="14">
        <v>25.4</v>
      </c>
      <c r="M35" s="14">
        <v>10.8</v>
      </c>
      <c r="N35" s="14">
        <v>5.4</v>
      </c>
      <c r="O35" s="14">
        <v>72.099999999999994</v>
      </c>
      <c r="P35" s="14"/>
      <c r="Q35" s="14"/>
      <c r="R35" s="14">
        <v>4.0999999999999996</v>
      </c>
      <c r="S35" s="14">
        <v>0</v>
      </c>
      <c r="T35" s="14"/>
      <c r="U35" s="14"/>
      <c r="V35" s="14"/>
      <c r="W35" s="14"/>
      <c r="X35" s="14">
        <v>4.5</v>
      </c>
      <c r="Y35" s="14">
        <v>2.1</v>
      </c>
      <c r="Z35" s="14">
        <v>1.1000000000000001</v>
      </c>
      <c r="AA35" s="14"/>
      <c r="AB35" s="14">
        <v>-3.4</v>
      </c>
      <c r="AC35" s="14">
        <v>4.7</v>
      </c>
      <c r="AD35" s="14">
        <v>17.3</v>
      </c>
      <c r="AE35" s="14"/>
      <c r="AF35" s="14"/>
      <c r="AG35" s="14"/>
      <c r="AH35" s="14"/>
      <c r="AI35" s="14">
        <v>8</v>
      </c>
      <c r="AJ35" s="14">
        <v>5.6</v>
      </c>
      <c r="AK35" s="14"/>
      <c r="AL35" s="14"/>
      <c r="AM35" s="14"/>
      <c r="AN35" s="14">
        <v>0</v>
      </c>
      <c r="AO35" s="14">
        <v>0</v>
      </c>
      <c r="AP35" s="14">
        <v>3.1</v>
      </c>
      <c r="AQ35" s="14">
        <v>10.5</v>
      </c>
      <c r="AR35" s="14">
        <v>3.2</v>
      </c>
      <c r="AS35" s="14">
        <v>0.1</v>
      </c>
      <c r="AT35" s="14">
        <v>2.6</v>
      </c>
      <c r="AU35" s="14">
        <v>1</v>
      </c>
      <c r="AV35" s="14">
        <v>47.4</v>
      </c>
      <c r="AW35" s="14">
        <v>-15.3</v>
      </c>
      <c r="AX35" s="14">
        <v>-33.6</v>
      </c>
      <c r="AY35" s="14">
        <v>2.4</v>
      </c>
      <c r="AZ35" s="14">
        <v>-0.3</v>
      </c>
      <c r="BA35" s="14">
        <v>0.5</v>
      </c>
      <c r="BB35" s="14">
        <v>0.3</v>
      </c>
      <c r="BC35" s="14">
        <v>0.2</v>
      </c>
      <c r="BD35" s="14">
        <v>-1.8</v>
      </c>
      <c r="BE35" s="14"/>
      <c r="BF35" s="14"/>
      <c r="BG35" s="14">
        <v>2.2000000000000002</v>
      </c>
      <c r="BH35" s="14"/>
      <c r="BI35" s="14"/>
      <c r="BJ35" s="14">
        <v>0</v>
      </c>
      <c r="BK35" s="14"/>
      <c r="BL35" s="14"/>
      <c r="BM35" s="14"/>
      <c r="BN35" s="14">
        <v>-4.8</v>
      </c>
      <c r="BO35" s="14"/>
      <c r="BP35" s="14">
        <v>-24.3</v>
      </c>
      <c r="BQ35" s="14">
        <v>0</v>
      </c>
      <c r="BR35" s="14">
        <v>-35.5</v>
      </c>
      <c r="BS35" s="14"/>
      <c r="BT35" s="14"/>
      <c r="BU35" s="14"/>
      <c r="BV35" s="14"/>
      <c r="BW35" s="14"/>
      <c r="BX35" s="14">
        <v>0</v>
      </c>
      <c r="BY35" s="14"/>
      <c r="BZ35" s="14">
        <v>0</v>
      </c>
      <c r="CA35" s="14">
        <v>-0.6</v>
      </c>
      <c r="CB35" s="14">
        <v>49.2</v>
      </c>
      <c r="CC35" s="14">
        <v>36.5</v>
      </c>
      <c r="CD35" s="14">
        <v>12.1</v>
      </c>
      <c r="CE35" s="14">
        <v>1.5</v>
      </c>
      <c r="CF35" s="14">
        <v>4</v>
      </c>
      <c r="CG35" s="14"/>
      <c r="CH35" s="14"/>
      <c r="CI35" s="14"/>
      <c r="CJ35" s="14">
        <v>23.9</v>
      </c>
      <c r="CK35" s="14">
        <v>25.7</v>
      </c>
      <c r="CL35" s="14">
        <v>-7.7</v>
      </c>
      <c r="CM35" s="14">
        <v>-7.4</v>
      </c>
      <c r="CN35" s="14"/>
      <c r="CO35" s="14"/>
      <c r="CP35" s="14"/>
      <c r="CQ35" s="14"/>
      <c r="CR35" s="14">
        <v>8.3000000000000007</v>
      </c>
      <c r="CS35" s="14">
        <v>1.6</v>
      </c>
      <c r="CT35" s="14">
        <v>-2.4</v>
      </c>
      <c r="CU35" s="14">
        <v>0.1</v>
      </c>
      <c r="CV35" s="14"/>
      <c r="CW35" s="14">
        <v>-18.399999999999999</v>
      </c>
      <c r="CX35" s="14">
        <v>9.4</v>
      </c>
      <c r="CY35" s="14"/>
      <c r="CZ35" s="14"/>
      <c r="DA35" s="14">
        <v>0.9</v>
      </c>
      <c r="DB35" s="14">
        <v>2.7499999999999998E-3</v>
      </c>
      <c r="DC35" s="14">
        <v>0</v>
      </c>
      <c r="DD35" s="14"/>
      <c r="DE35" s="14"/>
      <c r="DF35" s="14"/>
      <c r="DG35" s="14">
        <v>0</v>
      </c>
      <c r="DH35" s="14">
        <v>0.7</v>
      </c>
      <c r="DI35" s="14">
        <v>0.1</v>
      </c>
      <c r="DJ35" s="14">
        <v>-1.4</v>
      </c>
      <c r="DK35" s="14">
        <v>0.1</v>
      </c>
      <c r="DL35" s="14">
        <v>0.6</v>
      </c>
      <c r="DM35" s="14"/>
      <c r="DN35" s="14">
        <v>-0.8</v>
      </c>
      <c r="DO35" s="14">
        <v>-2.2000000000000002</v>
      </c>
      <c r="DP35" s="14">
        <v>0.3</v>
      </c>
      <c r="DQ35" s="14">
        <v>2.5</v>
      </c>
      <c r="DR35" s="14">
        <v>-4.0999999999999996</v>
      </c>
      <c r="DS35" s="14">
        <v>0</v>
      </c>
      <c r="DT35" s="14">
        <v>0.5</v>
      </c>
      <c r="DU35" s="14">
        <v>0.4</v>
      </c>
      <c r="DV35" s="14"/>
      <c r="DW35" s="14">
        <v>-1.9</v>
      </c>
      <c r="DX35" s="14">
        <v>0.3</v>
      </c>
      <c r="DY35" s="14">
        <v>0.6</v>
      </c>
      <c r="DZ35" s="14">
        <v>0.8</v>
      </c>
      <c r="EA35" s="14">
        <v>0.9</v>
      </c>
      <c r="EB35" s="14">
        <v>1</v>
      </c>
      <c r="EC35" s="14">
        <v>0.1</v>
      </c>
      <c r="ED35" s="14">
        <v>3.6</v>
      </c>
      <c r="EE35" s="14">
        <v>-4.0999999999999996</v>
      </c>
      <c r="EF35" s="14">
        <v>-4.8</v>
      </c>
      <c r="EG35" s="14">
        <v>0</v>
      </c>
      <c r="EH35" s="14">
        <v>0</v>
      </c>
      <c r="EI35" s="14">
        <v>2.2000000000000002</v>
      </c>
      <c r="EJ35" s="14">
        <v>0</v>
      </c>
      <c r="EK35" s="14">
        <v>1.7</v>
      </c>
      <c r="EL35" s="14">
        <v>0.2</v>
      </c>
      <c r="EM35" s="14">
        <v>0.2</v>
      </c>
      <c r="EN35" s="14">
        <v>0.2</v>
      </c>
      <c r="EO35" s="14"/>
      <c r="EP35" s="14">
        <v>9</v>
      </c>
      <c r="EQ35" s="14">
        <v>2.9</v>
      </c>
      <c r="ER35" s="14">
        <v>-18.3</v>
      </c>
      <c r="ES35" s="14">
        <v>-0.2</v>
      </c>
      <c r="ET35" s="14">
        <v>2.7</v>
      </c>
      <c r="EU35" s="14">
        <v>0</v>
      </c>
      <c r="EV35" s="14">
        <v>26</v>
      </c>
      <c r="EW35" s="14"/>
      <c r="EX35" s="14">
        <v>0.5</v>
      </c>
      <c r="EY35" s="14">
        <v>0.6</v>
      </c>
      <c r="EZ35" s="14">
        <v>0.6</v>
      </c>
      <c r="FA35" s="14">
        <v>3.1</v>
      </c>
      <c r="FB35" s="14">
        <v>2.4</v>
      </c>
      <c r="FC35" s="14">
        <v>1.2</v>
      </c>
      <c r="FD35" s="14">
        <v>1.9</v>
      </c>
      <c r="FE35" s="14">
        <v>14.9</v>
      </c>
      <c r="FF35" s="14">
        <v>0.2</v>
      </c>
      <c r="FG35" s="14">
        <v>1.7</v>
      </c>
      <c r="FH35" s="14">
        <v>2.1</v>
      </c>
      <c r="FI35" s="14">
        <v>4</v>
      </c>
      <c r="FJ35" s="14">
        <v>5.1100000000000003</v>
      </c>
      <c r="FK35" s="14">
        <v>385.01274999999998</v>
      </c>
      <c r="FL35" s="15"/>
      <c r="FM35" s="14"/>
      <c r="FN35" s="14"/>
      <c r="FO35" s="14"/>
      <c r="FP35" s="14">
        <v>1.7</v>
      </c>
      <c r="FQ35" s="14"/>
      <c r="FR35" s="14"/>
      <c r="FS35" s="14">
        <v>1.3</v>
      </c>
      <c r="FT35" s="14">
        <v>2.4</v>
      </c>
      <c r="FU35" s="14">
        <v>5.4</v>
      </c>
    </row>
    <row r="36" spans="1:177" ht="24" customHeight="1" x14ac:dyDescent="0.25">
      <c r="A36" s="16" t="s">
        <v>70</v>
      </c>
      <c r="B36" s="16" t="s">
        <v>804</v>
      </c>
      <c r="C36" s="17">
        <v>37.9</v>
      </c>
      <c r="D36" s="17">
        <v>30.2</v>
      </c>
      <c r="E36" s="17">
        <v>16.7</v>
      </c>
      <c r="F36" s="17"/>
      <c r="G36" s="17"/>
      <c r="H36" s="17">
        <v>-5.8</v>
      </c>
      <c r="I36" s="17">
        <v>13.1</v>
      </c>
      <c r="J36" s="17"/>
      <c r="K36" s="17"/>
      <c r="L36" s="17">
        <v>24.1</v>
      </c>
      <c r="M36" s="17">
        <v>12.2</v>
      </c>
      <c r="N36" s="17">
        <v>7</v>
      </c>
      <c r="O36" s="17">
        <v>68.5</v>
      </c>
      <c r="P36" s="17"/>
      <c r="Q36" s="17"/>
      <c r="R36" s="17">
        <v>1.9</v>
      </c>
      <c r="S36" s="17">
        <v>0.1</v>
      </c>
      <c r="T36" s="17"/>
      <c r="U36" s="17"/>
      <c r="V36" s="17"/>
      <c r="W36" s="17"/>
      <c r="X36" s="17">
        <v>2.9</v>
      </c>
      <c r="Y36" s="17">
        <v>2</v>
      </c>
      <c r="Z36" s="17">
        <v>1.1000000000000001</v>
      </c>
      <c r="AA36" s="17"/>
      <c r="AB36" s="17">
        <v>-3.4</v>
      </c>
      <c r="AC36" s="17">
        <v>4.5</v>
      </c>
      <c r="AD36" s="17">
        <v>16.600000000000001</v>
      </c>
      <c r="AE36" s="17"/>
      <c r="AF36" s="17"/>
      <c r="AG36" s="17"/>
      <c r="AH36" s="17"/>
      <c r="AI36" s="17">
        <v>7.1</v>
      </c>
      <c r="AJ36" s="17">
        <v>-1.7</v>
      </c>
      <c r="AK36" s="17"/>
      <c r="AL36" s="17"/>
      <c r="AM36" s="17"/>
      <c r="AN36" s="17">
        <v>0</v>
      </c>
      <c r="AO36" s="17">
        <v>0</v>
      </c>
      <c r="AP36" s="17">
        <v>2.5</v>
      </c>
      <c r="AQ36" s="17">
        <v>10.8</v>
      </c>
      <c r="AR36" s="17">
        <v>3</v>
      </c>
      <c r="AS36" s="17">
        <v>-0.3</v>
      </c>
      <c r="AT36" s="17">
        <v>2.6</v>
      </c>
      <c r="AU36" s="17">
        <v>1.5</v>
      </c>
      <c r="AV36" s="17">
        <v>44.8</v>
      </c>
      <c r="AW36" s="17">
        <v>-18.100000000000001</v>
      </c>
      <c r="AX36" s="17">
        <v>-36.5</v>
      </c>
      <c r="AY36" s="17">
        <v>1.7</v>
      </c>
      <c r="AZ36" s="17">
        <v>0.8</v>
      </c>
      <c r="BA36" s="17">
        <v>1.2</v>
      </c>
      <c r="BB36" s="17">
        <v>0.4</v>
      </c>
      <c r="BC36" s="17">
        <v>0.1</v>
      </c>
      <c r="BD36" s="17">
        <v>-0.8</v>
      </c>
      <c r="BE36" s="17"/>
      <c r="BF36" s="17"/>
      <c r="BG36" s="17">
        <v>0.6</v>
      </c>
      <c r="BH36" s="17"/>
      <c r="BI36" s="17"/>
      <c r="BJ36" s="17">
        <v>0</v>
      </c>
      <c r="BK36" s="17"/>
      <c r="BL36" s="17"/>
      <c r="BM36" s="17"/>
      <c r="BN36" s="17">
        <v>-7.3</v>
      </c>
      <c r="BO36" s="17"/>
      <c r="BP36" s="17">
        <v>-27.3</v>
      </c>
      <c r="BQ36" s="17">
        <v>-1.7</v>
      </c>
      <c r="BR36" s="17">
        <v>-37.4</v>
      </c>
      <c r="BS36" s="17"/>
      <c r="BT36" s="17"/>
      <c r="BU36" s="17"/>
      <c r="BV36" s="17"/>
      <c r="BW36" s="17"/>
      <c r="BX36" s="17">
        <v>0</v>
      </c>
      <c r="BY36" s="17"/>
      <c r="BZ36" s="17">
        <v>0</v>
      </c>
      <c r="CA36" s="17">
        <v>-0.6</v>
      </c>
      <c r="CB36" s="17">
        <v>48.6</v>
      </c>
      <c r="CC36" s="17">
        <v>36.799999999999997</v>
      </c>
      <c r="CD36" s="17">
        <v>11.8</v>
      </c>
      <c r="CE36" s="17">
        <v>1.5</v>
      </c>
      <c r="CF36" s="17">
        <v>4.0999999999999996</v>
      </c>
      <c r="CG36" s="17"/>
      <c r="CH36" s="17"/>
      <c r="CI36" s="17"/>
      <c r="CJ36" s="17">
        <v>19.600000000000001</v>
      </c>
      <c r="CK36" s="17">
        <v>21.6</v>
      </c>
      <c r="CL36" s="17">
        <v>-14.2</v>
      </c>
      <c r="CM36" s="17">
        <v>-11.1</v>
      </c>
      <c r="CN36" s="17"/>
      <c r="CO36" s="17"/>
      <c r="CP36" s="17"/>
      <c r="CQ36" s="17"/>
      <c r="CR36" s="17">
        <v>6</v>
      </c>
      <c r="CS36" s="17">
        <v>0.2</v>
      </c>
      <c r="CT36" s="17">
        <v>-2.5</v>
      </c>
      <c r="CU36" s="17">
        <v>0.1</v>
      </c>
      <c r="CV36" s="17"/>
      <c r="CW36" s="17">
        <v>-18.7</v>
      </c>
      <c r="CX36" s="17">
        <v>9.5</v>
      </c>
      <c r="CY36" s="17"/>
      <c r="CZ36" s="17"/>
      <c r="DA36" s="17">
        <v>0.9</v>
      </c>
      <c r="DB36" s="17">
        <v>6.7299999999999999E-3</v>
      </c>
      <c r="DC36" s="17">
        <v>-0.1</v>
      </c>
      <c r="DD36" s="17"/>
      <c r="DE36" s="17"/>
      <c r="DF36" s="17"/>
      <c r="DG36" s="17">
        <v>0</v>
      </c>
      <c r="DH36" s="17">
        <v>0.6</v>
      </c>
      <c r="DI36" s="17">
        <v>0.1</v>
      </c>
      <c r="DJ36" s="17">
        <v>-1.8</v>
      </c>
      <c r="DK36" s="17">
        <v>0.2</v>
      </c>
      <c r="DL36" s="17">
        <v>0.5</v>
      </c>
      <c r="DM36" s="17"/>
      <c r="DN36" s="17">
        <v>-0.8</v>
      </c>
      <c r="DO36" s="17">
        <v>-2.2000000000000002</v>
      </c>
      <c r="DP36" s="17">
        <v>0</v>
      </c>
      <c r="DQ36" s="17">
        <v>1.2</v>
      </c>
      <c r="DR36" s="17">
        <v>-4</v>
      </c>
      <c r="DS36" s="17">
        <v>-0.1</v>
      </c>
      <c r="DT36" s="17">
        <v>0.5</v>
      </c>
      <c r="DU36" s="17">
        <v>0.4</v>
      </c>
      <c r="DV36" s="17"/>
      <c r="DW36" s="17">
        <v>-1.9</v>
      </c>
      <c r="DX36" s="17">
        <v>0.5</v>
      </c>
      <c r="DY36" s="17">
        <v>0.7</v>
      </c>
      <c r="DZ36" s="17">
        <v>0.9</v>
      </c>
      <c r="EA36" s="17">
        <v>0.9</v>
      </c>
      <c r="EB36" s="17">
        <v>1</v>
      </c>
      <c r="EC36" s="17">
        <v>1.9</v>
      </c>
      <c r="ED36" s="17">
        <v>3.5</v>
      </c>
      <c r="EE36" s="17">
        <v>-3.5</v>
      </c>
      <c r="EF36" s="17">
        <v>-3.3</v>
      </c>
      <c r="EG36" s="17">
        <v>0</v>
      </c>
      <c r="EH36" s="17">
        <v>0</v>
      </c>
      <c r="EI36" s="17">
        <v>2.2000000000000002</v>
      </c>
      <c r="EJ36" s="17">
        <v>0</v>
      </c>
      <c r="EK36" s="17">
        <v>1.6</v>
      </c>
      <c r="EL36" s="17">
        <v>0.2</v>
      </c>
      <c r="EM36" s="17">
        <v>0.2</v>
      </c>
      <c r="EN36" s="17">
        <v>0.2</v>
      </c>
      <c r="EO36" s="17"/>
      <c r="EP36" s="17">
        <v>8.5</v>
      </c>
      <c r="EQ36" s="17">
        <v>2.7</v>
      </c>
      <c r="ER36" s="17">
        <v>-18</v>
      </c>
      <c r="ES36" s="17">
        <v>-0.2</v>
      </c>
      <c r="ET36" s="17">
        <v>4.5</v>
      </c>
      <c r="EU36" s="17">
        <v>0</v>
      </c>
      <c r="EV36" s="17">
        <v>24.8</v>
      </c>
      <c r="EW36" s="17"/>
      <c r="EX36" s="17">
        <v>0.5</v>
      </c>
      <c r="EY36" s="17">
        <v>0.6</v>
      </c>
      <c r="EZ36" s="17">
        <v>0.6</v>
      </c>
      <c r="FA36" s="17">
        <v>2.8</v>
      </c>
      <c r="FB36" s="17">
        <v>2.4</v>
      </c>
      <c r="FC36" s="17">
        <v>1.2</v>
      </c>
      <c r="FD36" s="17">
        <v>1.9</v>
      </c>
      <c r="FE36" s="17">
        <v>14.3</v>
      </c>
      <c r="FF36" s="17">
        <v>0.3</v>
      </c>
      <c r="FG36" s="17">
        <v>1.3</v>
      </c>
      <c r="FH36" s="17">
        <v>1.9</v>
      </c>
      <c r="FI36" s="17">
        <v>3.6</v>
      </c>
      <c r="FJ36" s="17">
        <v>5.15</v>
      </c>
      <c r="FK36" s="17">
        <v>347.65672999999998</v>
      </c>
      <c r="FL36" s="15"/>
      <c r="FM36" s="17"/>
      <c r="FN36" s="17"/>
      <c r="FO36" s="17"/>
      <c r="FP36" s="17">
        <v>1.7</v>
      </c>
      <c r="FQ36" s="17"/>
      <c r="FR36" s="17"/>
      <c r="FS36" s="17">
        <v>1.2</v>
      </c>
      <c r="FT36" s="17">
        <v>2.4</v>
      </c>
      <c r="FU36" s="17">
        <v>5.3</v>
      </c>
    </row>
    <row r="37" spans="1:177" ht="24" customHeight="1" x14ac:dyDescent="0.25">
      <c r="A37" s="16" t="s">
        <v>70</v>
      </c>
      <c r="B37" s="16" t="s">
        <v>805</v>
      </c>
      <c r="C37" s="17">
        <v>36.299999999999997</v>
      </c>
      <c r="D37" s="17">
        <v>29.8</v>
      </c>
      <c r="E37" s="17">
        <v>16.8</v>
      </c>
      <c r="F37" s="17"/>
      <c r="G37" s="17"/>
      <c r="H37" s="17">
        <v>-6.3</v>
      </c>
      <c r="I37" s="17">
        <v>11.4</v>
      </c>
      <c r="J37" s="17"/>
      <c r="K37" s="17"/>
      <c r="L37" s="17">
        <v>23.4</v>
      </c>
      <c r="M37" s="17">
        <v>10.1</v>
      </c>
      <c r="N37" s="17">
        <v>4.5</v>
      </c>
      <c r="O37" s="17">
        <v>65.5</v>
      </c>
      <c r="P37" s="17"/>
      <c r="Q37" s="17"/>
      <c r="R37" s="17">
        <v>0.3</v>
      </c>
      <c r="S37" s="17">
        <v>0.1</v>
      </c>
      <c r="T37" s="17"/>
      <c r="U37" s="17"/>
      <c r="V37" s="17"/>
      <c r="W37" s="17"/>
      <c r="X37" s="17">
        <v>3.5</v>
      </c>
      <c r="Y37" s="17">
        <v>1.4</v>
      </c>
      <c r="Z37" s="17">
        <v>0.7</v>
      </c>
      <c r="AA37" s="17"/>
      <c r="AB37" s="17">
        <v>-3.4</v>
      </c>
      <c r="AC37" s="17">
        <v>4.5</v>
      </c>
      <c r="AD37" s="17">
        <v>16.2</v>
      </c>
      <c r="AE37" s="17"/>
      <c r="AF37" s="17"/>
      <c r="AG37" s="17"/>
      <c r="AH37" s="17"/>
      <c r="AI37" s="17">
        <v>6.4</v>
      </c>
      <c r="AJ37" s="17">
        <v>-2.6</v>
      </c>
      <c r="AK37" s="17"/>
      <c r="AL37" s="17"/>
      <c r="AM37" s="17"/>
      <c r="AN37" s="17">
        <v>0</v>
      </c>
      <c r="AO37" s="17">
        <v>0</v>
      </c>
      <c r="AP37" s="17">
        <v>1.9</v>
      </c>
      <c r="AQ37" s="17">
        <v>11</v>
      </c>
      <c r="AR37" s="17">
        <v>2.6</v>
      </c>
      <c r="AS37" s="17">
        <v>0</v>
      </c>
      <c r="AT37" s="17">
        <v>2.6</v>
      </c>
      <c r="AU37" s="17">
        <v>1.2</v>
      </c>
      <c r="AV37" s="17">
        <v>42.4</v>
      </c>
      <c r="AW37" s="17">
        <v>-20.5</v>
      </c>
      <c r="AX37" s="17">
        <v>-38.9</v>
      </c>
      <c r="AY37" s="17">
        <v>0.5</v>
      </c>
      <c r="AZ37" s="17">
        <v>0.5</v>
      </c>
      <c r="BA37" s="17">
        <v>0.2</v>
      </c>
      <c r="BB37" s="17">
        <v>0.4</v>
      </c>
      <c r="BC37" s="17">
        <v>0.1</v>
      </c>
      <c r="BD37" s="17">
        <v>0.6</v>
      </c>
      <c r="BE37" s="17"/>
      <c r="BF37" s="17"/>
      <c r="BG37" s="17">
        <v>0.3</v>
      </c>
      <c r="BH37" s="17"/>
      <c r="BI37" s="17"/>
      <c r="BJ37" s="17">
        <v>0</v>
      </c>
      <c r="BK37" s="17"/>
      <c r="BL37" s="17"/>
      <c r="BM37" s="17"/>
      <c r="BN37" s="17">
        <v>-1.3</v>
      </c>
      <c r="BO37" s="17"/>
      <c r="BP37" s="17">
        <v>-29</v>
      </c>
      <c r="BQ37" s="17">
        <v>-3.8</v>
      </c>
      <c r="BR37" s="17">
        <v>-40.1</v>
      </c>
      <c r="BS37" s="17"/>
      <c r="BT37" s="17"/>
      <c r="BU37" s="17"/>
      <c r="BV37" s="17"/>
      <c r="BW37" s="17"/>
      <c r="BX37" s="17">
        <v>0</v>
      </c>
      <c r="BY37" s="17"/>
      <c r="BZ37" s="17">
        <v>0</v>
      </c>
      <c r="CA37" s="17">
        <v>-0.6</v>
      </c>
      <c r="CB37" s="17">
        <v>46.5</v>
      </c>
      <c r="CC37" s="17">
        <v>37.200000000000003</v>
      </c>
      <c r="CD37" s="17">
        <v>11.8</v>
      </c>
      <c r="CE37" s="17">
        <v>1.3</v>
      </c>
      <c r="CF37" s="17">
        <v>4</v>
      </c>
      <c r="CG37" s="17"/>
      <c r="CH37" s="17"/>
      <c r="CI37" s="17"/>
      <c r="CJ37" s="17">
        <v>16.8</v>
      </c>
      <c r="CK37" s="17">
        <v>18.5</v>
      </c>
      <c r="CL37" s="17">
        <v>-18.899999999999999</v>
      </c>
      <c r="CM37" s="17">
        <v>-14.2</v>
      </c>
      <c r="CN37" s="17"/>
      <c r="CO37" s="17"/>
      <c r="CP37" s="17"/>
      <c r="CQ37" s="17"/>
      <c r="CR37" s="17">
        <v>2.4</v>
      </c>
      <c r="CS37" s="17">
        <v>-1.9</v>
      </c>
      <c r="CT37" s="17">
        <v>-2.5</v>
      </c>
      <c r="CU37" s="17">
        <v>0.1</v>
      </c>
      <c r="CV37" s="17"/>
      <c r="CW37" s="17">
        <v>-17.899999999999999</v>
      </c>
      <c r="CX37" s="17">
        <v>9.5</v>
      </c>
      <c r="CY37" s="17"/>
      <c r="CZ37" s="17"/>
      <c r="DA37" s="17">
        <v>0.9</v>
      </c>
      <c r="DB37" s="17">
        <v>2.8469999999999999E-2</v>
      </c>
      <c r="DC37" s="17">
        <v>-0.1</v>
      </c>
      <c r="DD37" s="17"/>
      <c r="DE37" s="17"/>
      <c r="DF37" s="17"/>
      <c r="DG37" s="17">
        <v>0.1</v>
      </c>
      <c r="DH37" s="17">
        <v>0.5</v>
      </c>
      <c r="DI37" s="17">
        <v>0.1</v>
      </c>
      <c r="DJ37" s="17">
        <v>-1.3</v>
      </c>
      <c r="DK37" s="17">
        <v>0.1</v>
      </c>
      <c r="DL37" s="17">
        <v>0.6</v>
      </c>
      <c r="DM37" s="17"/>
      <c r="DN37" s="17">
        <v>-0.8</v>
      </c>
      <c r="DO37" s="17">
        <v>-2.2999999999999998</v>
      </c>
      <c r="DP37" s="17">
        <v>0.3</v>
      </c>
      <c r="DQ37" s="17">
        <v>1.6</v>
      </c>
      <c r="DR37" s="17">
        <v>-4.0999999999999996</v>
      </c>
      <c r="DS37" s="17">
        <v>-0.1</v>
      </c>
      <c r="DT37" s="17">
        <v>0.4</v>
      </c>
      <c r="DU37" s="17">
        <v>0.4</v>
      </c>
      <c r="DV37" s="17"/>
      <c r="DW37" s="17">
        <v>-2</v>
      </c>
      <c r="DX37" s="17">
        <v>0.4</v>
      </c>
      <c r="DY37" s="17">
        <v>0.6</v>
      </c>
      <c r="DZ37" s="17">
        <v>0.4</v>
      </c>
      <c r="EA37" s="17">
        <v>0.5</v>
      </c>
      <c r="EB37" s="17">
        <v>1</v>
      </c>
      <c r="EC37" s="17">
        <v>9.6</v>
      </c>
      <c r="ED37" s="17">
        <v>3.3</v>
      </c>
      <c r="EE37" s="17">
        <v>-1.6</v>
      </c>
      <c r="EF37" s="17">
        <v>-1.9</v>
      </c>
      <c r="EG37" s="17">
        <v>0</v>
      </c>
      <c r="EH37" s="17">
        <v>0</v>
      </c>
      <c r="EI37" s="17">
        <v>2.2999999999999998</v>
      </c>
      <c r="EJ37" s="17">
        <v>0</v>
      </c>
      <c r="EK37" s="17">
        <v>1.5</v>
      </c>
      <c r="EL37" s="17">
        <v>0.2</v>
      </c>
      <c r="EM37" s="17">
        <v>0.2</v>
      </c>
      <c r="EN37" s="17">
        <v>0.2</v>
      </c>
      <c r="EO37" s="17"/>
      <c r="EP37" s="17">
        <v>8.3000000000000007</v>
      </c>
      <c r="EQ37" s="17">
        <v>2.4</v>
      </c>
      <c r="ER37" s="17">
        <v>-17.600000000000001</v>
      </c>
      <c r="ES37" s="17">
        <v>-0.2</v>
      </c>
      <c r="ET37" s="17">
        <v>9.1</v>
      </c>
      <c r="EU37" s="17">
        <v>0</v>
      </c>
      <c r="EV37" s="17">
        <v>14.5</v>
      </c>
      <c r="EW37" s="17"/>
      <c r="EX37" s="17">
        <v>0.5</v>
      </c>
      <c r="EY37" s="17">
        <v>0.6</v>
      </c>
      <c r="EZ37" s="17">
        <v>0.6</v>
      </c>
      <c r="FA37" s="17">
        <v>2.4</v>
      </c>
      <c r="FB37" s="17">
        <v>1.2</v>
      </c>
      <c r="FC37" s="17">
        <v>0.8</v>
      </c>
      <c r="FD37" s="17">
        <v>1.9</v>
      </c>
      <c r="FE37" s="17">
        <v>14</v>
      </c>
      <c r="FF37" s="17">
        <v>0.1</v>
      </c>
      <c r="FG37" s="17">
        <v>1.9</v>
      </c>
      <c r="FH37" s="17">
        <v>1.7</v>
      </c>
      <c r="FI37" s="17">
        <v>3.8</v>
      </c>
      <c r="FJ37" s="17">
        <v>5.13</v>
      </c>
      <c r="FK37" s="17">
        <v>303.55847</v>
      </c>
      <c r="FL37" s="15"/>
      <c r="FM37" s="17"/>
      <c r="FN37" s="17"/>
      <c r="FO37" s="17"/>
      <c r="FP37" s="17">
        <v>1.7</v>
      </c>
      <c r="FQ37" s="17"/>
      <c r="FR37" s="17"/>
      <c r="FS37" s="17">
        <v>1.1000000000000001</v>
      </c>
      <c r="FT37" s="17">
        <v>2.4</v>
      </c>
      <c r="FU37" s="17">
        <v>5.2</v>
      </c>
    </row>
    <row r="38" spans="1:177" ht="24" customHeight="1" x14ac:dyDescent="0.25">
      <c r="A38" s="16" t="s">
        <v>70</v>
      </c>
      <c r="B38" s="16" t="s">
        <v>806</v>
      </c>
      <c r="C38" s="17">
        <v>37.4</v>
      </c>
      <c r="D38" s="17">
        <v>23.9</v>
      </c>
      <c r="E38" s="17">
        <v>16.8</v>
      </c>
      <c r="F38" s="17"/>
      <c r="G38" s="17"/>
      <c r="H38" s="17">
        <v>-11.1</v>
      </c>
      <c r="I38" s="17">
        <v>10.5</v>
      </c>
      <c r="J38" s="17"/>
      <c r="K38" s="17"/>
      <c r="L38" s="17">
        <v>27.6</v>
      </c>
      <c r="M38" s="17">
        <v>3.1</v>
      </c>
      <c r="N38" s="17">
        <v>-4.2</v>
      </c>
      <c r="O38" s="17">
        <v>73</v>
      </c>
      <c r="P38" s="17"/>
      <c r="Q38" s="17"/>
      <c r="R38" s="17">
        <v>4.5999999999999996</v>
      </c>
      <c r="S38" s="17">
        <v>-0.5</v>
      </c>
      <c r="T38" s="17"/>
      <c r="U38" s="17"/>
      <c r="V38" s="17"/>
      <c r="W38" s="17"/>
      <c r="X38" s="17">
        <v>2.5</v>
      </c>
      <c r="Y38" s="17">
        <v>1.8</v>
      </c>
      <c r="Z38" s="17">
        <v>0.9</v>
      </c>
      <c r="AA38" s="17"/>
      <c r="AB38" s="17">
        <v>-3.4</v>
      </c>
      <c r="AC38" s="17">
        <v>4.5</v>
      </c>
      <c r="AD38" s="17">
        <v>15.6</v>
      </c>
      <c r="AE38" s="17"/>
      <c r="AF38" s="17"/>
      <c r="AG38" s="17"/>
      <c r="AH38" s="17"/>
      <c r="AI38" s="17">
        <v>4.5999999999999996</v>
      </c>
      <c r="AJ38" s="17">
        <v>-1.8</v>
      </c>
      <c r="AK38" s="17"/>
      <c r="AL38" s="17"/>
      <c r="AM38" s="17"/>
      <c r="AN38" s="17">
        <v>0</v>
      </c>
      <c r="AO38" s="17">
        <v>0</v>
      </c>
      <c r="AP38" s="17">
        <v>2.2999999999999998</v>
      </c>
      <c r="AQ38" s="17">
        <v>12.5</v>
      </c>
      <c r="AR38" s="17">
        <v>2.5</v>
      </c>
      <c r="AS38" s="17">
        <v>0.2</v>
      </c>
      <c r="AT38" s="17">
        <v>2.6</v>
      </c>
      <c r="AU38" s="17">
        <v>-0.2</v>
      </c>
      <c r="AV38" s="17">
        <v>47.4</v>
      </c>
      <c r="AW38" s="17">
        <v>-15.7</v>
      </c>
      <c r="AX38" s="17">
        <v>-33.9</v>
      </c>
      <c r="AY38" s="17">
        <v>-2</v>
      </c>
      <c r="AZ38" s="17">
        <v>-2.4</v>
      </c>
      <c r="BA38" s="17">
        <v>-1.6</v>
      </c>
      <c r="BB38" s="17">
        <v>0.4</v>
      </c>
      <c r="BC38" s="17">
        <v>0.1</v>
      </c>
      <c r="BD38" s="17">
        <v>-9.3000000000000007</v>
      </c>
      <c r="BE38" s="17"/>
      <c r="BF38" s="17"/>
      <c r="BG38" s="17">
        <v>0</v>
      </c>
      <c r="BH38" s="17"/>
      <c r="BI38" s="17"/>
      <c r="BJ38" s="17">
        <v>-2.1</v>
      </c>
      <c r="BK38" s="17"/>
      <c r="BL38" s="17"/>
      <c r="BM38" s="17"/>
      <c r="BN38" s="17">
        <v>5.0999999999999996</v>
      </c>
      <c r="BO38" s="17"/>
      <c r="BP38" s="17">
        <v>-26.4</v>
      </c>
      <c r="BQ38" s="17">
        <v>-1.8</v>
      </c>
      <c r="BR38" s="17">
        <v>-39.1</v>
      </c>
      <c r="BS38" s="17"/>
      <c r="BT38" s="17"/>
      <c r="BU38" s="17"/>
      <c r="BV38" s="17"/>
      <c r="BW38" s="17"/>
      <c r="BX38" s="17">
        <v>0</v>
      </c>
      <c r="BY38" s="17"/>
      <c r="BZ38" s="17">
        <v>0</v>
      </c>
      <c r="CA38" s="17">
        <v>-0.6</v>
      </c>
      <c r="CB38" s="17">
        <v>24.1</v>
      </c>
      <c r="CC38" s="17">
        <v>39.299999999999997</v>
      </c>
      <c r="CD38" s="17">
        <v>14.1</v>
      </c>
      <c r="CE38" s="17">
        <v>1.2</v>
      </c>
      <c r="CF38" s="17">
        <v>4</v>
      </c>
      <c r="CG38" s="17"/>
      <c r="CH38" s="17"/>
      <c r="CI38" s="17"/>
      <c r="CJ38" s="17">
        <v>19.899999999999999</v>
      </c>
      <c r="CK38" s="17">
        <v>21.1</v>
      </c>
      <c r="CL38" s="17">
        <v>-14.8</v>
      </c>
      <c r="CM38" s="17">
        <v>-20</v>
      </c>
      <c r="CN38" s="17"/>
      <c r="CO38" s="17"/>
      <c r="CP38" s="17"/>
      <c r="CQ38" s="17"/>
      <c r="CR38" s="17">
        <v>4.2</v>
      </c>
      <c r="CS38" s="17">
        <v>-0.8</v>
      </c>
      <c r="CT38" s="17">
        <v>-2</v>
      </c>
      <c r="CU38" s="17">
        <v>0.1</v>
      </c>
      <c r="CV38" s="17"/>
      <c r="CW38" s="17">
        <v>-17.600000000000001</v>
      </c>
      <c r="CX38" s="17">
        <v>8.6</v>
      </c>
      <c r="CY38" s="17"/>
      <c r="CZ38" s="17"/>
      <c r="DA38" s="17">
        <v>0.9</v>
      </c>
      <c r="DB38" s="17">
        <v>9.5200000000000007E-3</v>
      </c>
      <c r="DC38" s="17">
        <v>-0.1</v>
      </c>
      <c r="DD38" s="17"/>
      <c r="DE38" s="17"/>
      <c r="DF38" s="17"/>
      <c r="DG38" s="17">
        <v>0</v>
      </c>
      <c r="DH38" s="17">
        <v>0.5</v>
      </c>
      <c r="DI38" s="17">
        <v>0.1</v>
      </c>
      <c r="DJ38" s="17">
        <v>0.2</v>
      </c>
      <c r="DK38" s="17">
        <v>0.1</v>
      </c>
      <c r="DL38" s="17">
        <v>0.6</v>
      </c>
      <c r="DM38" s="17"/>
      <c r="DN38" s="17">
        <v>-0.8</v>
      </c>
      <c r="DO38" s="17">
        <v>-2.2000000000000002</v>
      </c>
      <c r="DP38" s="17">
        <v>0.8</v>
      </c>
      <c r="DQ38" s="17">
        <v>3.3</v>
      </c>
      <c r="DR38" s="17">
        <v>0</v>
      </c>
      <c r="DS38" s="17">
        <v>0</v>
      </c>
      <c r="DT38" s="17">
        <v>0.3</v>
      </c>
      <c r="DU38" s="17">
        <v>0.4</v>
      </c>
      <c r="DV38" s="17"/>
      <c r="DW38" s="17">
        <v>-2</v>
      </c>
      <c r="DX38" s="17">
        <v>0.3</v>
      </c>
      <c r="DY38" s="17">
        <v>0.6</v>
      </c>
      <c r="DZ38" s="17">
        <v>0.4</v>
      </c>
      <c r="EA38" s="17">
        <v>0.5</v>
      </c>
      <c r="EB38" s="17">
        <v>1</v>
      </c>
      <c r="EC38" s="17">
        <v>15.2</v>
      </c>
      <c r="ED38" s="17">
        <v>3.6</v>
      </c>
      <c r="EE38" s="17">
        <v>-2.5</v>
      </c>
      <c r="EF38" s="17">
        <v>-5.5</v>
      </c>
      <c r="EG38" s="17">
        <v>0</v>
      </c>
      <c r="EH38" s="17">
        <v>0</v>
      </c>
      <c r="EI38" s="17">
        <v>2.2000000000000002</v>
      </c>
      <c r="EJ38" s="17">
        <v>0</v>
      </c>
      <c r="EK38" s="17">
        <v>1.5</v>
      </c>
      <c r="EL38" s="17">
        <v>0.2</v>
      </c>
      <c r="EM38" s="17">
        <v>0.2</v>
      </c>
      <c r="EN38" s="17">
        <v>0.2</v>
      </c>
      <c r="EO38" s="17"/>
      <c r="EP38" s="17">
        <v>8.6</v>
      </c>
      <c r="EQ38" s="17">
        <v>1.9</v>
      </c>
      <c r="ER38" s="17">
        <v>-17.2</v>
      </c>
      <c r="ES38" s="17">
        <v>-0.2</v>
      </c>
      <c r="ET38" s="17">
        <v>10.5</v>
      </c>
      <c r="EU38" s="17">
        <v>0.9</v>
      </c>
      <c r="EV38" s="17">
        <v>22.7</v>
      </c>
      <c r="EW38" s="17"/>
      <c r="EX38" s="17">
        <v>0.5</v>
      </c>
      <c r="EY38" s="17">
        <v>0.6</v>
      </c>
      <c r="EZ38" s="17">
        <v>0.6</v>
      </c>
      <c r="FA38" s="17">
        <v>1.9</v>
      </c>
      <c r="FB38" s="17">
        <v>1.2</v>
      </c>
      <c r="FC38" s="17">
        <v>0.9</v>
      </c>
      <c r="FD38" s="17">
        <v>1.3</v>
      </c>
      <c r="FE38" s="17">
        <v>13.2</v>
      </c>
      <c r="FF38" s="17">
        <v>0</v>
      </c>
      <c r="FG38" s="17">
        <v>2</v>
      </c>
      <c r="FH38" s="17">
        <v>1.4</v>
      </c>
      <c r="FI38" s="17">
        <v>3.7</v>
      </c>
      <c r="FJ38" s="17">
        <v>5.13</v>
      </c>
      <c r="FK38" s="17">
        <v>304.83951999999999</v>
      </c>
      <c r="FL38" s="15"/>
      <c r="FM38" s="17"/>
      <c r="FN38" s="17"/>
      <c r="FO38" s="17"/>
      <c r="FP38" s="17">
        <v>1.7</v>
      </c>
      <c r="FQ38" s="17"/>
      <c r="FR38" s="17"/>
      <c r="FS38" s="17">
        <v>1.1000000000000001</v>
      </c>
      <c r="FT38" s="17">
        <v>2.4</v>
      </c>
      <c r="FU38" s="17">
        <v>5.2</v>
      </c>
    </row>
    <row r="39" spans="1:177" ht="24" customHeight="1" x14ac:dyDescent="0.25">
      <c r="A39" s="16" t="s">
        <v>70</v>
      </c>
      <c r="B39" s="16" t="s">
        <v>807</v>
      </c>
      <c r="C39" s="17">
        <v>37.700000000000003</v>
      </c>
      <c r="D39" s="17">
        <v>32.799999999999997</v>
      </c>
      <c r="E39" s="17">
        <v>18.5</v>
      </c>
      <c r="F39" s="17"/>
      <c r="G39" s="17"/>
      <c r="H39" s="17">
        <v>-8.8000000000000007</v>
      </c>
      <c r="I39" s="17">
        <v>-3.8</v>
      </c>
      <c r="J39" s="17"/>
      <c r="K39" s="17"/>
      <c r="L39" s="17">
        <v>23.8</v>
      </c>
      <c r="M39" s="17">
        <v>12.8</v>
      </c>
      <c r="N39" s="17">
        <v>7.1</v>
      </c>
      <c r="O39" s="17">
        <v>64.7</v>
      </c>
      <c r="P39" s="17"/>
      <c r="Q39" s="17"/>
      <c r="R39" s="17">
        <v>1.4</v>
      </c>
      <c r="S39" s="17">
        <v>0</v>
      </c>
      <c r="T39" s="17"/>
      <c r="U39" s="17"/>
      <c r="V39" s="17"/>
      <c r="W39" s="17"/>
      <c r="X39" s="17">
        <v>3.8</v>
      </c>
      <c r="Y39" s="17">
        <v>1.9</v>
      </c>
      <c r="Z39" s="17">
        <v>1.1000000000000001</v>
      </c>
      <c r="AA39" s="17"/>
      <c r="AB39" s="17">
        <v>-3.4</v>
      </c>
      <c r="AC39" s="17">
        <v>4.3</v>
      </c>
      <c r="AD39" s="17">
        <v>16.3</v>
      </c>
      <c r="AE39" s="17"/>
      <c r="AF39" s="17"/>
      <c r="AG39" s="17"/>
      <c r="AH39" s="17"/>
      <c r="AI39" s="17">
        <v>7.7</v>
      </c>
      <c r="AJ39" s="17">
        <v>-1.7</v>
      </c>
      <c r="AK39" s="17"/>
      <c r="AL39" s="17"/>
      <c r="AM39" s="17"/>
      <c r="AN39" s="17">
        <v>0</v>
      </c>
      <c r="AO39" s="17">
        <v>0</v>
      </c>
      <c r="AP39" s="17">
        <v>3.2</v>
      </c>
      <c r="AQ39" s="17">
        <v>10.9</v>
      </c>
      <c r="AR39" s="17">
        <v>2.5</v>
      </c>
      <c r="AS39" s="17">
        <v>0</v>
      </c>
      <c r="AT39" s="17">
        <v>2.6</v>
      </c>
      <c r="AU39" s="17">
        <v>-0.2</v>
      </c>
      <c r="AV39" s="17">
        <v>41.7</v>
      </c>
      <c r="AW39" s="17">
        <v>-21.1</v>
      </c>
      <c r="AX39" s="17">
        <v>-39.5</v>
      </c>
      <c r="AY39" s="17">
        <v>4.7</v>
      </c>
      <c r="AZ39" s="17">
        <v>-0.1</v>
      </c>
      <c r="BA39" s="17">
        <v>0</v>
      </c>
      <c r="BB39" s="17">
        <v>0.4</v>
      </c>
      <c r="BC39" s="17">
        <v>0.1</v>
      </c>
      <c r="BD39" s="17">
        <v>-2.5</v>
      </c>
      <c r="BE39" s="17"/>
      <c r="BF39" s="17"/>
      <c r="BG39" s="17">
        <v>0</v>
      </c>
      <c r="BH39" s="17"/>
      <c r="BI39" s="17"/>
      <c r="BJ39" s="17">
        <v>-0.8</v>
      </c>
      <c r="BK39" s="17"/>
      <c r="BL39" s="17"/>
      <c r="BM39" s="17"/>
      <c r="BN39" s="17">
        <v>0</v>
      </c>
      <c r="BO39" s="17"/>
      <c r="BP39" s="17">
        <v>-30.2</v>
      </c>
      <c r="BQ39" s="17">
        <v>-4.4000000000000004</v>
      </c>
      <c r="BR39" s="17">
        <v>-39.1</v>
      </c>
      <c r="BS39" s="17"/>
      <c r="BT39" s="17"/>
      <c r="BU39" s="17"/>
      <c r="BV39" s="17"/>
      <c r="BW39" s="17"/>
      <c r="BX39" s="17">
        <v>0</v>
      </c>
      <c r="BY39" s="17"/>
      <c r="BZ39" s="17">
        <v>0</v>
      </c>
      <c r="CA39" s="17">
        <v>-0.6</v>
      </c>
      <c r="CB39" s="17">
        <v>24.1</v>
      </c>
      <c r="CC39" s="17">
        <v>36.6</v>
      </c>
      <c r="CD39" s="17">
        <v>12.3</v>
      </c>
      <c r="CE39" s="17">
        <v>1.3</v>
      </c>
      <c r="CF39" s="17">
        <v>3.9</v>
      </c>
      <c r="CG39" s="17"/>
      <c r="CH39" s="17"/>
      <c r="CI39" s="17"/>
      <c r="CJ39" s="17">
        <v>15.9</v>
      </c>
      <c r="CK39" s="17">
        <v>17.5</v>
      </c>
      <c r="CL39" s="17">
        <v>-20.2</v>
      </c>
      <c r="CM39" s="17">
        <v>-11.3</v>
      </c>
      <c r="CN39" s="17"/>
      <c r="CO39" s="17"/>
      <c r="CP39" s="17"/>
      <c r="CQ39" s="17"/>
      <c r="CR39" s="17">
        <v>3.9</v>
      </c>
      <c r="CS39" s="17">
        <v>-1</v>
      </c>
      <c r="CT39" s="17">
        <v>-2.2000000000000002</v>
      </c>
      <c r="CU39" s="17">
        <v>0.1</v>
      </c>
      <c r="CV39" s="17"/>
      <c r="CW39" s="17">
        <v>-17.2</v>
      </c>
      <c r="CX39" s="17">
        <v>9.3000000000000007</v>
      </c>
      <c r="CY39" s="17"/>
      <c r="CZ39" s="17"/>
      <c r="DA39" s="17">
        <v>0.9</v>
      </c>
      <c r="DB39" s="17">
        <v>2.632E-2</v>
      </c>
      <c r="DC39" s="17">
        <v>-0.1</v>
      </c>
      <c r="DD39" s="17"/>
      <c r="DE39" s="17"/>
      <c r="DF39" s="17"/>
      <c r="DG39" s="17">
        <v>0.1</v>
      </c>
      <c r="DH39" s="17">
        <v>0.6</v>
      </c>
      <c r="DI39" s="17">
        <v>0.1</v>
      </c>
      <c r="DJ39" s="17">
        <v>0.4</v>
      </c>
      <c r="DK39" s="17">
        <v>0.3</v>
      </c>
      <c r="DL39" s="17">
        <v>0.5</v>
      </c>
      <c r="DM39" s="17"/>
      <c r="DN39" s="17">
        <v>-0.8</v>
      </c>
      <c r="DO39" s="17">
        <v>-2.2000000000000002</v>
      </c>
      <c r="DP39" s="17">
        <v>0.5</v>
      </c>
      <c r="DQ39" s="17">
        <v>2.8</v>
      </c>
      <c r="DR39" s="17">
        <v>0</v>
      </c>
      <c r="DS39" s="17">
        <v>0.1</v>
      </c>
      <c r="DT39" s="17">
        <v>0</v>
      </c>
      <c r="DU39" s="17">
        <v>0.5</v>
      </c>
      <c r="DV39" s="17"/>
      <c r="DW39" s="17">
        <v>-2</v>
      </c>
      <c r="DX39" s="17">
        <v>0.4</v>
      </c>
      <c r="DY39" s="17">
        <v>-0.6</v>
      </c>
      <c r="DZ39" s="17">
        <v>0.2</v>
      </c>
      <c r="EA39" s="17">
        <v>0.6</v>
      </c>
      <c r="EB39" s="17">
        <v>1</v>
      </c>
      <c r="EC39" s="17">
        <v>17.899999999999999</v>
      </c>
      <c r="ED39" s="17">
        <v>3.4</v>
      </c>
      <c r="EE39" s="17">
        <v>-1.5</v>
      </c>
      <c r="EF39" s="17">
        <v>-4</v>
      </c>
      <c r="EG39" s="17">
        <v>0</v>
      </c>
      <c r="EH39" s="17">
        <v>0</v>
      </c>
      <c r="EI39" s="17">
        <v>2.2000000000000002</v>
      </c>
      <c r="EJ39" s="17">
        <v>0</v>
      </c>
      <c r="EK39" s="17">
        <v>1.6</v>
      </c>
      <c r="EL39" s="17">
        <v>0.2</v>
      </c>
      <c r="EM39" s="17">
        <v>0.2</v>
      </c>
      <c r="EN39" s="17">
        <v>0.2</v>
      </c>
      <c r="EO39" s="17"/>
      <c r="EP39" s="17">
        <v>8.3000000000000007</v>
      </c>
      <c r="EQ39" s="17">
        <v>1.5</v>
      </c>
      <c r="ER39" s="17">
        <v>-19.399999999999999</v>
      </c>
      <c r="ES39" s="17">
        <v>-0.2</v>
      </c>
      <c r="ET39" s="17">
        <v>11.8</v>
      </c>
      <c r="EU39" s="17">
        <v>1.8</v>
      </c>
      <c r="EV39" s="17">
        <v>25.6</v>
      </c>
      <c r="EW39" s="17"/>
      <c r="EX39" s="17">
        <v>0.5</v>
      </c>
      <c r="EY39" s="17">
        <v>0.6</v>
      </c>
      <c r="EZ39" s="17">
        <v>0.6</v>
      </c>
      <c r="FA39" s="17">
        <v>1.5</v>
      </c>
      <c r="FB39" s="17">
        <v>1.2</v>
      </c>
      <c r="FC39" s="17">
        <v>1</v>
      </c>
      <c r="FD39" s="17">
        <v>1.3</v>
      </c>
      <c r="FE39" s="17">
        <v>12.9</v>
      </c>
      <c r="FF39" s="17">
        <v>0.1</v>
      </c>
      <c r="FG39" s="17">
        <v>1.7</v>
      </c>
      <c r="FH39" s="17">
        <v>1.1000000000000001</v>
      </c>
      <c r="FI39" s="17">
        <v>3.8</v>
      </c>
      <c r="FJ39" s="17">
        <v>5.05</v>
      </c>
      <c r="FK39" s="17">
        <v>301.07632000000001</v>
      </c>
      <c r="FL39" s="15"/>
      <c r="FM39" s="17"/>
      <c r="FN39" s="17"/>
      <c r="FO39" s="17"/>
      <c r="FP39" s="17">
        <v>1.7</v>
      </c>
      <c r="FQ39" s="17"/>
      <c r="FR39" s="17"/>
      <c r="FS39" s="17">
        <v>1.2</v>
      </c>
      <c r="FT39" s="17">
        <v>2.5</v>
      </c>
      <c r="FU39" s="17">
        <v>5.4</v>
      </c>
    </row>
    <row r="40" spans="1:177" ht="24" customHeight="1" x14ac:dyDescent="0.25">
      <c r="A40" s="16" t="s">
        <v>70</v>
      </c>
      <c r="B40" s="16" t="s">
        <v>808</v>
      </c>
      <c r="C40" s="17">
        <v>33.4</v>
      </c>
      <c r="D40" s="17">
        <v>17.7</v>
      </c>
      <c r="E40" s="17">
        <v>15.8</v>
      </c>
      <c r="F40" s="17"/>
      <c r="G40" s="17"/>
      <c r="H40" s="17">
        <v>-12.4</v>
      </c>
      <c r="I40" s="17">
        <v>9</v>
      </c>
      <c r="J40" s="17"/>
      <c r="K40" s="17"/>
      <c r="L40" s="17">
        <v>20.6</v>
      </c>
      <c r="M40" s="17">
        <v>-3</v>
      </c>
      <c r="N40" s="17">
        <v>-7.9</v>
      </c>
      <c r="O40" s="17">
        <v>62.7</v>
      </c>
      <c r="P40" s="17"/>
      <c r="Q40" s="17"/>
      <c r="R40" s="17">
        <v>7</v>
      </c>
      <c r="S40" s="17">
        <v>-0.5</v>
      </c>
      <c r="T40" s="17"/>
      <c r="U40" s="17"/>
      <c r="V40" s="17"/>
      <c r="W40" s="17"/>
      <c r="X40" s="17">
        <v>4.3</v>
      </c>
      <c r="Y40" s="17">
        <v>1.8</v>
      </c>
      <c r="Z40" s="17">
        <v>0.9</v>
      </c>
      <c r="AA40" s="17"/>
      <c r="AB40" s="17">
        <v>-3.4</v>
      </c>
      <c r="AC40" s="17">
        <v>4.2</v>
      </c>
      <c r="AD40" s="17">
        <v>16.100000000000001</v>
      </c>
      <c r="AE40" s="17"/>
      <c r="AF40" s="17"/>
      <c r="AG40" s="17"/>
      <c r="AH40" s="17"/>
      <c r="AI40" s="17">
        <v>7.4</v>
      </c>
      <c r="AJ40" s="17">
        <v>-4.5999999999999996</v>
      </c>
      <c r="AK40" s="17"/>
      <c r="AL40" s="17"/>
      <c r="AM40" s="17"/>
      <c r="AN40" s="17">
        <v>0</v>
      </c>
      <c r="AO40" s="17">
        <v>0</v>
      </c>
      <c r="AP40" s="17">
        <v>3.5</v>
      </c>
      <c r="AQ40" s="17">
        <v>10.3</v>
      </c>
      <c r="AR40" s="17">
        <v>3.6</v>
      </c>
      <c r="AS40" s="17">
        <v>0.2</v>
      </c>
      <c r="AT40" s="17">
        <v>2.6</v>
      </c>
      <c r="AU40" s="17">
        <v>-0.4</v>
      </c>
      <c r="AV40" s="17">
        <v>41.5</v>
      </c>
      <c r="AW40" s="17">
        <v>-26.1</v>
      </c>
      <c r="AX40" s="17">
        <v>-49.4</v>
      </c>
      <c r="AY40" s="17">
        <v>0.3</v>
      </c>
      <c r="AZ40" s="17">
        <v>-2.8</v>
      </c>
      <c r="BA40" s="17">
        <v>-1.2</v>
      </c>
      <c r="BB40" s="17">
        <v>0.4</v>
      </c>
      <c r="BC40" s="17">
        <v>0.3</v>
      </c>
      <c r="BD40" s="17">
        <v>-7.6</v>
      </c>
      <c r="BE40" s="17"/>
      <c r="BF40" s="17"/>
      <c r="BG40" s="17">
        <v>0</v>
      </c>
      <c r="BH40" s="17"/>
      <c r="BI40" s="17"/>
      <c r="BJ40" s="17">
        <v>-3.2</v>
      </c>
      <c r="BK40" s="17"/>
      <c r="BL40" s="17"/>
      <c r="BM40" s="17"/>
      <c r="BN40" s="17">
        <v>6</v>
      </c>
      <c r="BO40" s="17"/>
      <c r="BP40" s="17">
        <v>0</v>
      </c>
      <c r="BQ40" s="17">
        <v>0</v>
      </c>
      <c r="BR40" s="17">
        <v>21.8</v>
      </c>
      <c r="BS40" s="17"/>
      <c r="BT40" s="17"/>
      <c r="BU40" s="17"/>
      <c r="BV40" s="17"/>
      <c r="BW40" s="17"/>
      <c r="BX40" s="17">
        <v>0</v>
      </c>
      <c r="BY40" s="17"/>
      <c r="BZ40" s="17">
        <v>0</v>
      </c>
      <c r="CA40" s="17">
        <v>-0.6</v>
      </c>
      <c r="CB40" s="17">
        <v>26.5</v>
      </c>
      <c r="CC40" s="17">
        <v>37.4</v>
      </c>
      <c r="CD40" s="17">
        <v>12.9</v>
      </c>
      <c r="CE40" s="17">
        <v>1.5</v>
      </c>
      <c r="CF40" s="17">
        <v>4.2</v>
      </c>
      <c r="CG40" s="17"/>
      <c r="CH40" s="17"/>
      <c r="CI40" s="17"/>
      <c r="CJ40" s="17">
        <v>16.3</v>
      </c>
      <c r="CK40" s="17">
        <v>18.2</v>
      </c>
      <c r="CL40" s="17">
        <v>-18.600000000000001</v>
      </c>
      <c r="CM40" s="17">
        <v>-24.9</v>
      </c>
      <c r="CN40" s="17"/>
      <c r="CO40" s="17"/>
      <c r="CP40" s="17"/>
      <c r="CQ40" s="17"/>
      <c r="CR40" s="17">
        <v>-4.8</v>
      </c>
      <c r="CS40" s="17">
        <v>-6.1</v>
      </c>
      <c r="CT40" s="17">
        <v>-2.1</v>
      </c>
      <c r="CU40" s="17">
        <v>0.1</v>
      </c>
      <c r="CV40" s="17"/>
      <c r="CW40" s="17">
        <v>-17.3</v>
      </c>
      <c r="CX40" s="17">
        <v>9.1</v>
      </c>
      <c r="CY40" s="17"/>
      <c r="CZ40" s="17"/>
      <c r="DA40" s="17">
        <v>0.8</v>
      </c>
      <c r="DB40" s="17">
        <v>1.1129999999999999E-2</v>
      </c>
      <c r="DC40" s="17">
        <v>-0.2</v>
      </c>
      <c r="DD40" s="17"/>
      <c r="DE40" s="17"/>
      <c r="DF40" s="17"/>
      <c r="DG40" s="17">
        <v>0.1</v>
      </c>
      <c r="DH40" s="17">
        <v>0.6</v>
      </c>
      <c r="DI40" s="17">
        <v>0.2</v>
      </c>
      <c r="DJ40" s="17">
        <v>-1</v>
      </c>
      <c r="DK40" s="17">
        <v>0.3</v>
      </c>
      <c r="DL40" s="17">
        <v>0.6</v>
      </c>
      <c r="DM40" s="17"/>
      <c r="DN40" s="17">
        <v>-0.6</v>
      </c>
      <c r="DO40" s="17">
        <v>-2</v>
      </c>
      <c r="DP40" s="17">
        <v>0.9</v>
      </c>
      <c r="DQ40" s="17">
        <v>3.5</v>
      </c>
      <c r="DR40" s="17">
        <v>0</v>
      </c>
      <c r="DS40" s="17">
        <v>0</v>
      </c>
      <c r="DT40" s="17">
        <v>0</v>
      </c>
      <c r="DU40" s="17">
        <v>0.5</v>
      </c>
      <c r="DV40" s="17"/>
      <c r="DW40" s="17">
        <v>-1.6</v>
      </c>
      <c r="DX40" s="17">
        <v>0.4</v>
      </c>
      <c r="DY40" s="17">
        <v>-0.6</v>
      </c>
      <c r="DZ40" s="17">
        <v>0.8</v>
      </c>
      <c r="EA40" s="17">
        <v>0.5</v>
      </c>
      <c r="EB40" s="17">
        <v>1</v>
      </c>
      <c r="EC40" s="17">
        <v>17.7</v>
      </c>
      <c r="ED40" s="17">
        <v>3.4</v>
      </c>
      <c r="EE40" s="17">
        <v>0.3</v>
      </c>
      <c r="EF40" s="17">
        <v>-2.2999999999999998</v>
      </c>
      <c r="EG40" s="17">
        <v>0.2</v>
      </c>
      <c r="EH40" s="17">
        <v>0</v>
      </c>
      <c r="EI40" s="17">
        <v>2.2000000000000002</v>
      </c>
      <c r="EJ40" s="17">
        <v>0</v>
      </c>
      <c r="EK40" s="17">
        <v>1.6</v>
      </c>
      <c r="EL40" s="17">
        <v>0.2</v>
      </c>
      <c r="EM40" s="17">
        <v>0.2</v>
      </c>
      <c r="EN40" s="17">
        <v>0.2</v>
      </c>
      <c r="EO40" s="17"/>
      <c r="EP40" s="17">
        <v>9.1</v>
      </c>
      <c r="EQ40" s="17">
        <v>1</v>
      </c>
      <c r="ER40" s="17">
        <v>-19.2</v>
      </c>
      <c r="ES40" s="17">
        <v>-0.2</v>
      </c>
      <c r="ET40" s="17">
        <v>11.8</v>
      </c>
      <c r="EU40" s="17">
        <v>2.5</v>
      </c>
      <c r="EV40" s="17">
        <v>21.6</v>
      </c>
      <c r="EW40" s="17"/>
      <c r="EX40" s="17">
        <v>0.5</v>
      </c>
      <c r="EY40" s="17">
        <v>0.6</v>
      </c>
      <c r="EZ40" s="17">
        <v>0.6</v>
      </c>
      <c r="FA40" s="17">
        <v>1</v>
      </c>
      <c r="FB40" s="17">
        <v>1.2</v>
      </c>
      <c r="FC40" s="17">
        <v>0.9</v>
      </c>
      <c r="FD40" s="17">
        <v>1.3</v>
      </c>
      <c r="FE40" s="17">
        <v>12.4</v>
      </c>
      <c r="FF40" s="17">
        <v>0.4</v>
      </c>
      <c r="FG40" s="17">
        <v>3.3</v>
      </c>
      <c r="FH40" s="17">
        <v>1.4</v>
      </c>
      <c r="FI40" s="17">
        <v>3.9</v>
      </c>
      <c r="FJ40" s="17">
        <v>5.07</v>
      </c>
      <c r="FK40" s="17">
        <v>307.78113000000002</v>
      </c>
      <c r="FL40" s="15"/>
      <c r="FM40" s="17"/>
      <c r="FN40" s="17"/>
      <c r="FO40" s="17"/>
      <c r="FP40" s="17">
        <v>1.7</v>
      </c>
      <c r="FQ40" s="17"/>
      <c r="FR40" s="17"/>
      <c r="FS40" s="17">
        <v>1.1000000000000001</v>
      </c>
      <c r="FT40" s="17">
        <v>2.5</v>
      </c>
      <c r="FU40" s="17">
        <v>5.3</v>
      </c>
    </row>
    <row r="41" spans="1:177" ht="24" customHeight="1" x14ac:dyDescent="0.25">
      <c r="A41" s="16" t="s">
        <v>70</v>
      </c>
      <c r="B41" s="16" t="s">
        <v>809</v>
      </c>
      <c r="C41" s="17">
        <v>35.9</v>
      </c>
      <c r="D41" s="17">
        <v>20</v>
      </c>
      <c r="E41" s="17">
        <v>15</v>
      </c>
      <c r="F41" s="17"/>
      <c r="G41" s="17"/>
      <c r="H41" s="17">
        <v>-9.5</v>
      </c>
      <c r="I41" s="17">
        <v>-1.4</v>
      </c>
      <c r="J41" s="17"/>
      <c r="K41" s="17"/>
      <c r="L41" s="17">
        <v>11.3</v>
      </c>
      <c r="M41" s="17">
        <v>-2.1</v>
      </c>
      <c r="N41" s="17">
        <v>-7.6</v>
      </c>
      <c r="O41" s="17">
        <v>54.3</v>
      </c>
      <c r="P41" s="17"/>
      <c r="Q41" s="17"/>
      <c r="R41" s="17">
        <v>1.9</v>
      </c>
      <c r="S41" s="17">
        <v>0</v>
      </c>
      <c r="T41" s="17"/>
      <c r="U41" s="17"/>
      <c r="V41" s="17"/>
      <c r="W41" s="17"/>
      <c r="X41" s="17">
        <v>2.2000000000000002</v>
      </c>
      <c r="Y41" s="17">
        <v>2.1</v>
      </c>
      <c r="Z41" s="17">
        <v>1.1000000000000001</v>
      </c>
      <c r="AA41" s="17"/>
      <c r="AB41" s="17">
        <v>-3.4</v>
      </c>
      <c r="AC41" s="17">
        <v>4</v>
      </c>
      <c r="AD41" s="17">
        <v>15.9</v>
      </c>
      <c r="AE41" s="17"/>
      <c r="AF41" s="17"/>
      <c r="AG41" s="17"/>
      <c r="AH41" s="17"/>
      <c r="AI41" s="17">
        <v>8.9</v>
      </c>
      <c r="AJ41" s="17">
        <v>-5</v>
      </c>
      <c r="AK41" s="17"/>
      <c r="AL41" s="17"/>
      <c r="AM41" s="17"/>
      <c r="AN41" s="17">
        <v>0</v>
      </c>
      <c r="AO41" s="17">
        <v>0</v>
      </c>
      <c r="AP41" s="17">
        <v>3.5</v>
      </c>
      <c r="AQ41" s="17">
        <v>10.7</v>
      </c>
      <c r="AR41" s="17">
        <v>2.9</v>
      </c>
      <c r="AS41" s="17">
        <v>-0.1</v>
      </c>
      <c r="AT41" s="17">
        <v>2.6</v>
      </c>
      <c r="AU41" s="17">
        <v>1</v>
      </c>
      <c r="AV41" s="17">
        <v>34.9</v>
      </c>
      <c r="AW41" s="17">
        <v>-32.6</v>
      </c>
      <c r="AX41" s="17">
        <v>-45.9</v>
      </c>
      <c r="AY41" s="17">
        <v>0.9</v>
      </c>
      <c r="AZ41" s="17">
        <v>0.2</v>
      </c>
      <c r="BA41" s="17">
        <v>1.2</v>
      </c>
      <c r="BB41" s="17">
        <v>0.4</v>
      </c>
      <c r="BC41" s="17">
        <v>0.2</v>
      </c>
      <c r="BD41" s="17">
        <v>-1.6</v>
      </c>
      <c r="BE41" s="17"/>
      <c r="BF41" s="17"/>
      <c r="BG41" s="17">
        <v>0</v>
      </c>
      <c r="BH41" s="17"/>
      <c r="BI41" s="17"/>
      <c r="BJ41" s="17">
        <v>-1.1000000000000001</v>
      </c>
      <c r="BK41" s="17"/>
      <c r="BL41" s="17"/>
      <c r="BM41" s="17"/>
      <c r="BN41" s="17">
        <v>0.2</v>
      </c>
      <c r="BO41" s="17"/>
      <c r="BP41" s="17">
        <v>0</v>
      </c>
      <c r="BQ41" s="17">
        <v>0</v>
      </c>
      <c r="BR41" s="17">
        <v>17.2</v>
      </c>
      <c r="BS41" s="17"/>
      <c r="BT41" s="17"/>
      <c r="BU41" s="17"/>
      <c r="BV41" s="17"/>
      <c r="BW41" s="17"/>
      <c r="BX41" s="17">
        <v>0</v>
      </c>
      <c r="BY41" s="17"/>
      <c r="BZ41" s="17">
        <v>0</v>
      </c>
      <c r="CA41" s="17">
        <v>-0.6</v>
      </c>
      <c r="CB41" s="17">
        <v>23.6</v>
      </c>
      <c r="CC41" s="17">
        <v>36.9</v>
      </c>
      <c r="CD41" s="17">
        <v>12</v>
      </c>
      <c r="CE41" s="17">
        <v>1.5</v>
      </c>
      <c r="CF41" s="17">
        <v>3.8</v>
      </c>
      <c r="CG41" s="17"/>
      <c r="CH41" s="17"/>
      <c r="CI41" s="17"/>
      <c r="CJ41" s="17">
        <v>11.1</v>
      </c>
      <c r="CK41" s="17">
        <v>12.9</v>
      </c>
      <c r="CL41" s="17">
        <v>-27.5</v>
      </c>
      <c r="CM41" s="17">
        <v>-22.6</v>
      </c>
      <c r="CN41" s="17"/>
      <c r="CO41" s="17"/>
      <c r="CP41" s="17"/>
      <c r="CQ41" s="17"/>
      <c r="CR41" s="17">
        <v>-8.1999999999999993</v>
      </c>
      <c r="CS41" s="17">
        <v>-8.1</v>
      </c>
      <c r="CT41" s="17">
        <v>-2.4</v>
      </c>
      <c r="CU41" s="17">
        <v>0.1</v>
      </c>
      <c r="CV41" s="17"/>
      <c r="CW41" s="17">
        <v>-17.899999999999999</v>
      </c>
      <c r="CX41" s="17">
        <v>9.4</v>
      </c>
      <c r="CY41" s="17"/>
      <c r="CZ41" s="17"/>
      <c r="DA41" s="17">
        <v>0.8</v>
      </c>
      <c r="DB41" s="17">
        <v>1.3390000000000001E-2</v>
      </c>
      <c r="DC41" s="17">
        <v>-0.1</v>
      </c>
      <c r="DD41" s="17"/>
      <c r="DE41" s="17"/>
      <c r="DF41" s="17"/>
      <c r="DG41" s="17">
        <v>0</v>
      </c>
      <c r="DH41" s="17">
        <v>0.6</v>
      </c>
      <c r="DI41" s="17">
        <v>0.1</v>
      </c>
      <c r="DJ41" s="17">
        <v>-1.4</v>
      </c>
      <c r="DK41" s="17">
        <v>0.2</v>
      </c>
      <c r="DL41" s="17">
        <v>0.6</v>
      </c>
      <c r="DM41" s="17"/>
      <c r="DN41" s="17">
        <v>-0.7</v>
      </c>
      <c r="DO41" s="17">
        <v>-1.8</v>
      </c>
      <c r="DP41" s="17">
        <v>0.7</v>
      </c>
      <c r="DQ41" s="17">
        <v>2.6</v>
      </c>
      <c r="DR41" s="17">
        <v>0</v>
      </c>
      <c r="DS41" s="17">
        <v>0</v>
      </c>
      <c r="DT41" s="17">
        <v>0</v>
      </c>
      <c r="DU41" s="17">
        <v>0.5</v>
      </c>
      <c r="DV41" s="17"/>
      <c r="DW41" s="17">
        <v>-1.4</v>
      </c>
      <c r="DX41" s="17">
        <v>0.6</v>
      </c>
      <c r="DY41" s="17">
        <v>-0.6</v>
      </c>
      <c r="DZ41" s="17">
        <v>0.7</v>
      </c>
      <c r="EA41" s="17">
        <v>0.5</v>
      </c>
      <c r="EB41" s="17">
        <v>1</v>
      </c>
      <c r="EC41" s="17">
        <v>21.4</v>
      </c>
      <c r="ED41" s="17">
        <v>3.1</v>
      </c>
      <c r="EE41" s="17">
        <v>-3.6</v>
      </c>
      <c r="EF41" s="17">
        <v>-2.6</v>
      </c>
      <c r="EG41" s="17">
        <v>0</v>
      </c>
      <c r="EH41" s="17">
        <v>0</v>
      </c>
      <c r="EI41" s="17">
        <v>2.2000000000000002</v>
      </c>
      <c r="EJ41" s="17">
        <v>0</v>
      </c>
      <c r="EK41" s="17">
        <v>1.6</v>
      </c>
      <c r="EL41" s="17">
        <v>0.2</v>
      </c>
      <c r="EM41" s="17">
        <v>0.2</v>
      </c>
      <c r="EN41" s="17">
        <v>0.2</v>
      </c>
      <c r="EO41" s="17"/>
      <c r="EP41" s="17">
        <v>9.1</v>
      </c>
      <c r="EQ41" s="17">
        <v>0.6</v>
      </c>
      <c r="ER41" s="17">
        <v>-20.7</v>
      </c>
      <c r="ES41" s="17">
        <v>-0.2</v>
      </c>
      <c r="ET41" s="17">
        <v>11.8</v>
      </c>
      <c r="EU41" s="17">
        <v>1.2</v>
      </c>
      <c r="EV41" s="17">
        <v>25.8</v>
      </c>
      <c r="EW41" s="17"/>
      <c r="EX41" s="17">
        <v>0.5</v>
      </c>
      <c r="EY41" s="17">
        <v>0.6</v>
      </c>
      <c r="EZ41" s="17">
        <v>0.6</v>
      </c>
      <c r="FA41" s="17">
        <v>0.4</v>
      </c>
      <c r="FB41" s="17">
        <v>1.2</v>
      </c>
      <c r="FC41" s="17">
        <v>0.8</v>
      </c>
      <c r="FD41" s="17">
        <v>1.4</v>
      </c>
      <c r="FE41" s="17">
        <v>12.3</v>
      </c>
      <c r="FF41" s="17">
        <v>0.2</v>
      </c>
      <c r="FG41" s="17">
        <v>1.1000000000000001</v>
      </c>
      <c r="FH41" s="17">
        <v>1.3</v>
      </c>
      <c r="FI41" s="17">
        <v>3.2</v>
      </c>
      <c r="FJ41" s="17">
        <v>5.15</v>
      </c>
      <c r="FK41" s="17">
        <v>244.16338999999999</v>
      </c>
      <c r="FL41" s="15"/>
      <c r="FM41" s="17"/>
      <c r="FN41" s="17"/>
      <c r="FO41" s="17"/>
      <c r="FP41" s="17">
        <v>1.7</v>
      </c>
      <c r="FQ41" s="17"/>
      <c r="FR41" s="17"/>
      <c r="FS41" s="17">
        <v>0.9</v>
      </c>
      <c r="FT41" s="17">
        <v>2.4</v>
      </c>
      <c r="FU41" s="17">
        <v>5</v>
      </c>
    </row>
    <row r="42" spans="1:177" ht="24" customHeight="1" x14ac:dyDescent="0.25">
      <c r="A42" s="18" t="s">
        <v>70</v>
      </c>
      <c r="B42" s="18" t="s">
        <v>810</v>
      </c>
      <c r="C42" s="19">
        <v>35.1</v>
      </c>
      <c r="D42" s="19">
        <v>14.1</v>
      </c>
      <c r="E42" s="19">
        <v>13.8</v>
      </c>
      <c r="F42" s="19"/>
      <c r="G42" s="19"/>
      <c r="H42" s="19">
        <v>-9.1999999999999993</v>
      </c>
      <c r="I42" s="19">
        <v>6.5</v>
      </c>
      <c r="J42" s="19"/>
      <c r="K42" s="19"/>
      <c r="L42" s="19">
        <v>8.9</v>
      </c>
      <c r="M42" s="19">
        <v>-7.3</v>
      </c>
      <c r="N42" s="19">
        <v>-12.8</v>
      </c>
      <c r="O42" s="19">
        <v>51</v>
      </c>
      <c r="P42" s="19"/>
      <c r="Q42" s="19"/>
      <c r="R42" s="19">
        <v>-1.5</v>
      </c>
      <c r="S42" s="19">
        <v>-0.2</v>
      </c>
      <c r="T42" s="19"/>
      <c r="U42" s="19"/>
      <c r="V42" s="19"/>
      <c r="W42" s="19"/>
      <c r="X42" s="19">
        <v>3.3</v>
      </c>
      <c r="Y42" s="19">
        <v>2.1</v>
      </c>
      <c r="Z42" s="19">
        <v>1.1000000000000001</v>
      </c>
      <c r="AA42" s="19"/>
      <c r="AB42" s="19">
        <v>-3.4</v>
      </c>
      <c r="AC42" s="19">
        <v>4.0999999999999996</v>
      </c>
      <c r="AD42" s="19">
        <v>14.8</v>
      </c>
      <c r="AE42" s="19"/>
      <c r="AF42" s="19"/>
      <c r="AG42" s="19"/>
      <c r="AH42" s="19"/>
      <c r="AI42" s="19">
        <v>7.9</v>
      </c>
      <c r="AJ42" s="19">
        <v>-5.8</v>
      </c>
      <c r="AK42" s="19"/>
      <c r="AL42" s="19"/>
      <c r="AM42" s="19"/>
      <c r="AN42" s="19">
        <v>0</v>
      </c>
      <c r="AO42" s="19">
        <v>0</v>
      </c>
      <c r="AP42" s="19">
        <v>2.5</v>
      </c>
      <c r="AQ42" s="19">
        <v>10.5</v>
      </c>
      <c r="AR42" s="19">
        <v>2.9</v>
      </c>
      <c r="AS42" s="19">
        <v>-0.1</v>
      </c>
      <c r="AT42" s="19">
        <v>2.6</v>
      </c>
      <c r="AU42" s="19">
        <v>1.1000000000000001</v>
      </c>
      <c r="AV42" s="19">
        <v>33.5</v>
      </c>
      <c r="AW42" s="19">
        <v>-34</v>
      </c>
      <c r="AX42" s="19">
        <v>-47</v>
      </c>
      <c r="AY42" s="19">
        <v>-0.1</v>
      </c>
      <c r="AZ42" s="19">
        <v>-0.9</v>
      </c>
      <c r="BA42" s="19">
        <v>1.5</v>
      </c>
      <c r="BB42" s="19">
        <v>0.3</v>
      </c>
      <c r="BC42" s="19">
        <v>0.3</v>
      </c>
      <c r="BD42" s="19">
        <v>-1.4</v>
      </c>
      <c r="BE42" s="19"/>
      <c r="BF42" s="19"/>
      <c r="BG42" s="19">
        <v>-0.9</v>
      </c>
      <c r="BH42" s="19"/>
      <c r="BI42" s="19"/>
      <c r="BJ42" s="19">
        <v>-2.2999999999999998</v>
      </c>
      <c r="BK42" s="19"/>
      <c r="BL42" s="19"/>
      <c r="BM42" s="19"/>
      <c r="BN42" s="19">
        <v>-2.4</v>
      </c>
      <c r="BO42" s="19"/>
      <c r="BP42" s="19">
        <v>0</v>
      </c>
      <c r="BQ42" s="19">
        <v>0</v>
      </c>
      <c r="BR42" s="19">
        <v>16.399999999999999</v>
      </c>
      <c r="BS42" s="19"/>
      <c r="BT42" s="19"/>
      <c r="BU42" s="19"/>
      <c r="BV42" s="19"/>
      <c r="BW42" s="19"/>
      <c r="BX42" s="19">
        <v>0</v>
      </c>
      <c r="BY42" s="19"/>
      <c r="BZ42" s="19">
        <v>0</v>
      </c>
      <c r="CA42" s="19">
        <v>-0.6</v>
      </c>
      <c r="CB42" s="19">
        <v>25.8</v>
      </c>
      <c r="CC42" s="19">
        <v>36.6</v>
      </c>
      <c r="CD42" s="19">
        <v>12.4</v>
      </c>
      <c r="CE42" s="19">
        <v>1.5</v>
      </c>
      <c r="CF42" s="19">
        <v>4.0999999999999996</v>
      </c>
      <c r="CG42" s="19"/>
      <c r="CH42" s="19"/>
      <c r="CI42" s="19"/>
      <c r="CJ42" s="19">
        <v>10.5</v>
      </c>
      <c r="CK42" s="19">
        <v>12.2</v>
      </c>
      <c r="CL42" s="19">
        <v>-27.7</v>
      </c>
      <c r="CM42" s="19">
        <v>-31.4</v>
      </c>
      <c r="CN42" s="19"/>
      <c r="CO42" s="19"/>
      <c r="CP42" s="19"/>
      <c r="CQ42" s="19"/>
      <c r="CR42" s="19">
        <v>-9.6999999999999993</v>
      </c>
      <c r="CS42" s="19">
        <v>-9</v>
      </c>
      <c r="CT42" s="19">
        <v>-2.6</v>
      </c>
      <c r="CU42" s="19">
        <v>0.1</v>
      </c>
      <c r="CV42" s="19"/>
      <c r="CW42" s="19">
        <v>-17.600000000000001</v>
      </c>
      <c r="CX42" s="19">
        <v>8</v>
      </c>
      <c r="CY42" s="19"/>
      <c r="CZ42" s="19"/>
      <c r="DA42" s="19">
        <v>0.8</v>
      </c>
      <c r="DB42" s="19">
        <v>2.053E-2</v>
      </c>
      <c r="DC42" s="19">
        <v>0</v>
      </c>
      <c r="DD42" s="19"/>
      <c r="DE42" s="19"/>
      <c r="DF42" s="19"/>
      <c r="DG42" s="19">
        <v>0.1</v>
      </c>
      <c r="DH42" s="19">
        <v>0.6</v>
      </c>
      <c r="DI42" s="19">
        <v>0.1</v>
      </c>
      <c r="DJ42" s="19">
        <v>-1.2</v>
      </c>
      <c r="DK42" s="19">
        <v>0.3</v>
      </c>
      <c r="DL42" s="19">
        <v>0.6</v>
      </c>
      <c r="DM42" s="19"/>
      <c r="DN42" s="19">
        <v>-0.6</v>
      </c>
      <c r="DO42" s="19">
        <v>-1.5</v>
      </c>
      <c r="DP42" s="19">
        <v>-1.5</v>
      </c>
      <c r="DQ42" s="19">
        <v>2.9</v>
      </c>
      <c r="DR42" s="19">
        <v>0</v>
      </c>
      <c r="DS42" s="19">
        <v>-0.1</v>
      </c>
      <c r="DT42" s="19">
        <v>0</v>
      </c>
      <c r="DU42" s="19">
        <v>0.5</v>
      </c>
      <c r="DV42" s="19"/>
      <c r="DW42" s="19">
        <v>-1.4</v>
      </c>
      <c r="DX42" s="19">
        <v>0.3</v>
      </c>
      <c r="DY42" s="19">
        <v>-0.6</v>
      </c>
      <c r="DZ42" s="19">
        <v>0.7</v>
      </c>
      <c r="EA42" s="19">
        <v>0.7</v>
      </c>
      <c r="EB42" s="19">
        <v>1</v>
      </c>
      <c r="EC42" s="19">
        <v>13.6</v>
      </c>
      <c r="ED42" s="19">
        <v>2.7</v>
      </c>
      <c r="EE42" s="19">
        <v>-2.7</v>
      </c>
      <c r="EF42" s="19">
        <v>-3.1</v>
      </c>
      <c r="EG42" s="19">
        <v>0</v>
      </c>
      <c r="EH42" s="19">
        <v>0</v>
      </c>
      <c r="EI42" s="19">
        <v>2.2000000000000002</v>
      </c>
      <c r="EJ42" s="19">
        <v>0</v>
      </c>
      <c r="EK42" s="19">
        <v>1.6</v>
      </c>
      <c r="EL42" s="19">
        <v>0.2</v>
      </c>
      <c r="EM42" s="19">
        <v>0.2</v>
      </c>
      <c r="EN42" s="19">
        <v>0.2</v>
      </c>
      <c r="EO42" s="19"/>
      <c r="EP42" s="19">
        <v>8.4</v>
      </c>
      <c r="EQ42" s="19">
        <v>0.2</v>
      </c>
      <c r="ER42" s="19">
        <v>-23.2</v>
      </c>
      <c r="ES42" s="19">
        <v>-0.2</v>
      </c>
      <c r="ET42" s="19">
        <v>11</v>
      </c>
      <c r="EU42" s="19">
        <v>2.2999999999999998</v>
      </c>
      <c r="EV42" s="19">
        <v>27.5</v>
      </c>
      <c r="EW42" s="19"/>
      <c r="EX42" s="19">
        <v>0.5</v>
      </c>
      <c r="EY42" s="19">
        <v>0.8</v>
      </c>
      <c r="EZ42" s="19">
        <v>0.6</v>
      </c>
      <c r="FA42" s="19">
        <v>0</v>
      </c>
      <c r="FB42" s="19">
        <v>1.2</v>
      </c>
      <c r="FC42" s="19">
        <v>1.1000000000000001</v>
      </c>
      <c r="FD42" s="19">
        <v>1.7</v>
      </c>
      <c r="FE42" s="19">
        <v>11.9</v>
      </c>
      <c r="FF42" s="19">
        <v>0.4</v>
      </c>
      <c r="FG42" s="19">
        <v>3.6</v>
      </c>
      <c r="FH42" s="19">
        <v>1.2</v>
      </c>
      <c r="FI42" s="19">
        <v>3.5</v>
      </c>
      <c r="FJ42" s="19">
        <v>5.07</v>
      </c>
      <c r="FK42" s="19">
        <v>191.79052999999999</v>
      </c>
      <c r="FL42" s="15"/>
      <c r="FM42" s="19"/>
      <c r="FN42" s="19"/>
      <c r="FO42" s="19"/>
      <c r="FP42" s="19">
        <v>1.7</v>
      </c>
      <c r="FQ42" s="19"/>
      <c r="FR42" s="19"/>
      <c r="FS42" s="19">
        <v>0.8</v>
      </c>
      <c r="FT42" s="19">
        <v>2.4</v>
      </c>
      <c r="FU42" s="19">
        <v>4.9000000000000004</v>
      </c>
    </row>
    <row r="43" spans="1:177" ht="24" customHeight="1" x14ac:dyDescent="0.25">
      <c r="A43" s="13" t="s">
        <v>70</v>
      </c>
      <c r="B43" s="13" t="s">
        <v>811</v>
      </c>
      <c r="C43" s="14">
        <v>39.6</v>
      </c>
      <c r="D43" s="14">
        <v>9.3000000000000007</v>
      </c>
      <c r="E43" s="14">
        <v>12</v>
      </c>
      <c r="F43" s="14"/>
      <c r="G43" s="14"/>
      <c r="H43" s="14">
        <v>-9.3000000000000007</v>
      </c>
      <c r="I43" s="14">
        <v>-2.1</v>
      </c>
      <c r="J43" s="14"/>
      <c r="K43" s="14"/>
      <c r="L43" s="14">
        <v>4.2</v>
      </c>
      <c r="M43" s="14">
        <v>-12.4</v>
      </c>
      <c r="N43" s="14">
        <v>-18.100000000000001</v>
      </c>
      <c r="O43" s="14">
        <v>44.6</v>
      </c>
      <c r="P43" s="14"/>
      <c r="Q43" s="14"/>
      <c r="R43" s="14">
        <v>-1.7</v>
      </c>
      <c r="S43" s="14">
        <v>0</v>
      </c>
      <c r="T43" s="14"/>
      <c r="U43" s="14"/>
      <c r="V43" s="14"/>
      <c r="W43" s="14"/>
      <c r="X43" s="14">
        <v>3.7</v>
      </c>
      <c r="Y43" s="14">
        <v>2</v>
      </c>
      <c r="Z43" s="14">
        <v>1.1000000000000001</v>
      </c>
      <c r="AA43" s="14"/>
      <c r="AB43" s="14">
        <v>-3.4</v>
      </c>
      <c r="AC43" s="14">
        <v>3.8</v>
      </c>
      <c r="AD43" s="14">
        <v>14.9</v>
      </c>
      <c r="AE43" s="14"/>
      <c r="AF43" s="14"/>
      <c r="AG43" s="14"/>
      <c r="AH43" s="14"/>
      <c r="AI43" s="14">
        <v>7.9</v>
      </c>
      <c r="AJ43" s="14">
        <v>-7.7</v>
      </c>
      <c r="AK43" s="14"/>
      <c r="AL43" s="14"/>
      <c r="AM43" s="14"/>
      <c r="AN43" s="14">
        <v>0</v>
      </c>
      <c r="AO43" s="14">
        <v>0</v>
      </c>
      <c r="AP43" s="14">
        <v>1.5</v>
      </c>
      <c r="AQ43" s="14">
        <v>10.6</v>
      </c>
      <c r="AR43" s="14">
        <v>2.9</v>
      </c>
      <c r="AS43" s="14">
        <v>0.3</v>
      </c>
      <c r="AT43" s="14">
        <v>2.6</v>
      </c>
      <c r="AU43" s="14">
        <v>1.8</v>
      </c>
      <c r="AV43" s="14">
        <v>31.3</v>
      </c>
      <c r="AW43" s="14">
        <v>-36.200000000000003</v>
      </c>
      <c r="AX43" s="14">
        <v>-49.3</v>
      </c>
      <c r="AY43" s="14">
        <v>-1.3</v>
      </c>
      <c r="AZ43" s="14">
        <v>-1.1000000000000001</v>
      </c>
      <c r="BA43" s="14">
        <v>0.2</v>
      </c>
      <c r="BB43" s="14">
        <v>0.3</v>
      </c>
      <c r="BC43" s="14">
        <v>0.3</v>
      </c>
      <c r="BD43" s="14">
        <v>-2.7</v>
      </c>
      <c r="BE43" s="14"/>
      <c r="BF43" s="14"/>
      <c r="BG43" s="14">
        <v>-2.2000000000000002</v>
      </c>
      <c r="BH43" s="14"/>
      <c r="BI43" s="14"/>
      <c r="BJ43" s="14">
        <v>-2.2000000000000002</v>
      </c>
      <c r="BK43" s="14"/>
      <c r="BL43" s="14"/>
      <c r="BM43" s="14"/>
      <c r="BN43" s="14">
        <v>-4</v>
      </c>
      <c r="BO43" s="14"/>
      <c r="BP43" s="14">
        <v>0</v>
      </c>
      <c r="BQ43" s="14">
        <v>0</v>
      </c>
      <c r="BR43" s="14">
        <v>13.3</v>
      </c>
      <c r="BS43" s="14"/>
      <c r="BT43" s="14"/>
      <c r="BU43" s="14"/>
      <c r="BV43" s="14"/>
      <c r="BW43" s="14"/>
      <c r="BX43" s="14">
        <v>0</v>
      </c>
      <c r="BY43" s="14"/>
      <c r="BZ43" s="14">
        <v>0</v>
      </c>
      <c r="CA43" s="14">
        <v>-0.6</v>
      </c>
      <c r="CB43" s="14">
        <v>35.700000000000003</v>
      </c>
      <c r="CC43" s="14">
        <v>37.200000000000003</v>
      </c>
      <c r="CD43" s="14">
        <v>12.3</v>
      </c>
      <c r="CE43" s="14">
        <v>1.5</v>
      </c>
      <c r="CF43" s="14">
        <v>4</v>
      </c>
      <c r="CG43" s="14"/>
      <c r="CH43" s="14"/>
      <c r="CI43" s="14"/>
      <c r="CJ43" s="14">
        <v>7.9</v>
      </c>
      <c r="CK43" s="14">
        <v>9.8000000000000007</v>
      </c>
      <c r="CL43" s="14">
        <v>-31.7</v>
      </c>
      <c r="CM43" s="14">
        <v>-36.6</v>
      </c>
      <c r="CN43" s="14"/>
      <c r="CO43" s="14"/>
      <c r="CP43" s="14"/>
      <c r="CQ43" s="14"/>
      <c r="CR43" s="14">
        <v>-13</v>
      </c>
      <c r="CS43" s="14">
        <v>-11</v>
      </c>
      <c r="CT43" s="14">
        <v>-2.7</v>
      </c>
      <c r="CU43" s="14">
        <v>0.1</v>
      </c>
      <c r="CV43" s="14"/>
      <c r="CW43" s="14">
        <v>-17.2</v>
      </c>
      <c r="CX43" s="14">
        <v>5.8</v>
      </c>
      <c r="CY43" s="14"/>
      <c r="CZ43" s="14"/>
      <c r="DA43" s="14">
        <v>0.8</v>
      </c>
      <c r="DB43" s="14">
        <v>3.6459999999999999E-2</v>
      </c>
      <c r="DC43" s="14">
        <v>0</v>
      </c>
      <c r="DD43" s="14"/>
      <c r="DE43" s="14"/>
      <c r="DF43" s="14"/>
      <c r="DG43" s="14">
        <v>0.1</v>
      </c>
      <c r="DH43" s="14">
        <v>0.6</v>
      </c>
      <c r="DI43" s="14">
        <v>0.2</v>
      </c>
      <c r="DJ43" s="14">
        <v>-1.6</v>
      </c>
      <c r="DK43" s="14">
        <v>0.2</v>
      </c>
      <c r="DL43" s="14">
        <v>0.6</v>
      </c>
      <c r="DM43" s="14"/>
      <c r="DN43" s="14">
        <v>-0.4</v>
      </c>
      <c r="DO43" s="14">
        <v>-0.8</v>
      </c>
      <c r="DP43" s="14">
        <v>-1.5</v>
      </c>
      <c r="DQ43" s="14">
        <v>2.9</v>
      </c>
      <c r="DR43" s="14">
        <v>0</v>
      </c>
      <c r="DS43" s="14">
        <v>0.1</v>
      </c>
      <c r="DT43" s="14">
        <v>0.2</v>
      </c>
      <c r="DU43" s="14">
        <v>0.5</v>
      </c>
      <c r="DV43" s="14"/>
      <c r="DW43" s="14">
        <v>-2</v>
      </c>
      <c r="DX43" s="14">
        <v>0.5</v>
      </c>
      <c r="DY43" s="14">
        <v>0.6</v>
      </c>
      <c r="DZ43" s="14">
        <v>-0.4</v>
      </c>
      <c r="EA43" s="14">
        <v>0.7</v>
      </c>
      <c r="EB43" s="14">
        <v>1</v>
      </c>
      <c r="EC43" s="14">
        <v>12.6</v>
      </c>
      <c r="ED43" s="14">
        <v>1.5</v>
      </c>
      <c r="EE43" s="14">
        <v>-2.6</v>
      </c>
      <c r="EF43" s="14">
        <v>-3.5</v>
      </c>
      <c r="EG43" s="14">
        <v>0</v>
      </c>
      <c r="EH43" s="14">
        <v>0</v>
      </c>
      <c r="EI43" s="14">
        <v>2.2000000000000002</v>
      </c>
      <c r="EJ43" s="14">
        <v>0</v>
      </c>
      <c r="EK43" s="14">
        <v>1.6</v>
      </c>
      <c r="EL43" s="14">
        <v>0.2</v>
      </c>
      <c r="EM43" s="14">
        <v>0.2</v>
      </c>
      <c r="EN43" s="14">
        <v>0.2</v>
      </c>
      <c r="EO43" s="14"/>
      <c r="EP43" s="14">
        <v>9.1</v>
      </c>
      <c r="EQ43" s="14">
        <v>0</v>
      </c>
      <c r="ER43" s="14">
        <v>-26.6</v>
      </c>
      <c r="ES43" s="14">
        <v>-0.2</v>
      </c>
      <c r="ET43" s="14">
        <v>11.9</v>
      </c>
      <c r="EU43" s="14">
        <v>0.2</v>
      </c>
      <c r="EV43" s="14">
        <v>27.9</v>
      </c>
      <c r="EW43" s="14"/>
      <c r="EX43" s="14">
        <v>0.5</v>
      </c>
      <c r="EY43" s="14">
        <v>0.8</v>
      </c>
      <c r="EZ43" s="14">
        <v>0.6</v>
      </c>
      <c r="FA43" s="14">
        <v>0</v>
      </c>
      <c r="FB43" s="14">
        <v>1.2</v>
      </c>
      <c r="FC43" s="14">
        <v>1</v>
      </c>
      <c r="FD43" s="14">
        <v>1.8</v>
      </c>
      <c r="FE43" s="14">
        <v>11.8</v>
      </c>
      <c r="FF43" s="14">
        <v>0.3</v>
      </c>
      <c r="FG43" s="14">
        <v>3.9</v>
      </c>
      <c r="FH43" s="14">
        <v>1.9</v>
      </c>
      <c r="FI43" s="14">
        <v>3.6</v>
      </c>
      <c r="FJ43" s="14">
        <v>4.8499999999999996</v>
      </c>
      <c r="FK43" s="14">
        <v>125.28646000000001</v>
      </c>
      <c r="FL43" s="15"/>
      <c r="FM43" s="14"/>
      <c r="FN43" s="14"/>
      <c r="FO43" s="14"/>
      <c r="FP43" s="14">
        <v>1.6</v>
      </c>
      <c r="FQ43" s="14"/>
      <c r="FR43" s="14"/>
      <c r="FS43" s="14">
        <v>0.7</v>
      </c>
      <c r="FT43" s="14">
        <v>2.4</v>
      </c>
      <c r="FU43" s="14">
        <v>4.7</v>
      </c>
    </row>
    <row r="44" spans="1:177" ht="24" customHeight="1" x14ac:dyDescent="0.25">
      <c r="A44" s="16" t="s">
        <v>70</v>
      </c>
      <c r="B44" s="16" t="s">
        <v>812</v>
      </c>
      <c r="C44" s="17">
        <v>38.799999999999997</v>
      </c>
      <c r="D44" s="17">
        <v>1.2</v>
      </c>
      <c r="E44" s="17">
        <v>11</v>
      </c>
      <c r="F44" s="17"/>
      <c r="G44" s="17"/>
      <c r="H44" s="17">
        <v>-12.1</v>
      </c>
      <c r="I44" s="17">
        <v>-15.9</v>
      </c>
      <c r="J44" s="17"/>
      <c r="K44" s="17"/>
      <c r="L44" s="17">
        <v>2.2000000000000002</v>
      </c>
      <c r="M44" s="17">
        <v>-13.4</v>
      </c>
      <c r="N44" s="17">
        <v>-18.5</v>
      </c>
      <c r="O44" s="17">
        <v>42.3</v>
      </c>
      <c r="P44" s="17"/>
      <c r="Q44" s="17"/>
      <c r="R44" s="17">
        <v>-3.4</v>
      </c>
      <c r="S44" s="17">
        <v>0.1</v>
      </c>
      <c r="T44" s="17"/>
      <c r="U44" s="17"/>
      <c r="V44" s="17"/>
      <c r="W44" s="17"/>
      <c r="X44" s="17">
        <v>3.1</v>
      </c>
      <c r="Y44" s="17">
        <v>1.5</v>
      </c>
      <c r="Z44" s="17">
        <v>1.1000000000000001</v>
      </c>
      <c r="AA44" s="17"/>
      <c r="AB44" s="17">
        <v>-3.4</v>
      </c>
      <c r="AC44" s="17">
        <v>3.6</v>
      </c>
      <c r="AD44" s="17">
        <v>15.1</v>
      </c>
      <c r="AE44" s="17"/>
      <c r="AF44" s="17"/>
      <c r="AG44" s="17"/>
      <c r="AH44" s="17"/>
      <c r="AI44" s="17">
        <v>7.3</v>
      </c>
      <c r="AJ44" s="17">
        <v>-8.5</v>
      </c>
      <c r="AK44" s="17"/>
      <c r="AL44" s="17"/>
      <c r="AM44" s="17"/>
      <c r="AN44" s="17">
        <v>-1.1000000000000001</v>
      </c>
      <c r="AO44" s="17">
        <v>-28.9</v>
      </c>
      <c r="AP44" s="17">
        <v>1.1000000000000001</v>
      </c>
      <c r="AQ44" s="17">
        <v>9.9</v>
      </c>
      <c r="AR44" s="17">
        <v>3.3</v>
      </c>
      <c r="AS44" s="17">
        <v>-0.1</v>
      </c>
      <c r="AT44" s="17">
        <v>2.6</v>
      </c>
      <c r="AU44" s="17">
        <v>1.5</v>
      </c>
      <c r="AV44" s="17">
        <v>25.7</v>
      </c>
      <c r="AW44" s="17">
        <v>-41.5</v>
      </c>
      <c r="AX44" s="17">
        <v>-51.4</v>
      </c>
      <c r="AY44" s="17">
        <v>-0.5</v>
      </c>
      <c r="AZ44" s="17">
        <v>-1.4</v>
      </c>
      <c r="BA44" s="17">
        <v>0</v>
      </c>
      <c r="BB44" s="17">
        <v>0.3</v>
      </c>
      <c r="BC44" s="17">
        <v>0.3</v>
      </c>
      <c r="BD44" s="17">
        <v>-0.5</v>
      </c>
      <c r="BE44" s="17"/>
      <c r="BF44" s="17"/>
      <c r="BG44" s="17">
        <v>-3.9</v>
      </c>
      <c r="BH44" s="17"/>
      <c r="BI44" s="17"/>
      <c r="BJ44" s="17">
        <v>-3.3</v>
      </c>
      <c r="BK44" s="17"/>
      <c r="BL44" s="17"/>
      <c r="BM44" s="17"/>
      <c r="BN44" s="17">
        <v>-5.3</v>
      </c>
      <c r="BO44" s="17"/>
      <c r="BP44" s="17">
        <v>0</v>
      </c>
      <c r="BQ44" s="17">
        <v>-0.8</v>
      </c>
      <c r="BR44" s="17">
        <v>10.7</v>
      </c>
      <c r="BS44" s="17"/>
      <c r="BT44" s="17"/>
      <c r="BU44" s="17"/>
      <c r="BV44" s="17"/>
      <c r="BW44" s="17"/>
      <c r="BX44" s="17">
        <v>0</v>
      </c>
      <c r="BY44" s="17"/>
      <c r="BZ44" s="17">
        <v>0</v>
      </c>
      <c r="CA44" s="17">
        <v>-0.6</v>
      </c>
      <c r="CB44" s="17">
        <v>35.799999999999997</v>
      </c>
      <c r="CC44" s="17">
        <v>36.299999999999997</v>
      </c>
      <c r="CD44" s="17">
        <v>11.8</v>
      </c>
      <c r="CE44" s="17">
        <v>1.5</v>
      </c>
      <c r="CF44" s="17">
        <v>4.0999999999999996</v>
      </c>
      <c r="CG44" s="17"/>
      <c r="CH44" s="17"/>
      <c r="CI44" s="17"/>
      <c r="CJ44" s="17">
        <v>2.7</v>
      </c>
      <c r="CK44" s="17">
        <v>4.5</v>
      </c>
      <c r="CL44" s="17">
        <v>-39.4</v>
      </c>
      <c r="CM44" s="17">
        <v>-42.1</v>
      </c>
      <c r="CN44" s="17"/>
      <c r="CO44" s="17"/>
      <c r="CP44" s="17"/>
      <c r="CQ44" s="17"/>
      <c r="CR44" s="17">
        <v>-17.399999999999999</v>
      </c>
      <c r="CS44" s="17">
        <v>-13.6</v>
      </c>
      <c r="CT44" s="17">
        <v>-2.9</v>
      </c>
      <c r="CU44" s="17">
        <v>0.1</v>
      </c>
      <c r="CV44" s="17"/>
      <c r="CW44" s="17">
        <v>-17.3</v>
      </c>
      <c r="CX44" s="17">
        <v>1.9</v>
      </c>
      <c r="CY44" s="17"/>
      <c r="CZ44" s="17"/>
      <c r="DA44" s="17">
        <v>0.8</v>
      </c>
      <c r="DB44" s="17">
        <v>1.745E-2</v>
      </c>
      <c r="DC44" s="17">
        <v>0</v>
      </c>
      <c r="DD44" s="17"/>
      <c r="DE44" s="17"/>
      <c r="DF44" s="17"/>
      <c r="DG44" s="17">
        <v>0.1</v>
      </c>
      <c r="DH44" s="17">
        <v>0.6</v>
      </c>
      <c r="DI44" s="17">
        <v>0.2</v>
      </c>
      <c r="DJ44" s="17">
        <v>-2.4</v>
      </c>
      <c r="DK44" s="17">
        <v>0.1</v>
      </c>
      <c r="DL44" s="17">
        <v>0.5</v>
      </c>
      <c r="DM44" s="17"/>
      <c r="DN44" s="17">
        <v>-0.3</v>
      </c>
      <c r="DO44" s="17">
        <v>-0.3</v>
      </c>
      <c r="DP44" s="17">
        <v>-0.9</v>
      </c>
      <c r="DQ44" s="17">
        <v>-0.6</v>
      </c>
      <c r="DR44" s="17">
        <v>0</v>
      </c>
      <c r="DS44" s="17">
        <v>0.1</v>
      </c>
      <c r="DT44" s="17">
        <v>0.2</v>
      </c>
      <c r="DU44" s="17">
        <v>0.5</v>
      </c>
      <c r="DV44" s="17"/>
      <c r="DW44" s="17">
        <v>-2</v>
      </c>
      <c r="DX44" s="17">
        <v>0.4</v>
      </c>
      <c r="DY44" s="17">
        <v>0.5</v>
      </c>
      <c r="DZ44" s="17">
        <v>-0.5</v>
      </c>
      <c r="EA44" s="17">
        <v>0.5</v>
      </c>
      <c r="EB44" s="17">
        <v>1</v>
      </c>
      <c r="EC44" s="17">
        <v>16.5</v>
      </c>
      <c r="ED44" s="17">
        <v>0.5</v>
      </c>
      <c r="EE44" s="17">
        <v>-3.5</v>
      </c>
      <c r="EF44" s="17">
        <v>-2.7</v>
      </c>
      <c r="EG44" s="17">
        <v>0</v>
      </c>
      <c r="EH44" s="17">
        <v>0</v>
      </c>
      <c r="EI44" s="17">
        <v>2.2000000000000002</v>
      </c>
      <c r="EJ44" s="17">
        <v>0</v>
      </c>
      <c r="EK44" s="17">
        <v>1.6</v>
      </c>
      <c r="EL44" s="17">
        <v>0.2</v>
      </c>
      <c r="EM44" s="17">
        <v>0.2</v>
      </c>
      <c r="EN44" s="17">
        <v>0.2</v>
      </c>
      <c r="EO44" s="17"/>
      <c r="EP44" s="17">
        <v>10.4</v>
      </c>
      <c r="EQ44" s="17">
        <v>0</v>
      </c>
      <c r="ER44" s="17">
        <v>-30.7</v>
      </c>
      <c r="ES44" s="17">
        <v>-0.2</v>
      </c>
      <c r="ET44" s="17">
        <v>12.5</v>
      </c>
      <c r="EU44" s="17">
        <v>5.5</v>
      </c>
      <c r="EV44" s="17">
        <v>34</v>
      </c>
      <c r="EW44" s="17"/>
      <c r="EX44" s="17">
        <v>0.5</v>
      </c>
      <c r="EY44" s="17">
        <v>0.6</v>
      </c>
      <c r="EZ44" s="17">
        <v>0.6</v>
      </c>
      <c r="FA44" s="17">
        <v>0</v>
      </c>
      <c r="FB44" s="17">
        <v>1.2</v>
      </c>
      <c r="FC44" s="17">
        <v>0.8</v>
      </c>
      <c r="FD44" s="17">
        <v>1.8</v>
      </c>
      <c r="FE44" s="17">
        <v>11.2</v>
      </c>
      <c r="FF44" s="17">
        <v>0.2</v>
      </c>
      <c r="FG44" s="17">
        <v>2.2000000000000002</v>
      </c>
      <c r="FH44" s="17">
        <v>1.5</v>
      </c>
      <c r="FI44" s="17">
        <v>4.2</v>
      </c>
      <c r="FJ44" s="17">
        <v>4.6900000000000004</v>
      </c>
      <c r="FK44" s="17">
        <v>8.9074500000000008</v>
      </c>
      <c r="FL44" s="15"/>
      <c r="FM44" s="17"/>
      <c r="FN44" s="17"/>
      <c r="FO44" s="17"/>
      <c r="FP44" s="17">
        <v>1.6</v>
      </c>
      <c r="FQ44" s="17"/>
      <c r="FR44" s="17"/>
      <c r="FS44" s="17">
        <v>0.5</v>
      </c>
      <c r="FT44" s="17">
        <v>2.4</v>
      </c>
      <c r="FU44" s="17">
        <v>4.5</v>
      </c>
    </row>
    <row r="45" spans="1:177" ht="24" customHeight="1" x14ac:dyDescent="0.25">
      <c r="A45" s="16" t="s">
        <v>70</v>
      </c>
      <c r="B45" s="16" t="s">
        <v>813</v>
      </c>
      <c r="C45" s="17">
        <v>39.799999999999997</v>
      </c>
      <c r="D45" s="17">
        <v>12.9</v>
      </c>
      <c r="E45" s="17">
        <v>13.5</v>
      </c>
      <c r="F45" s="17"/>
      <c r="G45" s="17"/>
      <c r="H45" s="17">
        <v>-11.9</v>
      </c>
      <c r="I45" s="17">
        <v>-2.8</v>
      </c>
      <c r="J45" s="17"/>
      <c r="K45" s="17"/>
      <c r="L45" s="17">
        <v>2.5</v>
      </c>
      <c r="M45" s="17">
        <v>-9.3000000000000007</v>
      </c>
      <c r="N45" s="17">
        <v>-14.8</v>
      </c>
      <c r="O45" s="17">
        <v>46</v>
      </c>
      <c r="P45" s="17"/>
      <c r="Q45" s="17"/>
      <c r="R45" s="17">
        <v>3.2</v>
      </c>
      <c r="S45" s="17">
        <v>0</v>
      </c>
      <c r="T45" s="17"/>
      <c r="U45" s="17"/>
      <c r="V45" s="17"/>
      <c r="W45" s="17"/>
      <c r="X45" s="17">
        <v>6.1</v>
      </c>
      <c r="Y45" s="17">
        <v>1.8</v>
      </c>
      <c r="Z45" s="17">
        <v>0.9</v>
      </c>
      <c r="AA45" s="17"/>
      <c r="AB45" s="17">
        <v>-3.4</v>
      </c>
      <c r="AC45" s="17">
        <v>3.8</v>
      </c>
      <c r="AD45" s="17">
        <v>17.3</v>
      </c>
      <c r="AE45" s="17"/>
      <c r="AF45" s="17"/>
      <c r="AG45" s="17"/>
      <c r="AH45" s="17"/>
      <c r="AI45" s="17">
        <v>7.9</v>
      </c>
      <c r="AJ45" s="17">
        <v>-8.9</v>
      </c>
      <c r="AK45" s="17"/>
      <c r="AL45" s="17"/>
      <c r="AM45" s="17"/>
      <c r="AN45" s="17">
        <v>-0.4</v>
      </c>
      <c r="AO45" s="17">
        <v>-25.1</v>
      </c>
      <c r="AP45" s="17">
        <v>1.7</v>
      </c>
      <c r="AQ45" s="17">
        <v>9.9</v>
      </c>
      <c r="AR45" s="17">
        <v>2.9</v>
      </c>
      <c r="AS45" s="17">
        <v>-0.1</v>
      </c>
      <c r="AT45" s="17">
        <v>2.6</v>
      </c>
      <c r="AU45" s="17">
        <v>0.8</v>
      </c>
      <c r="AV45" s="17">
        <v>-1.8</v>
      </c>
      <c r="AW45" s="17">
        <v>-38</v>
      </c>
      <c r="AX45" s="17">
        <v>-39.4</v>
      </c>
      <c r="AY45" s="17">
        <v>1.7</v>
      </c>
      <c r="AZ45" s="17">
        <v>-1.9</v>
      </c>
      <c r="BA45" s="17">
        <v>0.4</v>
      </c>
      <c r="BB45" s="17">
        <v>0.3</v>
      </c>
      <c r="BC45" s="17">
        <v>0.3</v>
      </c>
      <c r="BD45" s="17">
        <v>-1</v>
      </c>
      <c r="BE45" s="17"/>
      <c r="BF45" s="17"/>
      <c r="BG45" s="17">
        <v>-2.8</v>
      </c>
      <c r="BH45" s="17"/>
      <c r="BI45" s="17"/>
      <c r="BJ45" s="17">
        <v>-4.4000000000000004</v>
      </c>
      <c r="BK45" s="17"/>
      <c r="BL45" s="17"/>
      <c r="BM45" s="17"/>
      <c r="BN45" s="17">
        <v>-2.9</v>
      </c>
      <c r="BO45" s="17"/>
      <c r="BP45" s="17">
        <v>0</v>
      </c>
      <c r="BQ45" s="17">
        <v>-0.7</v>
      </c>
      <c r="BR45" s="17">
        <v>10</v>
      </c>
      <c r="BS45" s="17"/>
      <c r="BT45" s="17"/>
      <c r="BU45" s="17"/>
      <c r="BV45" s="17"/>
      <c r="BW45" s="17"/>
      <c r="BX45" s="17">
        <v>0</v>
      </c>
      <c r="BY45" s="17"/>
      <c r="BZ45" s="17">
        <v>0</v>
      </c>
      <c r="CA45" s="17">
        <v>-0.6</v>
      </c>
      <c r="CB45" s="17">
        <v>46.7</v>
      </c>
      <c r="CC45" s="17">
        <v>36.4</v>
      </c>
      <c r="CD45" s="17">
        <v>12.1</v>
      </c>
      <c r="CE45" s="17">
        <v>1.5</v>
      </c>
      <c r="CF45" s="17">
        <v>4</v>
      </c>
      <c r="CG45" s="17"/>
      <c r="CH45" s="17"/>
      <c r="CI45" s="17"/>
      <c r="CJ45" s="17">
        <v>0.1</v>
      </c>
      <c r="CK45" s="17">
        <v>1.9</v>
      </c>
      <c r="CL45" s="17">
        <v>-42.9</v>
      </c>
      <c r="CM45" s="17">
        <v>0</v>
      </c>
      <c r="CN45" s="17"/>
      <c r="CO45" s="17"/>
      <c r="CP45" s="17"/>
      <c r="CQ45" s="17"/>
      <c r="CR45" s="17">
        <v>-16.899999999999999</v>
      </c>
      <c r="CS45" s="17">
        <v>-13.3</v>
      </c>
      <c r="CT45" s="17">
        <v>-2.7</v>
      </c>
      <c r="CU45" s="17">
        <v>0.1</v>
      </c>
      <c r="CV45" s="17"/>
      <c r="CW45" s="17">
        <v>-17.2</v>
      </c>
      <c r="CX45" s="17">
        <v>0.2</v>
      </c>
      <c r="CY45" s="17"/>
      <c r="CZ45" s="17"/>
      <c r="DA45" s="17">
        <v>0.8</v>
      </c>
      <c r="DB45" s="17">
        <v>1.2999999999999999E-3</v>
      </c>
      <c r="DC45" s="17">
        <v>0</v>
      </c>
      <c r="DD45" s="17"/>
      <c r="DE45" s="17"/>
      <c r="DF45" s="17"/>
      <c r="DG45" s="17">
        <v>0</v>
      </c>
      <c r="DH45" s="17">
        <v>0.6</v>
      </c>
      <c r="DI45" s="17">
        <v>0.2</v>
      </c>
      <c r="DJ45" s="17">
        <v>0.7</v>
      </c>
      <c r="DK45" s="17">
        <v>0.1</v>
      </c>
      <c r="DL45" s="17">
        <v>0.6</v>
      </c>
      <c r="DM45" s="17"/>
      <c r="DN45" s="17">
        <v>0</v>
      </c>
      <c r="DO45" s="17">
        <v>0</v>
      </c>
      <c r="DP45" s="17">
        <v>-2</v>
      </c>
      <c r="DQ45" s="17">
        <v>1.6</v>
      </c>
      <c r="DR45" s="17">
        <v>0</v>
      </c>
      <c r="DS45" s="17">
        <v>0.1</v>
      </c>
      <c r="DT45" s="17">
        <v>0.2</v>
      </c>
      <c r="DU45" s="17">
        <v>0.5</v>
      </c>
      <c r="DV45" s="17"/>
      <c r="DW45" s="17">
        <v>-2</v>
      </c>
      <c r="DX45" s="17">
        <v>0.5</v>
      </c>
      <c r="DY45" s="17">
        <v>0.6</v>
      </c>
      <c r="DZ45" s="17">
        <v>-0.3</v>
      </c>
      <c r="EA45" s="17">
        <v>0.5</v>
      </c>
      <c r="EB45" s="17">
        <v>1</v>
      </c>
      <c r="EC45" s="17">
        <v>23.5</v>
      </c>
      <c r="ED45" s="17">
        <v>0</v>
      </c>
      <c r="EE45" s="17">
        <v>-2.2000000000000002</v>
      </c>
      <c r="EF45" s="17">
        <v>-0.9</v>
      </c>
      <c r="EG45" s="17">
        <v>0</v>
      </c>
      <c r="EH45" s="17">
        <v>0.4</v>
      </c>
      <c r="EI45" s="17">
        <v>2.4</v>
      </c>
      <c r="EJ45" s="17">
        <v>0</v>
      </c>
      <c r="EK45" s="17">
        <v>1.6</v>
      </c>
      <c r="EL45" s="17">
        <v>0.2</v>
      </c>
      <c r="EM45" s="17">
        <v>0.2</v>
      </c>
      <c r="EN45" s="17">
        <v>0.2</v>
      </c>
      <c r="EO45" s="17"/>
      <c r="EP45" s="17">
        <v>10.4</v>
      </c>
      <c r="EQ45" s="17">
        <v>0</v>
      </c>
      <c r="ER45" s="17">
        <v>-7.8</v>
      </c>
      <c r="ES45" s="17">
        <v>-0.2</v>
      </c>
      <c r="ET45" s="17">
        <v>15.7</v>
      </c>
      <c r="EU45" s="17">
        <v>6.4</v>
      </c>
      <c r="EV45" s="17">
        <v>12</v>
      </c>
      <c r="EW45" s="17"/>
      <c r="EX45" s="17">
        <v>0.5</v>
      </c>
      <c r="EY45" s="17">
        <v>0.6</v>
      </c>
      <c r="EZ45" s="17">
        <v>0.6</v>
      </c>
      <c r="FA45" s="17">
        <v>0</v>
      </c>
      <c r="FB45" s="17">
        <v>1.2</v>
      </c>
      <c r="FC45" s="17">
        <v>0.8</v>
      </c>
      <c r="FD45" s="17">
        <v>1.9</v>
      </c>
      <c r="FE45" s="17">
        <v>10.6</v>
      </c>
      <c r="FF45" s="17">
        <v>0.1</v>
      </c>
      <c r="FG45" s="17">
        <v>2.5</v>
      </c>
      <c r="FH45" s="17">
        <v>0.4</v>
      </c>
      <c r="FI45" s="17">
        <v>2.8</v>
      </c>
      <c r="FJ45" s="17">
        <v>4.6900000000000004</v>
      </c>
      <c r="FK45" s="17">
        <v>118.3913</v>
      </c>
      <c r="FL45" s="15"/>
      <c r="FM45" s="17"/>
      <c r="FN45" s="17"/>
      <c r="FO45" s="17"/>
      <c r="FP45" s="17">
        <v>1.6</v>
      </c>
      <c r="FQ45" s="17"/>
      <c r="FR45" s="17"/>
      <c r="FS45" s="17">
        <v>0.3</v>
      </c>
      <c r="FT45" s="17">
        <v>2.4</v>
      </c>
      <c r="FU45" s="17">
        <v>4.3</v>
      </c>
    </row>
    <row r="46" spans="1:177" ht="24" customHeight="1" x14ac:dyDescent="0.25">
      <c r="A46" s="16" t="s">
        <v>70</v>
      </c>
      <c r="B46" s="16" t="s">
        <v>814</v>
      </c>
      <c r="C46" s="17">
        <v>40</v>
      </c>
      <c r="D46" s="17">
        <v>-58.1</v>
      </c>
      <c r="E46" s="17">
        <v>10.4</v>
      </c>
      <c r="F46" s="17"/>
      <c r="G46" s="17"/>
      <c r="H46" s="17">
        <v>-11.9</v>
      </c>
      <c r="I46" s="17">
        <v>8.3000000000000007</v>
      </c>
      <c r="J46" s="17"/>
      <c r="K46" s="17"/>
      <c r="L46" s="17">
        <v>-2.8</v>
      </c>
      <c r="M46" s="17">
        <v>-18.3</v>
      </c>
      <c r="N46" s="17">
        <v>-23.5</v>
      </c>
      <c r="O46" s="17">
        <v>37.799999999999997</v>
      </c>
      <c r="P46" s="17"/>
      <c r="Q46" s="17"/>
      <c r="R46" s="17">
        <v>30.4</v>
      </c>
      <c r="S46" s="17">
        <v>0</v>
      </c>
      <c r="T46" s="17"/>
      <c r="U46" s="17"/>
      <c r="V46" s="17"/>
      <c r="W46" s="17"/>
      <c r="X46" s="17">
        <v>1.7</v>
      </c>
      <c r="Y46" s="17">
        <v>1.8</v>
      </c>
      <c r="Z46" s="17">
        <v>1</v>
      </c>
      <c r="AA46" s="17"/>
      <c r="AB46" s="17">
        <v>-3.4</v>
      </c>
      <c r="AC46" s="17">
        <v>3.6</v>
      </c>
      <c r="AD46" s="17">
        <v>21</v>
      </c>
      <c r="AE46" s="17"/>
      <c r="AF46" s="17"/>
      <c r="AG46" s="17"/>
      <c r="AH46" s="17"/>
      <c r="AI46" s="17">
        <v>9.5</v>
      </c>
      <c r="AJ46" s="17">
        <v>-11.3</v>
      </c>
      <c r="AK46" s="17"/>
      <c r="AL46" s="17"/>
      <c r="AM46" s="17"/>
      <c r="AN46" s="17">
        <v>-0.9</v>
      </c>
      <c r="AO46" s="17">
        <v>-27.8</v>
      </c>
      <c r="AP46" s="17">
        <v>1.9</v>
      </c>
      <c r="AQ46" s="17">
        <v>10.199999999999999</v>
      </c>
      <c r="AR46" s="17">
        <v>3</v>
      </c>
      <c r="AS46" s="17">
        <v>0</v>
      </c>
      <c r="AT46" s="17">
        <v>2.6</v>
      </c>
      <c r="AU46" s="17">
        <v>0.1</v>
      </c>
      <c r="AV46" s="17">
        <v>0.5</v>
      </c>
      <c r="AW46" s="17">
        <v>-35.5</v>
      </c>
      <c r="AX46" s="17">
        <v>-41.9</v>
      </c>
      <c r="AY46" s="17">
        <v>0.4</v>
      </c>
      <c r="AZ46" s="17">
        <v>-2.6</v>
      </c>
      <c r="BA46" s="17">
        <v>0.6</v>
      </c>
      <c r="BB46" s="17">
        <v>0.4</v>
      </c>
      <c r="BC46" s="17">
        <v>0.2</v>
      </c>
      <c r="BD46" s="17">
        <v>-2.1</v>
      </c>
      <c r="BE46" s="17"/>
      <c r="BF46" s="17"/>
      <c r="BG46" s="17">
        <v>-1.1000000000000001</v>
      </c>
      <c r="BH46" s="17"/>
      <c r="BI46" s="17"/>
      <c r="BJ46" s="17">
        <v>-4.8</v>
      </c>
      <c r="BK46" s="17"/>
      <c r="BL46" s="17"/>
      <c r="BM46" s="17"/>
      <c r="BN46" s="17">
        <v>-4.9000000000000004</v>
      </c>
      <c r="BO46" s="17"/>
      <c r="BP46" s="17">
        <v>0</v>
      </c>
      <c r="BQ46" s="17">
        <v>-0.3</v>
      </c>
      <c r="BR46" s="17">
        <v>10.7</v>
      </c>
      <c r="BS46" s="17"/>
      <c r="BT46" s="17"/>
      <c r="BU46" s="17"/>
      <c r="BV46" s="17"/>
      <c r="BW46" s="17"/>
      <c r="BX46" s="17">
        <v>0</v>
      </c>
      <c r="BY46" s="17"/>
      <c r="BZ46" s="17">
        <v>4.9000000000000004</v>
      </c>
      <c r="CA46" s="17">
        <v>-0.6</v>
      </c>
      <c r="CB46" s="17">
        <v>47.5</v>
      </c>
      <c r="CC46" s="17">
        <v>36.200000000000003</v>
      </c>
      <c r="CD46" s="17">
        <v>4</v>
      </c>
      <c r="CE46" s="17">
        <v>1.5</v>
      </c>
      <c r="CF46" s="17">
        <v>2</v>
      </c>
      <c r="CG46" s="17"/>
      <c r="CH46" s="17"/>
      <c r="CI46" s="17"/>
      <c r="CJ46" s="17">
        <v>-2.5</v>
      </c>
      <c r="CK46" s="17">
        <v>-0.6</v>
      </c>
      <c r="CL46" s="17">
        <v>-46.7</v>
      </c>
      <c r="CM46" s="17">
        <v>0</v>
      </c>
      <c r="CN46" s="17"/>
      <c r="CO46" s="17"/>
      <c r="CP46" s="17"/>
      <c r="CQ46" s="17"/>
      <c r="CR46" s="17">
        <v>-13.5</v>
      </c>
      <c r="CS46" s="17">
        <v>-11.3</v>
      </c>
      <c r="CT46" s="17">
        <v>-2.7</v>
      </c>
      <c r="CU46" s="17">
        <v>0.1</v>
      </c>
      <c r="CV46" s="17"/>
      <c r="CW46" s="17">
        <v>-17.7</v>
      </c>
      <c r="CX46" s="17">
        <v>0.1</v>
      </c>
      <c r="CY46" s="17"/>
      <c r="CZ46" s="17"/>
      <c r="DA46" s="17">
        <v>0.8</v>
      </c>
      <c r="DB46" s="17">
        <v>4.1480000000000003E-2</v>
      </c>
      <c r="DC46" s="17">
        <v>0</v>
      </c>
      <c r="DD46" s="17"/>
      <c r="DE46" s="17"/>
      <c r="DF46" s="17"/>
      <c r="DG46" s="17">
        <v>0.1</v>
      </c>
      <c r="DH46" s="17">
        <v>0.6</v>
      </c>
      <c r="DI46" s="17">
        <v>0.2</v>
      </c>
      <c r="DJ46" s="17">
        <v>1.2</v>
      </c>
      <c r="DK46" s="17">
        <v>0.1</v>
      </c>
      <c r="DL46" s="17">
        <v>0.5</v>
      </c>
      <c r="DM46" s="17"/>
      <c r="DN46" s="17">
        <v>0</v>
      </c>
      <c r="DO46" s="17">
        <v>0</v>
      </c>
      <c r="DP46" s="17">
        <v>-1.5</v>
      </c>
      <c r="DQ46" s="17">
        <v>3</v>
      </c>
      <c r="DR46" s="17">
        <v>0</v>
      </c>
      <c r="DS46" s="17">
        <v>0.1</v>
      </c>
      <c r="DT46" s="17">
        <v>0.3</v>
      </c>
      <c r="DU46" s="17">
        <v>0.5</v>
      </c>
      <c r="DV46" s="17"/>
      <c r="DW46" s="17">
        <v>-2</v>
      </c>
      <c r="DX46" s="17">
        <v>0.2</v>
      </c>
      <c r="DY46" s="17">
        <v>0.7</v>
      </c>
      <c r="DZ46" s="17">
        <v>0.3</v>
      </c>
      <c r="EA46" s="17">
        <v>0.5</v>
      </c>
      <c r="EB46" s="17">
        <v>1</v>
      </c>
      <c r="EC46" s="17">
        <v>15.8</v>
      </c>
      <c r="ED46" s="17">
        <v>0.3</v>
      </c>
      <c r="EE46" s="17">
        <v>-0.9</v>
      </c>
      <c r="EF46" s="17">
        <v>-3</v>
      </c>
      <c r="EG46" s="17">
        <v>0</v>
      </c>
      <c r="EH46" s="17">
        <v>0.1</v>
      </c>
      <c r="EI46" s="17">
        <v>2.4</v>
      </c>
      <c r="EJ46" s="17">
        <v>0</v>
      </c>
      <c r="EK46" s="17">
        <v>1.5</v>
      </c>
      <c r="EL46" s="17">
        <v>0.2</v>
      </c>
      <c r="EM46" s="17">
        <v>0.2</v>
      </c>
      <c r="EN46" s="17">
        <v>0.2</v>
      </c>
      <c r="EO46" s="17"/>
      <c r="EP46" s="17">
        <v>10.8</v>
      </c>
      <c r="EQ46" s="17">
        <v>0</v>
      </c>
      <c r="ER46" s="17">
        <v>7</v>
      </c>
      <c r="ES46" s="17">
        <v>-0.2</v>
      </c>
      <c r="ET46" s="17">
        <v>18.2</v>
      </c>
      <c r="EU46" s="17">
        <v>9.4</v>
      </c>
      <c r="EV46" s="17">
        <v>0.8</v>
      </c>
      <c r="EW46" s="17"/>
      <c r="EX46" s="17">
        <v>0.5</v>
      </c>
      <c r="EY46" s="17">
        <v>0.8</v>
      </c>
      <c r="EZ46" s="17">
        <v>0.6</v>
      </c>
      <c r="FA46" s="17">
        <v>0</v>
      </c>
      <c r="FB46" s="17">
        <v>0.6</v>
      </c>
      <c r="FC46" s="17">
        <v>0.8</v>
      </c>
      <c r="FD46" s="17">
        <v>2.1</v>
      </c>
      <c r="FE46" s="17">
        <v>10.7</v>
      </c>
      <c r="FF46" s="17">
        <v>0.1</v>
      </c>
      <c r="FG46" s="17">
        <v>0.9</v>
      </c>
      <c r="FH46" s="17">
        <v>0.2</v>
      </c>
      <c r="FI46" s="17">
        <v>2.8</v>
      </c>
      <c r="FJ46" s="17">
        <v>4.6900000000000004</v>
      </c>
      <c r="FK46" s="17">
        <v>39.831479999999999</v>
      </c>
      <c r="FL46" s="15"/>
      <c r="FM46" s="17"/>
      <c r="FN46" s="17"/>
      <c r="FO46" s="17"/>
      <c r="FP46" s="17">
        <v>1.6</v>
      </c>
      <c r="FQ46" s="17"/>
      <c r="FR46" s="17"/>
      <c r="FS46" s="17">
        <v>0.1</v>
      </c>
      <c r="FT46" s="17">
        <v>2.9</v>
      </c>
      <c r="FU46" s="17">
        <v>4.5999999999999996</v>
      </c>
    </row>
    <row r="47" spans="1:177" ht="24" customHeight="1" x14ac:dyDescent="0.25">
      <c r="A47" s="16" t="s">
        <v>70</v>
      </c>
      <c r="B47" s="16" t="s">
        <v>815</v>
      </c>
      <c r="C47" s="17">
        <v>40.5</v>
      </c>
      <c r="D47" s="17">
        <v>-42</v>
      </c>
      <c r="E47" s="17">
        <v>13.4</v>
      </c>
      <c r="F47" s="17"/>
      <c r="G47" s="17"/>
      <c r="H47" s="17">
        <v>-4.2</v>
      </c>
      <c r="I47" s="17">
        <v>13.1</v>
      </c>
      <c r="J47" s="17"/>
      <c r="K47" s="17"/>
      <c r="L47" s="17">
        <v>8.4</v>
      </c>
      <c r="M47" s="17">
        <v>-4.4000000000000004</v>
      </c>
      <c r="N47" s="17">
        <v>-9.6999999999999993</v>
      </c>
      <c r="O47" s="17">
        <v>52.4</v>
      </c>
      <c r="P47" s="17"/>
      <c r="Q47" s="17"/>
      <c r="R47" s="17">
        <v>37.6</v>
      </c>
      <c r="S47" s="17">
        <v>0.1</v>
      </c>
      <c r="T47" s="17"/>
      <c r="U47" s="17"/>
      <c r="V47" s="17"/>
      <c r="W47" s="17"/>
      <c r="X47" s="17">
        <v>-0.1</v>
      </c>
      <c r="Y47" s="17">
        <v>2.2000000000000002</v>
      </c>
      <c r="Z47" s="17">
        <v>1.3</v>
      </c>
      <c r="AA47" s="17"/>
      <c r="AB47" s="17">
        <v>-3.4</v>
      </c>
      <c r="AC47" s="17">
        <v>4.2</v>
      </c>
      <c r="AD47" s="17">
        <v>24.8</v>
      </c>
      <c r="AE47" s="17"/>
      <c r="AF47" s="17"/>
      <c r="AG47" s="17"/>
      <c r="AH47" s="17"/>
      <c r="AI47" s="17">
        <v>10.199999999999999</v>
      </c>
      <c r="AJ47" s="17">
        <v>-9.8000000000000007</v>
      </c>
      <c r="AK47" s="17"/>
      <c r="AL47" s="17"/>
      <c r="AM47" s="17"/>
      <c r="AN47" s="17">
        <v>-0.7</v>
      </c>
      <c r="AO47" s="17">
        <v>-31.8</v>
      </c>
      <c r="AP47" s="17">
        <v>2.1</v>
      </c>
      <c r="AQ47" s="17">
        <v>9.6999999999999993</v>
      </c>
      <c r="AR47" s="17">
        <v>3.1</v>
      </c>
      <c r="AS47" s="17">
        <v>-0.8</v>
      </c>
      <c r="AT47" s="17">
        <v>2.6</v>
      </c>
      <c r="AU47" s="17">
        <v>0.9</v>
      </c>
      <c r="AV47" s="17">
        <v>6.8</v>
      </c>
      <c r="AW47" s="17">
        <v>-29.4</v>
      </c>
      <c r="AX47" s="17">
        <v>-35.5</v>
      </c>
      <c r="AY47" s="17">
        <v>1.6</v>
      </c>
      <c r="AZ47" s="17">
        <v>-1.1000000000000001</v>
      </c>
      <c r="BA47" s="17">
        <v>0.9</v>
      </c>
      <c r="BB47" s="17">
        <v>0.3</v>
      </c>
      <c r="BC47" s="17">
        <v>0.3</v>
      </c>
      <c r="BD47" s="17">
        <v>0.5</v>
      </c>
      <c r="BE47" s="17"/>
      <c r="BF47" s="17"/>
      <c r="BG47" s="17">
        <v>0.4</v>
      </c>
      <c r="BH47" s="17"/>
      <c r="BI47" s="17"/>
      <c r="BJ47" s="17">
        <v>-3.1</v>
      </c>
      <c r="BK47" s="17"/>
      <c r="BL47" s="17"/>
      <c r="BM47" s="17"/>
      <c r="BN47" s="17">
        <v>-3.6</v>
      </c>
      <c r="BO47" s="17"/>
      <c r="BP47" s="17">
        <v>0</v>
      </c>
      <c r="BQ47" s="17">
        <v>0</v>
      </c>
      <c r="BR47" s="17">
        <v>17.3</v>
      </c>
      <c r="BS47" s="17"/>
      <c r="BT47" s="17"/>
      <c r="BU47" s="17"/>
      <c r="BV47" s="17"/>
      <c r="BW47" s="17"/>
      <c r="BX47" s="17">
        <v>0</v>
      </c>
      <c r="BY47" s="17"/>
      <c r="BZ47" s="17">
        <v>4.9000000000000004</v>
      </c>
      <c r="CA47" s="17">
        <v>-0.6</v>
      </c>
      <c r="CB47" s="17">
        <v>43.2</v>
      </c>
      <c r="CC47" s="17">
        <v>36.299999999999997</v>
      </c>
      <c r="CD47" s="17">
        <v>3.8</v>
      </c>
      <c r="CE47" s="17">
        <v>1.5</v>
      </c>
      <c r="CF47" s="17">
        <v>2</v>
      </c>
      <c r="CG47" s="17"/>
      <c r="CH47" s="17"/>
      <c r="CI47" s="17"/>
      <c r="CJ47" s="17">
        <v>4.7</v>
      </c>
      <c r="CK47" s="17">
        <v>6.3</v>
      </c>
      <c r="CL47" s="17">
        <v>-36.299999999999997</v>
      </c>
      <c r="CM47" s="17">
        <v>0</v>
      </c>
      <c r="CN47" s="17"/>
      <c r="CO47" s="17"/>
      <c r="CP47" s="17"/>
      <c r="CQ47" s="17"/>
      <c r="CR47" s="17">
        <v>-9.9</v>
      </c>
      <c r="CS47" s="17">
        <v>-9.1999999999999993</v>
      </c>
      <c r="CT47" s="17">
        <v>-2.7</v>
      </c>
      <c r="CU47" s="17">
        <v>0.1</v>
      </c>
      <c r="CV47" s="17"/>
      <c r="CW47" s="17">
        <v>-17.3</v>
      </c>
      <c r="CX47" s="17">
        <v>0</v>
      </c>
      <c r="CY47" s="17"/>
      <c r="CZ47" s="17"/>
      <c r="DA47" s="17">
        <v>0.8</v>
      </c>
      <c r="DB47" s="17">
        <v>2.172E-2</v>
      </c>
      <c r="DC47" s="17">
        <v>-0.1</v>
      </c>
      <c r="DD47" s="17"/>
      <c r="DE47" s="17"/>
      <c r="DF47" s="17"/>
      <c r="DG47" s="17">
        <v>0.1</v>
      </c>
      <c r="DH47" s="17">
        <v>0.6</v>
      </c>
      <c r="DI47" s="17">
        <v>0.2</v>
      </c>
      <c r="DJ47" s="17">
        <v>-0.2</v>
      </c>
      <c r="DK47" s="17">
        <v>0.1</v>
      </c>
      <c r="DL47" s="17">
        <v>0.5</v>
      </c>
      <c r="DM47" s="17"/>
      <c r="DN47" s="17">
        <v>0</v>
      </c>
      <c r="DO47" s="17">
        <v>0</v>
      </c>
      <c r="DP47" s="17">
        <v>-0.1</v>
      </c>
      <c r="DQ47" s="17">
        <v>8.3000000000000007</v>
      </c>
      <c r="DR47" s="17">
        <v>0</v>
      </c>
      <c r="DS47" s="17">
        <v>0</v>
      </c>
      <c r="DT47" s="17">
        <v>0.4</v>
      </c>
      <c r="DU47" s="17">
        <v>0.5</v>
      </c>
      <c r="DV47" s="17"/>
      <c r="DW47" s="17">
        <v>-1.6</v>
      </c>
      <c r="DX47" s="17">
        <v>0.2</v>
      </c>
      <c r="DY47" s="17">
        <v>0.7</v>
      </c>
      <c r="DZ47" s="17">
        <v>0.4</v>
      </c>
      <c r="EA47" s="17">
        <v>0.5</v>
      </c>
      <c r="EB47" s="17">
        <v>1</v>
      </c>
      <c r="EC47" s="17">
        <v>11.8</v>
      </c>
      <c r="ED47" s="17">
        <v>0.3</v>
      </c>
      <c r="EE47" s="17">
        <v>-1.3</v>
      </c>
      <c r="EF47" s="17">
        <v>-3.2</v>
      </c>
      <c r="EG47" s="17">
        <v>0</v>
      </c>
      <c r="EH47" s="17">
        <v>0.2</v>
      </c>
      <c r="EI47" s="17">
        <v>2.5</v>
      </c>
      <c r="EJ47" s="17">
        <v>0</v>
      </c>
      <c r="EK47" s="17">
        <v>1.6</v>
      </c>
      <c r="EL47" s="17">
        <v>0.2</v>
      </c>
      <c r="EM47" s="17">
        <v>0.2</v>
      </c>
      <c r="EN47" s="17">
        <v>0.2</v>
      </c>
      <c r="EO47" s="17"/>
      <c r="EP47" s="17">
        <v>0</v>
      </c>
      <c r="EQ47" s="17">
        <v>0</v>
      </c>
      <c r="ER47" s="17">
        <v>0</v>
      </c>
      <c r="ES47" s="17">
        <v>-0.2</v>
      </c>
      <c r="ET47" s="17">
        <v>19.2</v>
      </c>
      <c r="EU47" s="17">
        <v>9.8000000000000007</v>
      </c>
      <c r="EV47" s="17">
        <v>0</v>
      </c>
      <c r="EW47" s="17"/>
      <c r="EX47" s="17">
        <v>0.5</v>
      </c>
      <c r="EY47" s="17">
        <v>0.8</v>
      </c>
      <c r="EZ47" s="17">
        <v>0.7</v>
      </c>
      <c r="FA47" s="17">
        <v>0</v>
      </c>
      <c r="FB47" s="17">
        <v>0.6</v>
      </c>
      <c r="FC47" s="17">
        <v>0.8</v>
      </c>
      <c r="FD47" s="17">
        <v>2.1</v>
      </c>
      <c r="FE47" s="17">
        <v>11.6</v>
      </c>
      <c r="FF47" s="17">
        <v>0.6</v>
      </c>
      <c r="FG47" s="17">
        <v>3.9</v>
      </c>
      <c r="FH47" s="17">
        <v>0.6</v>
      </c>
      <c r="FI47" s="17">
        <v>2.9</v>
      </c>
      <c r="FJ47" s="17">
        <v>4.72</v>
      </c>
      <c r="FK47" s="17">
        <v>185.34172000000001</v>
      </c>
      <c r="FL47" s="15"/>
      <c r="FM47" s="17"/>
      <c r="FN47" s="17"/>
      <c r="FO47" s="17"/>
      <c r="FP47" s="17">
        <v>1.8</v>
      </c>
      <c r="FQ47" s="17"/>
      <c r="FR47" s="17"/>
      <c r="FS47" s="17">
        <v>0.3</v>
      </c>
      <c r="FT47" s="17">
        <v>2.8</v>
      </c>
      <c r="FU47" s="17">
        <v>4.9000000000000004</v>
      </c>
    </row>
    <row r="48" spans="1:177" ht="24" customHeight="1" x14ac:dyDescent="0.25">
      <c r="A48" s="16" t="s">
        <v>70</v>
      </c>
      <c r="B48" s="16" t="s">
        <v>816</v>
      </c>
      <c r="C48" s="17">
        <v>37.6</v>
      </c>
      <c r="D48" s="17">
        <v>-33</v>
      </c>
      <c r="E48" s="17">
        <v>14.9</v>
      </c>
      <c r="F48" s="17"/>
      <c r="G48" s="17"/>
      <c r="H48" s="17">
        <v>-1.9</v>
      </c>
      <c r="I48" s="17">
        <v>17.399999999999999</v>
      </c>
      <c r="J48" s="17"/>
      <c r="K48" s="17"/>
      <c r="L48" s="17">
        <v>15</v>
      </c>
      <c r="M48" s="17">
        <v>-0.5</v>
      </c>
      <c r="N48" s="17">
        <v>-6</v>
      </c>
      <c r="O48" s="17">
        <v>59.9</v>
      </c>
      <c r="P48" s="17"/>
      <c r="Q48" s="17"/>
      <c r="R48" s="17">
        <v>55.1</v>
      </c>
      <c r="S48" s="17">
        <v>-0.1</v>
      </c>
      <c r="T48" s="17"/>
      <c r="U48" s="17"/>
      <c r="V48" s="17"/>
      <c r="W48" s="17"/>
      <c r="X48" s="17">
        <v>-0.8</v>
      </c>
      <c r="Y48" s="17">
        <v>1.7</v>
      </c>
      <c r="Z48" s="17">
        <v>0.9</v>
      </c>
      <c r="AA48" s="17"/>
      <c r="AB48" s="17">
        <v>-3.4</v>
      </c>
      <c r="AC48" s="17">
        <v>4.0999999999999996</v>
      </c>
      <c r="AD48" s="17">
        <v>23.9</v>
      </c>
      <c r="AE48" s="17"/>
      <c r="AF48" s="17"/>
      <c r="AG48" s="17"/>
      <c r="AH48" s="17"/>
      <c r="AI48" s="17">
        <v>8.3000000000000007</v>
      </c>
      <c r="AJ48" s="17">
        <v>2.6</v>
      </c>
      <c r="AK48" s="17"/>
      <c r="AL48" s="17"/>
      <c r="AM48" s="17"/>
      <c r="AN48" s="17">
        <v>-0.5</v>
      </c>
      <c r="AO48" s="17">
        <v>-28.5</v>
      </c>
      <c r="AP48" s="17">
        <v>2.5</v>
      </c>
      <c r="AQ48" s="17">
        <v>10.5</v>
      </c>
      <c r="AR48" s="17">
        <v>3.1</v>
      </c>
      <c r="AS48" s="17">
        <v>-1.1000000000000001</v>
      </c>
      <c r="AT48" s="17">
        <v>2.6</v>
      </c>
      <c r="AU48" s="17">
        <v>0.7</v>
      </c>
      <c r="AV48" s="17">
        <v>11.8</v>
      </c>
      <c r="AW48" s="17">
        <v>-24.5</v>
      </c>
      <c r="AX48" s="17">
        <v>-40.200000000000003</v>
      </c>
      <c r="AY48" s="17">
        <v>1.3</v>
      </c>
      <c r="AZ48" s="17">
        <v>-1</v>
      </c>
      <c r="BA48" s="17">
        <v>-0.4</v>
      </c>
      <c r="BB48" s="17">
        <v>0.4</v>
      </c>
      <c r="BC48" s="17">
        <v>0.3</v>
      </c>
      <c r="BD48" s="17">
        <v>-0.9</v>
      </c>
      <c r="BE48" s="17"/>
      <c r="BF48" s="17"/>
      <c r="BG48" s="17">
        <v>1.6</v>
      </c>
      <c r="BH48" s="17"/>
      <c r="BI48" s="17"/>
      <c r="BJ48" s="17">
        <v>-1.9</v>
      </c>
      <c r="BK48" s="17"/>
      <c r="BL48" s="17"/>
      <c r="BM48" s="17"/>
      <c r="BN48" s="17">
        <v>-1.3</v>
      </c>
      <c r="BO48" s="17"/>
      <c r="BP48" s="17">
        <v>0</v>
      </c>
      <c r="BQ48" s="17">
        <v>0</v>
      </c>
      <c r="BR48" s="17">
        <v>22.1</v>
      </c>
      <c r="BS48" s="17"/>
      <c r="BT48" s="17"/>
      <c r="BU48" s="17"/>
      <c r="BV48" s="17"/>
      <c r="BW48" s="17"/>
      <c r="BX48" s="17">
        <v>0</v>
      </c>
      <c r="BY48" s="17"/>
      <c r="BZ48" s="17">
        <v>5</v>
      </c>
      <c r="CA48" s="17">
        <v>-0.6</v>
      </c>
      <c r="CB48" s="17">
        <v>44</v>
      </c>
      <c r="CC48" s="17">
        <v>36.799999999999997</v>
      </c>
      <c r="CD48" s="17">
        <v>4</v>
      </c>
      <c r="CE48" s="17">
        <v>1.5</v>
      </c>
      <c r="CF48" s="17">
        <v>2.2000000000000002</v>
      </c>
      <c r="CG48" s="17"/>
      <c r="CH48" s="17"/>
      <c r="CI48" s="17"/>
      <c r="CJ48" s="17">
        <v>10.4</v>
      </c>
      <c r="CK48" s="17">
        <v>12.2</v>
      </c>
      <c r="CL48" s="17">
        <v>-28.1</v>
      </c>
      <c r="CM48" s="17">
        <v>0</v>
      </c>
      <c r="CN48" s="17"/>
      <c r="CO48" s="17"/>
      <c r="CP48" s="17"/>
      <c r="CQ48" s="17"/>
      <c r="CR48" s="17">
        <v>-3.8</v>
      </c>
      <c r="CS48" s="17">
        <v>-5.5</v>
      </c>
      <c r="CT48" s="17">
        <v>-2.6</v>
      </c>
      <c r="CU48" s="17">
        <v>0.1</v>
      </c>
      <c r="CV48" s="17"/>
      <c r="CW48" s="17">
        <v>-15.3</v>
      </c>
      <c r="CX48" s="17">
        <v>0</v>
      </c>
      <c r="CY48" s="17"/>
      <c r="CZ48" s="17"/>
      <c r="DA48" s="17">
        <v>0.8</v>
      </c>
      <c r="DB48" s="17">
        <v>2.444E-2</v>
      </c>
      <c r="DC48" s="17">
        <v>-0.1</v>
      </c>
      <c r="DD48" s="17"/>
      <c r="DE48" s="17"/>
      <c r="DF48" s="17"/>
      <c r="DG48" s="17">
        <v>0.1</v>
      </c>
      <c r="DH48" s="17">
        <v>0.6</v>
      </c>
      <c r="DI48" s="17">
        <v>0.2</v>
      </c>
      <c r="DJ48" s="17">
        <v>1</v>
      </c>
      <c r="DK48" s="17">
        <v>0.1</v>
      </c>
      <c r="DL48" s="17">
        <v>0.5</v>
      </c>
      <c r="DM48" s="17"/>
      <c r="DN48" s="17">
        <v>0</v>
      </c>
      <c r="DO48" s="17">
        <v>0</v>
      </c>
      <c r="DP48" s="17">
        <v>-0.2</v>
      </c>
      <c r="DQ48" s="17">
        <v>8.1</v>
      </c>
      <c r="DR48" s="17">
        <v>0</v>
      </c>
      <c r="DS48" s="17">
        <v>-0.1</v>
      </c>
      <c r="DT48" s="17">
        <v>0.5</v>
      </c>
      <c r="DU48" s="17">
        <v>0.5</v>
      </c>
      <c r="DV48" s="17"/>
      <c r="DW48" s="17">
        <v>-1.4</v>
      </c>
      <c r="DX48" s="17">
        <v>0.2</v>
      </c>
      <c r="DY48" s="17">
        <v>0.7</v>
      </c>
      <c r="DZ48" s="17">
        <v>0.3</v>
      </c>
      <c r="EA48" s="17">
        <v>0.9</v>
      </c>
      <c r="EB48" s="17">
        <v>1</v>
      </c>
      <c r="EC48" s="17">
        <v>0.5</v>
      </c>
      <c r="ED48" s="17">
        <v>0.4</v>
      </c>
      <c r="EE48" s="17">
        <v>-0.6</v>
      </c>
      <c r="EF48" s="17">
        <v>-3.3</v>
      </c>
      <c r="EG48" s="17">
        <v>0.3</v>
      </c>
      <c r="EH48" s="17">
        <v>0</v>
      </c>
      <c r="EI48" s="17">
        <v>2.5</v>
      </c>
      <c r="EJ48" s="17">
        <v>0</v>
      </c>
      <c r="EK48" s="17">
        <v>1.6</v>
      </c>
      <c r="EL48" s="17">
        <v>0.2</v>
      </c>
      <c r="EM48" s="17">
        <v>0.2</v>
      </c>
      <c r="EN48" s="17">
        <v>0.2</v>
      </c>
      <c r="EO48" s="17"/>
      <c r="EP48" s="17">
        <v>0</v>
      </c>
      <c r="EQ48" s="17">
        <v>0</v>
      </c>
      <c r="ER48" s="17">
        <v>0</v>
      </c>
      <c r="ES48" s="17">
        <v>-0.2</v>
      </c>
      <c r="ET48" s="17">
        <v>18.2</v>
      </c>
      <c r="EU48" s="17">
        <v>5.7</v>
      </c>
      <c r="EV48" s="17">
        <v>0</v>
      </c>
      <c r="EW48" s="17"/>
      <c r="EX48" s="17">
        <v>0.5</v>
      </c>
      <c r="EY48" s="17">
        <v>0.8</v>
      </c>
      <c r="EZ48" s="17">
        <v>0.8</v>
      </c>
      <c r="FA48" s="17">
        <v>0</v>
      </c>
      <c r="FB48" s="17">
        <v>0.6</v>
      </c>
      <c r="FC48" s="17">
        <v>1.2</v>
      </c>
      <c r="FD48" s="17">
        <v>2.1</v>
      </c>
      <c r="FE48" s="17">
        <v>12.2</v>
      </c>
      <c r="FF48" s="17">
        <v>0.5</v>
      </c>
      <c r="FG48" s="17">
        <v>1.8</v>
      </c>
      <c r="FH48" s="17">
        <v>1.2</v>
      </c>
      <c r="FI48" s="17">
        <v>2.7</v>
      </c>
      <c r="FJ48" s="17">
        <v>4.63</v>
      </c>
      <c r="FK48" s="17">
        <v>281.05444</v>
      </c>
      <c r="FL48" s="15"/>
      <c r="FM48" s="17"/>
      <c r="FN48" s="17"/>
      <c r="FO48" s="17"/>
      <c r="FP48" s="17">
        <v>1.8</v>
      </c>
      <c r="FQ48" s="17"/>
      <c r="FR48" s="17"/>
      <c r="FS48" s="17">
        <v>0.5</v>
      </c>
      <c r="FT48" s="17">
        <v>3.1</v>
      </c>
      <c r="FU48" s="17">
        <v>5.4</v>
      </c>
    </row>
    <row r="49" spans="1:177" ht="24" customHeight="1" x14ac:dyDescent="0.25">
      <c r="A49" s="16" t="s">
        <v>70</v>
      </c>
      <c r="B49" s="16" t="s">
        <v>817</v>
      </c>
      <c r="C49" s="17">
        <v>40.4</v>
      </c>
      <c r="D49" s="17">
        <v>-13.1</v>
      </c>
      <c r="E49" s="17">
        <v>11.6</v>
      </c>
      <c r="F49" s="17"/>
      <c r="G49" s="17"/>
      <c r="H49" s="17">
        <v>-1.7</v>
      </c>
      <c r="I49" s="17">
        <v>18.7</v>
      </c>
      <c r="J49" s="17"/>
      <c r="K49" s="17"/>
      <c r="L49" s="17">
        <v>13.8</v>
      </c>
      <c r="M49" s="17">
        <v>1.4</v>
      </c>
      <c r="N49" s="17">
        <v>-4.0999999999999996</v>
      </c>
      <c r="O49" s="17">
        <v>58.1</v>
      </c>
      <c r="P49" s="17"/>
      <c r="Q49" s="17"/>
      <c r="R49" s="17">
        <v>52.4</v>
      </c>
      <c r="S49" s="17">
        <v>0</v>
      </c>
      <c r="T49" s="17"/>
      <c r="U49" s="17"/>
      <c r="V49" s="17"/>
      <c r="W49" s="17"/>
      <c r="X49" s="17">
        <v>0.4</v>
      </c>
      <c r="Y49" s="17">
        <v>1.4</v>
      </c>
      <c r="Z49" s="17">
        <v>0.7</v>
      </c>
      <c r="AA49" s="17"/>
      <c r="AB49" s="17">
        <v>-3.4</v>
      </c>
      <c r="AC49" s="17">
        <v>4.0999999999999996</v>
      </c>
      <c r="AD49" s="17">
        <v>24.1</v>
      </c>
      <c r="AE49" s="17"/>
      <c r="AF49" s="17"/>
      <c r="AG49" s="17"/>
      <c r="AH49" s="17"/>
      <c r="AI49" s="17">
        <v>8.1</v>
      </c>
      <c r="AJ49" s="17">
        <v>3.9</v>
      </c>
      <c r="AK49" s="17"/>
      <c r="AL49" s="17"/>
      <c r="AM49" s="17"/>
      <c r="AN49" s="17">
        <v>-0.5</v>
      </c>
      <c r="AO49" s="17">
        <v>-28.3</v>
      </c>
      <c r="AP49" s="17">
        <v>2.7</v>
      </c>
      <c r="AQ49" s="17">
        <v>10.5</v>
      </c>
      <c r="AR49" s="17">
        <v>2.9</v>
      </c>
      <c r="AS49" s="17">
        <v>-1.8</v>
      </c>
      <c r="AT49" s="17">
        <v>2.6</v>
      </c>
      <c r="AU49" s="17">
        <v>0.9</v>
      </c>
      <c r="AV49" s="17">
        <v>11.6</v>
      </c>
      <c r="AW49" s="17">
        <v>-24.7</v>
      </c>
      <c r="AX49" s="17">
        <v>-40.6</v>
      </c>
      <c r="AY49" s="17">
        <v>2.1</v>
      </c>
      <c r="AZ49" s="17">
        <v>1.7</v>
      </c>
      <c r="BA49" s="17">
        <v>-0.6</v>
      </c>
      <c r="BB49" s="17">
        <v>0.3</v>
      </c>
      <c r="BC49" s="17">
        <v>0.3</v>
      </c>
      <c r="BD49" s="17">
        <v>0.5</v>
      </c>
      <c r="BE49" s="17"/>
      <c r="BF49" s="17"/>
      <c r="BG49" s="17">
        <v>1.4</v>
      </c>
      <c r="BH49" s="17"/>
      <c r="BI49" s="17"/>
      <c r="BJ49" s="17">
        <v>-2.2000000000000002</v>
      </c>
      <c r="BK49" s="17"/>
      <c r="BL49" s="17"/>
      <c r="BM49" s="17"/>
      <c r="BN49" s="17">
        <v>-2.2000000000000002</v>
      </c>
      <c r="BO49" s="17"/>
      <c r="BP49" s="17">
        <v>0</v>
      </c>
      <c r="BQ49" s="17">
        <v>0</v>
      </c>
      <c r="BR49" s="17">
        <v>20.399999999999999</v>
      </c>
      <c r="BS49" s="17"/>
      <c r="BT49" s="17"/>
      <c r="BU49" s="17"/>
      <c r="BV49" s="17"/>
      <c r="BW49" s="17"/>
      <c r="BX49" s="17">
        <v>0</v>
      </c>
      <c r="BY49" s="17"/>
      <c r="BZ49" s="17">
        <v>5</v>
      </c>
      <c r="CA49" s="17">
        <v>-0.6</v>
      </c>
      <c r="CB49" s="17">
        <v>44.3</v>
      </c>
      <c r="CC49" s="17">
        <v>36.5</v>
      </c>
      <c r="CD49" s="17">
        <v>4.3</v>
      </c>
      <c r="CE49" s="17">
        <v>1.5</v>
      </c>
      <c r="CF49" s="17">
        <v>2.1</v>
      </c>
      <c r="CG49" s="17"/>
      <c r="CH49" s="17"/>
      <c r="CI49" s="17"/>
      <c r="CJ49" s="17">
        <v>9.3000000000000007</v>
      </c>
      <c r="CK49" s="17">
        <v>11.1</v>
      </c>
      <c r="CL49" s="17">
        <v>-29.3</v>
      </c>
      <c r="CM49" s="17">
        <v>0</v>
      </c>
      <c r="CN49" s="17"/>
      <c r="CO49" s="17"/>
      <c r="CP49" s="17"/>
      <c r="CQ49" s="17"/>
      <c r="CR49" s="17">
        <v>-3.8</v>
      </c>
      <c r="CS49" s="17">
        <v>-5.6</v>
      </c>
      <c r="CT49" s="17">
        <v>-2.5</v>
      </c>
      <c r="CU49" s="17">
        <v>0.1</v>
      </c>
      <c r="CV49" s="17"/>
      <c r="CW49" s="17">
        <v>-12.6</v>
      </c>
      <c r="CX49" s="17">
        <v>0</v>
      </c>
      <c r="CY49" s="17"/>
      <c r="CZ49" s="17"/>
      <c r="DA49" s="17">
        <v>0.8</v>
      </c>
      <c r="DB49" s="17">
        <v>1.8679999999999999E-2</v>
      </c>
      <c r="DC49" s="17">
        <v>0</v>
      </c>
      <c r="DD49" s="17"/>
      <c r="DE49" s="17"/>
      <c r="DF49" s="17"/>
      <c r="DG49" s="17">
        <v>0.1</v>
      </c>
      <c r="DH49" s="17">
        <v>0.6</v>
      </c>
      <c r="DI49" s="17">
        <v>0.2</v>
      </c>
      <c r="DJ49" s="17">
        <v>1.6</v>
      </c>
      <c r="DK49" s="17">
        <v>0.1</v>
      </c>
      <c r="DL49" s="17">
        <v>0.5</v>
      </c>
      <c r="DM49" s="17"/>
      <c r="DN49" s="17">
        <v>0</v>
      </c>
      <c r="DO49" s="17">
        <v>0</v>
      </c>
      <c r="DP49" s="17">
        <v>0</v>
      </c>
      <c r="DQ49" s="17">
        <v>8.9</v>
      </c>
      <c r="DR49" s="17">
        <v>0</v>
      </c>
      <c r="DS49" s="17">
        <v>-0.1</v>
      </c>
      <c r="DT49" s="17">
        <v>0.3</v>
      </c>
      <c r="DU49" s="17">
        <v>0.5</v>
      </c>
      <c r="DV49" s="17"/>
      <c r="DW49" s="17">
        <v>-1.3</v>
      </c>
      <c r="DX49" s="17">
        <v>0.3</v>
      </c>
      <c r="DY49" s="17">
        <v>0.7</v>
      </c>
      <c r="DZ49" s="17">
        <v>0.2</v>
      </c>
      <c r="EA49" s="17">
        <v>0.9</v>
      </c>
      <c r="EB49" s="17">
        <v>1</v>
      </c>
      <c r="EC49" s="17">
        <v>0</v>
      </c>
      <c r="ED49" s="17">
        <v>0.4</v>
      </c>
      <c r="EE49" s="17">
        <v>-1.1000000000000001</v>
      </c>
      <c r="EF49" s="17">
        <v>-2.7</v>
      </c>
      <c r="EG49" s="17">
        <v>0.2</v>
      </c>
      <c r="EH49" s="17">
        <v>0.4</v>
      </c>
      <c r="EI49" s="17">
        <v>2.5</v>
      </c>
      <c r="EJ49" s="17">
        <v>-0.2</v>
      </c>
      <c r="EK49" s="17">
        <v>1.5</v>
      </c>
      <c r="EL49" s="17">
        <v>0.2</v>
      </c>
      <c r="EM49" s="17">
        <v>0.2</v>
      </c>
      <c r="EN49" s="17">
        <v>0.2</v>
      </c>
      <c r="EO49" s="17"/>
      <c r="EP49" s="17">
        <v>0</v>
      </c>
      <c r="EQ49" s="17">
        <v>0</v>
      </c>
      <c r="ER49" s="17">
        <v>0</v>
      </c>
      <c r="ES49" s="17">
        <v>-0.2</v>
      </c>
      <c r="ET49" s="17">
        <v>14.3</v>
      </c>
      <c r="EU49" s="17">
        <v>4.3</v>
      </c>
      <c r="EV49" s="17">
        <v>0</v>
      </c>
      <c r="EW49" s="17"/>
      <c r="EX49" s="17">
        <v>0.5</v>
      </c>
      <c r="EY49" s="17">
        <v>0.8</v>
      </c>
      <c r="EZ49" s="17">
        <v>0.8</v>
      </c>
      <c r="FA49" s="17">
        <v>0</v>
      </c>
      <c r="FB49" s="17">
        <v>0.6</v>
      </c>
      <c r="FC49" s="17">
        <v>1.2</v>
      </c>
      <c r="FD49" s="17">
        <v>2</v>
      </c>
      <c r="FE49" s="17">
        <v>11.9</v>
      </c>
      <c r="FF49" s="17">
        <v>0.4</v>
      </c>
      <c r="FG49" s="17">
        <v>1.5</v>
      </c>
      <c r="FH49" s="17">
        <v>0.9</v>
      </c>
      <c r="FI49" s="17">
        <v>3.1</v>
      </c>
      <c r="FJ49" s="17">
        <v>4.58</v>
      </c>
      <c r="FK49" s="17">
        <v>297.19868000000002</v>
      </c>
      <c r="FL49" s="15"/>
      <c r="FM49" s="17"/>
      <c r="FN49" s="17"/>
      <c r="FO49" s="17"/>
      <c r="FP49" s="17">
        <v>1.8</v>
      </c>
      <c r="FQ49" s="17"/>
      <c r="FR49" s="17"/>
      <c r="FS49" s="17">
        <v>0.4</v>
      </c>
      <c r="FT49" s="17">
        <v>2.9</v>
      </c>
      <c r="FU49" s="17">
        <v>5.0999999999999996</v>
      </c>
    </row>
    <row r="50" spans="1:177" ht="24" customHeight="1" x14ac:dyDescent="0.25">
      <c r="A50" s="18" t="s">
        <v>70</v>
      </c>
      <c r="B50" s="18" t="s">
        <v>818</v>
      </c>
      <c r="C50" s="19">
        <v>42.3</v>
      </c>
      <c r="D50" s="19">
        <v>-9.4</v>
      </c>
      <c r="E50" s="19">
        <v>13.1</v>
      </c>
      <c r="F50" s="19"/>
      <c r="G50" s="19"/>
      <c r="H50" s="19">
        <v>-2.2999999999999998</v>
      </c>
      <c r="I50" s="19">
        <v>17.399999999999999</v>
      </c>
      <c r="J50" s="19"/>
      <c r="K50" s="19"/>
      <c r="L50" s="19">
        <v>14.7</v>
      </c>
      <c r="M50" s="19">
        <v>1.9</v>
      </c>
      <c r="N50" s="19">
        <v>-3.6</v>
      </c>
      <c r="O50" s="19">
        <v>59.7</v>
      </c>
      <c r="P50" s="19"/>
      <c r="Q50" s="19"/>
      <c r="R50" s="19">
        <v>58.7</v>
      </c>
      <c r="S50" s="19">
        <v>0</v>
      </c>
      <c r="T50" s="19"/>
      <c r="U50" s="19"/>
      <c r="V50" s="19"/>
      <c r="W50" s="19"/>
      <c r="X50" s="19">
        <v>1</v>
      </c>
      <c r="Y50" s="19">
        <v>1.5</v>
      </c>
      <c r="Z50" s="19">
        <v>0.8</v>
      </c>
      <c r="AA50" s="19"/>
      <c r="AB50" s="19">
        <v>-3.4</v>
      </c>
      <c r="AC50" s="19">
        <v>4.2</v>
      </c>
      <c r="AD50" s="19">
        <v>24.1</v>
      </c>
      <c r="AE50" s="19"/>
      <c r="AF50" s="19"/>
      <c r="AG50" s="19"/>
      <c r="AH50" s="19"/>
      <c r="AI50" s="19">
        <v>8.1</v>
      </c>
      <c r="AJ50" s="19">
        <v>3.7</v>
      </c>
      <c r="AK50" s="19"/>
      <c r="AL50" s="19"/>
      <c r="AM50" s="19"/>
      <c r="AN50" s="19">
        <v>-0.8</v>
      </c>
      <c r="AO50" s="19">
        <v>-26.2</v>
      </c>
      <c r="AP50" s="19">
        <v>3.2</v>
      </c>
      <c r="AQ50" s="19">
        <v>9.6</v>
      </c>
      <c r="AR50" s="19">
        <v>3</v>
      </c>
      <c r="AS50" s="19">
        <v>-0.4</v>
      </c>
      <c r="AT50" s="19">
        <v>2.6</v>
      </c>
      <c r="AU50" s="19">
        <v>1</v>
      </c>
      <c r="AV50" s="19">
        <v>13.3</v>
      </c>
      <c r="AW50" s="19">
        <v>-23.1</v>
      </c>
      <c r="AX50" s="19">
        <v>-39</v>
      </c>
      <c r="AY50" s="19">
        <v>3.2</v>
      </c>
      <c r="AZ50" s="19">
        <v>0</v>
      </c>
      <c r="BA50" s="19">
        <v>1.1000000000000001</v>
      </c>
      <c r="BB50" s="19">
        <v>0.3</v>
      </c>
      <c r="BC50" s="19">
        <v>0.3</v>
      </c>
      <c r="BD50" s="19">
        <v>-0.2</v>
      </c>
      <c r="BE50" s="19"/>
      <c r="BF50" s="19"/>
      <c r="BG50" s="19">
        <v>1.4</v>
      </c>
      <c r="BH50" s="19"/>
      <c r="BI50" s="19"/>
      <c r="BJ50" s="19">
        <v>-2.7</v>
      </c>
      <c r="BK50" s="19"/>
      <c r="BL50" s="19"/>
      <c r="BM50" s="19"/>
      <c r="BN50" s="19">
        <v>-0.4</v>
      </c>
      <c r="BO50" s="19"/>
      <c r="BP50" s="19">
        <v>0</v>
      </c>
      <c r="BQ50" s="19">
        <v>0</v>
      </c>
      <c r="BR50" s="19">
        <v>21.6</v>
      </c>
      <c r="BS50" s="19"/>
      <c r="BT50" s="19"/>
      <c r="BU50" s="19"/>
      <c r="BV50" s="19"/>
      <c r="BW50" s="19"/>
      <c r="BX50" s="19">
        <v>0</v>
      </c>
      <c r="BY50" s="19"/>
      <c r="BZ50" s="19">
        <v>0</v>
      </c>
      <c r="CA50" s="19">
        <v>-0.6</v>
      </c>
      <c r="CB50" s="19">
        <v>28.8</v>
      </c>
      <c r="CC50" s="19">
        <v>36.299999999999997</v>
      </c>
      <c r="CD50" s="19">
        <v>6</v>
      </c>
      <c r="CE50" s="19">
        <v>1.5</v>
      </c>
      <c r="CF50" s="19">
        <v>2</v>
      </c>
      <c r="CG50" s="19"/>
      <c r="CH50" s="19"/>
      <c r="CI50" s="19"/>
      <c r="CJ50" s="19">
        <v>11.5</v>
      </c>
      <c r="CK50" s="19">
        <v>13.2</v>
      </c>
      <c r="CL50" s="19">
        <v>-26.6</v>
      </c>
      <c r="CM50" s="19">
        <v>0</v>
      </c>
      <c r="CN50" s="19"/>
      <c r="CO50" s="19"/>
      <c r="CP50" s="19"/>
      <c r="CQ50" s="19"/>
      <c r="CR50" s="19">
        <v>-3.4</v>
      </c>
      <c r="CS50" s="19">
        <v>-5.3</v>
      </c>
      <c r="CT50" s="19">
        <v>-2.5</v>
      </c>
      <c r="CU50" s="19">
        <v>0.1</v>
      </c>
      <c r="CV50" s="19"/>
      <c r="CW50" s="19">
        <v>-10.8</v>
      </c>
      <c r="CX50" s="19">
        <v>0</v>
      </c>
      <c r="CY50" s="19"/>
      <c r="CZ50" s="19"/>
      <c r="DA50" s="19">
        <v>0.8</v>
      </c>
      <c r="DB50" s="19">
        <v>2.2710000000000001E-2</v>
      </c>
      <c r="DC50" s="19">
        <v>0</v>
      </c>
      <c r="DD50" s="19"/>
      <c r="DE50" s="19"/>
      <c r="DF50" s="19"/>
      <c r="DG50" s="19">
        <v>0.1</v>
      </c>
      <c r="DH50" s="19">
        <v>0.6</v>
      </c>
      <c r="DI50" s="19">
        <v>0.2</v>
      </c>
      <c r="DJ50" s="19">
        <v>1.2</v>
      </c>
      <c r="DK50" s="19">
        <v>0.2</v>
      </c>
      <c r="DL50" s="19">
        <v>0.6</v>
      </c>
      <c r="DM50" s="19"/>
      <c r="DN50" s="19">
        <v>0</v>
      </c>
      <c r="DO50" s="19">
        <v>0</v>
      </c>
      <c r="DP50" s="19">
        <v>0.3</v>
      </c>
      <c r="DQ50" s="19">
        <v>9.6</v>
      </c>
      <c r="DR50" s="19">
        <v>0</v>
      </c>
      <c r="DS50" s="19">
        <v>-0.2</v>
      </c>
      <c r="DT50" s="19">
        <v>0.3</v>
      </c>
      <c r="DU50" s="19">
        <v>0.5</v>
      </c>
      <c r="DV50" s="19"/>
      <c r="DW50" s="19">
        <v>-1.4</v>
      </c>
      <c r="DX50" s="19">
        <v>0.4</v>
      </c>
      <c r="DY50" s="19">
        <v>0.7</v>
      </c>
      <c r="DZ50" s="19">
        <v>0.3</v>
      </c>
      <c r="EA50" s="19">
        <v>0.9</v>
      </c>
      <c r="EB50" s="19">
        <v>1</v>
      </c>
      <c r="EC50" s="19">
        <v>0</v>
      </c>
      <c r="ED50" s="19">
        <v>0</v>
      </c>
      <c r="EE50" s="19">
        <v>-1.9</v>
      </c>
      <c r="EF50" s="19">
        <v>-3.9</v>
      </c>
      <c r="EG50" s="19">
        <v>0.2</v>
      </c>
      <c r="EH50" s="19">
        <v>0.5</v>
      </c>
      <c r="EI50" s="19">
        <v>2.2999999999999998</v>
      </c>
      <c r="EJ50" s="19">
        <v>-0.3</v>
      </c>
      <c r="EK50" s="19">
        <v>1.5</v>
      </c>
      <c r="EL50" s="19">
        <v>0.2</v>
      </c>
      <c r="EM50" s="19">
        <v>0.2</v>
      </c>
      <c r="EN50" s="19">
        <v>0.2</v>
      </c>
      <c r="EO50" s="19"/>
      <c r="EP50" s="19">
        <v>0</v>
      </c>
      <c r="EQ50" s="19">
        <v>0</v>
      </c>
      <c r="ER50" s="19">
        <v>0</v>
      </c>
      <c r="ES50" s="19">
        <v>-0.2</v>
      </c>
      <c r="ET50" s="19">
        <v>9.5</v>
      </c>
      <c r="EU50" s="19">
        <v>3.8</v>
      </c>
      <c r="EV50" s="19">
        <v>0</v>
      </c>
      <c r="EW50" s="19"/>
      <c r="EX50" s="19">
        <v>0.5</v>
      </c>
      <c r="EY50" s="19">
        <v>0.8</v>
      </c>
      <c r="EZ50" s="19">
        <v>0.7</v>
      </c>
      <c r="FA50" s="19">
        <v>0</v>
      </c>
      <c r="FB50" s="19">
        <v>0.6</v>
      </c>
      <c r="FC50" s="19">
        <v>1.2</v>
      </c>
      <c r="FD50" s="19">
        <v>2</v>
      </c>
      <c r="FE50" s="19">
        <v>11.7</v>
      </c>
      <c r="FF50" s="19">
        <v>0.5</v>
      </c>
      <c r="FG50" s="19">
        <v>3</v>
      </c>
      <c r="FH50" s="19">
        <v>0.8</v>
      </c>
      <c r="FI50" s="19">
        <v>3.4</v>
      </c>
      <c r="FJ50" s="19">
        <v>4.5</v>
      </c>
      <c r="FK50" s="19">
        <v>308.42271</v>
      </c>
      <c r="FL50" s="15"/>
      <c r="FM50" s="19"/>
      <c r="FN50" s="19"/>
      <c r="FO50" s="19"/>
      <c r="FP50" s="19">
        <v>1.8</v>
      </c>
      <c r="FQ50" s="19"/>
      <c r="FR50" s="19"/>
      <c r="FS50" s="19">
        <v>0.5</v>
      </c>
      <c r="FT50" s="19">
        <v>3.1</v>
      </c>
      <c r="FU50" s="19">
        <v>5.4</v>
      </c>
    </row>
    <row r="51" spans="1:177" ht="24" customHeight="1" x14ac:dyDescent="0.25">
      <c r="A51" s="13" t="s">
        <v>70</v>
      </c>
      <c r="B51" s="13" t="s">
        <v>819</v>
      </c>
      <c r="C51" s="14">
        <v>39.1</v>
      </c>
      <c r="D51" s="14">
        <v>-10.6</v>
      </c>
      <c r="E51" s="14">
        <v>12.2</v>
      </c>
      <c r="F51" s="14"/>
      <c r="G51" s="14"/>
      <c r="H51" s="14">
        <v>-2.4</v>
      </c>
      <c r="I51" s="14">
        <v>31.1</v>
      </c>
      <c r="J51" s="14"/>
      <c r="K51" s="14"/>
      <c r="L51" s="14">
        <v>11.9</v>
      </c>
      <c r="M51" s="14">
        <v>-0.1</v>
      </c>
      <c r="N51" s="14">
        <v>-5.4</v>
      </c>
      <c r="O51" s="14">
        <v>54.6</v>
      </c>
      <c r="P51" s="14"/>
      <c r="Q51" s="14"/>
      <c r="R51" s="14">
        <v>56</v>
      </c>
      <c r="S51" s="14">
        <v>0</v>
      </c>
      <c r="T51" s="14"/>
      <c r="U51" s="14"/>
      <c r="V51" s="14"/>
      <c r="W51" s="14"/>
      <c r="X51" s="14">
        <v>-1.3</v>
      </c>
      <c r="Y51" s="14">
        <v>1.5</v>
      </c>
      <c r="Z51" s="14">
        <v>0.8</v>
      </c>
      <c r="AA51" s="14"/>
      <c r="AB51" s="14">
        <v>-3.4</v>
      </c>
      <c r="AC51" s="14">
        <v>3.9</v>
      </c>
      <c r="AD51" s="14">
        <v>24.1</v>
      </c>
      <c r="AE51" s="14"/>
      <c r="AF51" s="14"/>
      <c r="AG51" s="14"/>
      <c r="AH51" s="14"/>
      <c r="AI51" s="14">
        <v>7</v>
      </c>
      <c r="AJ51" s="14">
        <v>3.2</v>
      </c>
      <c r="AK51" s="14"/>
      <c r="AL51" s="14"/>
      <c r="AM51" s="14"/>
      <c r="AN51" s="14">
        <v>-0.7</v>
      </c>
      <c r="AO51" s="14">
        <v>-14.2</v>
      </c>
      <c r="AP51" s="14">
        <v>3.9</v>
      </c>
      <c r="AQ51" s="14">
        <v>10.199999999999999</v>
      </c>
      <c r="AR51" s="14">
        <v>3</v>
      </c>
      <c r="AS51" s="14">
        <v>-0.4</v>
      </c>
      <c r="AT51" s="14">
        <v>2.6</v>
      </c>
      <c r="AU51" s="14">
        <v>1.5</v>
      </c>
      <c r="AV51" s="14">
        <v>11</v>
      </c>
      <c r="AW51" s="14">
        <v>-25.3</v>
      </c>
      <c r="AX51" s="14">
        <v>-41.2</v>
      </c>
      <c r="AY51" s="14">
        <v>3.8</v>
      </c>
      <c r="AZ51" s="14">
        <v>2.4</v>
      </c>
      <c r="BA51" s="14">
        <v>2</v>
      </c>
      <c r="BB51" s="14">
        <v>0.3</v>
      </c>
      <c r="BC51" s="14">
        <v>0.3</v>
      </c>
      <c r="BD51" s="14">
        <v>0.9</v>
      </c>
      <c r="BE51" s="14"/>
      <c r="BF51" s="14"/>
      <c r="BG51" s="14">
        <v>1.4</v>
      </c>
      <c r="BH51" s="14"/>
      <c r="BI51" s="14"/>
      <c r="BJ51" s="14">
        <v>-2.8</v>
      </c>
      <c r="BK51" s="14"/>
      <c r="BL51" s="14"/>
      <c r="BM51" s="14"/>
      <c r="BN51" s="14">
        <v>4.2</v>
      </c>
      <c r="BO51" s="14"/>
      <c r="BP51" s="14">
        <v>0</v>
      </c>
      <c r="BQ51" s="14">
        <v>0</v>
      </c>
      <c r="BR51" s="14">
        <v>20.3</v>
      </c>
      <c r="BS51" s="14"/>
      <c r="BT51" s="14"/>
      <c r="BU51" s="14"/>
      <c r="BV51" s="14"/>
      <c r="BW51" s="14"/>
      <c r="BX51" s="14">
        <v>0</v>
      </c>
      <c r="BY51" s="14"/>
      <c r="BZ51" s="14">
        <v>0</v>
      </c>
      <c r="CA51" s="14">
        <v>-0.6</v>
      </c>
      <c r="CB51" s="14">
        <v>28.4</v>
      </c>
      <c r="CC51" s="14">
        <v>36.4</v>
      </c>
      <c r="CD51" s="14">
        <v>6</v>
      </c>
      <c r="CE51" s="14">
        <v>1.5</v>
      </c>
      <c r="CF51" s="14">
        <v>2</v>
      </c>
      <c r="CG51" s="14"/>
      <c r="CH51" s="14"/>
      <c r="CI51" s="14"/>
      <c r="CJ51" s="14">
        <v>9.5</v>
      </c>
      <c r="CK51" s="14">
        <v>11.2</v>
      </c>
      <c r="CL51" s="14">
        <v>-29.4</v>
      </c>
      <c r="CM51" s="14">
        <v>0</v>
      </c>
      <c r="CN51" s="14"/>
      <c r="CO51" s="14"/>
      <c r="CP51" s="14"/>
      <c r="CQ51" s="14"/>
      <c r="CR51" s="14">
        <v>-3.9</v>
      </c>
      <c r="CS51" s="14">
        <v>-5.7</v>
      </c>
      <c r="CT51" s="14">
        <v>-2.4</v>
      </c>
      <c r="CU51" s="14">
        <v>0.1</v>
      </c>
      <c r="CV51" s="14"/>
      <c r="CW51" s="14">
        <v>-11</v>
      </c>
      <c r="CX51" s="14">
        <v>0</v>
      </c>
      <c r="CY51" s="14"/>
      <c r="CZ51" s="14"/>
      <c r="DA51" s="14">
        <v>0.8</v>
      </c>
      <c r="DB51" s="14">
        <v>1.359E-2</v>
      </c>
      <c r="DC51" s="14">
        <v>0</v>
      </c>
      <c r="DD51" s="14"/>
      <c r="DE51" s="14"/>
      <c r="DF51" s="14"/>
      <c r="DG51" s="14">
        <v>0.1</v>
      </c>
      <c r="DH51" s="14">
        <v>0.7</v>
      </c>
      <c r="DI51" s="14">
        <v>0.2</v>
      </c>
      <c r="DJ51" s="14">
        <v>1.7</v>
      </c>
      <c r="DK51" s="14">
        <v>0.1</v>
      </c>
      <c r="DL51" s="14">
        <v>0.6</v>
      </c>
      <c r="DM51" s="14"/>
      <c r="DN51" s="14">
        <v>0</v>
      </c>
      <c r="DO51" s="14">
        <v>0</v>
      </c>
      <c r="DP51" s="14">
        <v>0</v>
      </c>
      <c r="DQ51" s="14">
        <v>9.6</v>
      </c>
      <c r="DR51" s="14">
        <v>0</v>
      </c>
      <c r="DS51" s="14">
        <v>0.1</v>
      </c>
      <c r="DT51" s="14">
        <v>0.3</v>
      </c>
      <c r="DU51" s="14">
        <v>0.5</v>
      </c>
      <c r="DV51" s="14"/>
      <c r="DW51" s="14">
        <v>-1.4</v>
      </c>
      <c r="DX51" s="14">
        <v>0.7</v>
      </c>
      <c r="DY51" s="14">
        <v>0.7</v>
      </c>
      <c r="DZ51" s="14">
        <v>0.3</v>
      </c>
      <c r="EA51" s="14">
        <v>0.9</v>
      </c>
      <c r="EB51" s="14">
        <v>1</v>
      </c>
      <c r="EC51" s="14">
        <v>0</v>
      </c>
      <c r="ED51" s="14">
        <v>0</v>
      </c>
      <c r="EE51" s="14">
        <v>-2.8</v>
      </c>
      <c r="EF51" s="14">
        <v>-3.2</v>
      </c>
      <c r="EG51" s="14">
        <v>0</v>
      </c>
      <c r="EH51" s="14">
        <v>0.6</v>
      </c>
      <c r="EI51" s="14">
        <v>2.4</v>
      </c>
      <c r="EJ51" s="14">
        <v>-0.3</v>
      </c>
      <c r="EK51" s="14">
        <v>1.4</v>
      </c>
      <c r="EL51" s="14">
        <v>0.2</v>
      </c>
      <c r="EM51" s="14">
        <v>0.2</v>
      </c>
      <c r="EN51" s="14">
        <v>0.2</v>
      </c>
      <c r="EO51" s="14"/>
      <c r="EP51" s="14">
        <v>0</v>
      </c>
      <c r="EQ51" s="14">
        <v>0</v>
      </c>
      <c r="ER51" s="14">
        <v>0</v>
      </c>
      <c r="ES51" s="14">
        <v>-0.2</v>
      </c>
      <c r="ET51" s="14">
        <v>8.4</v>
      </c>
      <c r="EU51" s="14">
        <v>3.5</v>
      </c>
      <c r="EV51" s="14">
        <v>0</v>
      </c>
      <c r="EW51" s="14"/>
      <c r="EX51" s="14">
        <v>0.5</v>
      </c>
      <c r="EY51" s="14">
        <v>0.9</v>
      </c>
      <c r="EZ51" s="14">
        <v>0.8</v>
      </c>
      <c r="FA51" s="14">
        <v>0</v>
      </c>
      <c r="FB51" s="14">
        <v>0.6</v>
      </c>
      <c r="FC51" s="14">
        <v>1.2</v>
      </c>
      <c r="FD51" s="14">
        <v>2</v>
      </c>
      <c r="FE51" s="14">
        <v>11.4</v>
      </c>
      <c r="FF51" s="14">
        <v>0.5</v>
      </c>
      <c r="FG51" s="14">
        <v>2.7</v>
      </c>
      <c r="FH51" s="14">
        <v>0.8</v>
      </c>
      <c r="FI51" s="14">
        <v>3.1</v>
      </c>
      <c r="FJ51" s="14">
        <v>4.62</v>
      </c>
      <c r="FK51" s="14">
        <v>303.93358999999998</v>
      </c>
      <c r="FL51" s="15"/>
      <c r="FM51" s="14"/>
      <c r="FN51" s="14"/>
      <c r="FO51" s="14"/>
      <c r="FP51" s="14">
        <v>1.8</v>
      </c>
      <c r="FQ51" s="14"/>
      <c r="FR51" s="14"/>
      <c r="FS51" s="14">
        <v>0.5</v>
      </c>
      <c r="FT51" s="14">
        <v>3</v>
      </c>
      <c r="FU51" s="14">
        <v>5.3</v>
      </c>
    </row>
    <row r="52" spans="1:177" ht="24" customHeight="1" x14ac:dyDescent="0.25">
      <c r="A52" s="16" t="s">
        <v>70</v>
      </c>
      <c r="B52" s="16" t="s">
        <v>820</v>
      </c>
      <c r="C52" s="17">
        <v>38.799999999999997</v>
      </c>
      <c r="D52" s="17">
        <v>-16.2</v>
      </c>
      <c r="E52" s="17">
        <v>11.8</v>
      </c>
      <c r="F52" s="17"/>
      <c r="G52" s="17"/>
      <c r="H52" s="17">
        <v>-3.5</v>
      </c>
      <c r="I52" s="17">
        <v>21.1</v>
      </c>
      <c r="J52" s="17"/>
      <c r="K52" s="17"/>
      <c r="L52" s="17">
        <v>8.8000000000000007</v>
      </c>
      <c r="M52" s="17">
        <v>-3.7</v>
      </c>
      <c r="N52" s="17">
        <v>-9.6999999999999993</v>
      </c>
      <c r="O52" s="17">
        <v>50.3</v>
      </c>
      <c r="P52" s="17"/>
      <c r="Q52" s="17"/>
      <c r="R52" s="17">
        <v>47</v>
      </c>
      <c r="S52" s="17">
        <v>0.1</v>
      </c>
      <c r="T52" s="17"/>
      <c r="U52" s="17"/>
      <c r="V52" s="17"/>
      <c r="W52" s="17"/>
      <c r="X52" s="17">
        <v>-2.6</v>
      </c>
      <c r="Y52" s="17">
        <v>1.4</v>
      </c>
      <c r="Z52" s="17">
        <v>0.8</v>
      </c>
      <c r="AA52" s="17"/>
      <c r="AB52" s="17">
        <v>-3.4</v>
      </c>
      <c r="AC52" s="17">
        <v>3.6</v>
      </c>
      <c r="AD52" s="17">
        <v>22.8</v>
      </c>
      <c r="AE52" s="17"/>
      <c r="AF52" s="17"/>
      <c r="AG52" s="17"/>
      <c r="AH52" s="17"/>
      <c r="AI52" s="17">
        <v>6.4</v>
      </c>
      <c r="AJ52" s="17">
        <v>2.2999999999999998</v>
      </c>
      <c r="AK52" s="17"/>
      <c r="AL52" s="17"/>
      <c r="AM52" s="17"/>
      <c r="AN52" s="17">
        <v>-0.7</v>
      </c>
      <c r="AO52" s="17">
        <v>-6.5</v>
      </c>
      <c r="AP52" s="17">
        <v>3.9</v>
      </c>
      <c r="AQ52" s="17">
        <v>10.5</v>
      </c>
      <c r="AR52" s="17">
        <v>2.7</v>
      </c>
      <c r="AS52" s="17">
        <v>-0.1</v>
      </c>
      <c r="AT52" s="17">
        <v>2.6</v>
      </c>
      <c r="AU52" s="17">
        <v>1.1000000000000001</v>
      </c>
      <c r="AV52" s="17">
        <v>9</v>
      </c>
      <c r="AW52" s="17">
        <v>-27.4</v>
      </c>
      <c r="AX52" s="17">
        <v>-43.2</v>
      </c>
      <c r="AY52" s="17">
        <v>4.2</v>
      </c>
      <c r="AZ52" s="17">
        <v>1.2</v>
      </c>
      <c r="BA52" s="17">
        <v>1.3</v>
      </c>
      <c r="BB52" s="17">
        <v>0.3</v>
      </c>
      <c r="BC52" s="17">
        <v>0.1</v>
      </c>
      <c r="BD52" s="17">
        <v>-1.9</v>
      </c>
      <c r="BE52" s="17"/>
      <c r="BF52" s="17"/>
      <c r="BG52" s="17">
        <v>0.8</v>
      </c>
      <c r="BH52" s="17"/>
      <c r="BI52" s="17"/>
      <c r="BJ52" s="17">
        <v>-3.5</v>
      </c>
      <c r="BK52" s="17"/>
      <c r="BL52" s="17"/>
      <c r="BM52" s="17"/>
      <c r="BN52" s="17">
        <v>4.2</v>
      </c>
      <c r="BO52" s="17"/>
      <c r="BP52" s="17">
        <v>0</v>
      </c>
      <c r="BQ52" s="17">
        <v>0</v>
      </c>
      <c r="BR52" s="17">
        <v>19.2</v>
      </c>
      <c r="BS52" s="17"/>
      <c r="BT52" s="17"/>
      <c r="BU52" s="17"/>
      <c r="BV52" s="17"/>
      <c r="BW52" s="17"/>
      <c r="BX52" s="17">
        <v>0</v>
      </c>
      <c r="BY52" s="17"/>
      <c r="BZ52" s="17">
        <v>0</v>
      </c>
      <c r="CA52" s="17">
        <v>-0.6</v>
      </c>
      <c r="CB52" s="17">
        <v>27.7</v>
      </c>
      <c r="CC52" s="17">
        <v>36.5</v>
      </c>
      <c r="CD52" s="17">
        <v>6</v>
      </c>
      <c r="CE52" s="17">
        <v>1.5</v>
      </c>
      <c r="CF52" s="17">
        <v>2.1</v>
      </c>
      <c r="CG52" s="17"/>
      <c r="CH52" s="17"/>
      <c r="CI52" s="17"/>
      <c r="CJ52" s="17">
        <v>7.3</v>
      </c>
      <c r="CK52" s="17">
        <v>9.1</v>
      </c>
      <c r="CL52" s="17">
        <v>-33.1</v>
      </c>
      <c r="CM52" s="17">
        <v>0</v>
      </c>
      <c r="CN52" s="17"/>
      <c r="CO52" s="17"/>
      <c r="CP52" s="17"/>
      <c r="CQ52" s="17"/>
      <c r="CR52" s="17">
        <v>-5.5</v>
      </c>
      <c r="CS52" s="17">
        <v>-6.7</v>
      </c>
      <c r="CT52" s="17">
        <v>-2.2000000000000002</v>
      </c>
      <c r="CU52" s="17">
        <v>0.1</v>
      </c>
      <c r="CV52" s="17"/>
      <c r="CW52" s="17">
        <v>-10.8</v>
      </c>
      <c r="CX52" s="17">
        <v>0</v>
      </c>
      <c r="CY52" s="17"/>
      <c r="CZ52" s="17"/>
      <c r="DA52" s="17">
        <v>0.8</v>
      </c>
      <c r="DB52" s="17">
        <v>9.0799999999999995E-3</v>
      </c>
      <c r="DC52" s="17">
        <v>0</v>
      </c>
      <c r="DD52" s="17"/>
      <c r="DE52" s="17"/>
      <c r="DF52" s="17"/>
      <c r="DG52" s="17">
        <v>0.1</v>
      </c>
      <c r="DH52" s="17">
        <v>0.7</v>
      </c>
      <c r="DI52" s="17">
        <v>0.2</v>
      </c>
      <c r="DJ52" s="17">
        <v>1.3</v>
      </c>
      <c r="DK52" s="17">
        <v>0.1</v>
      </c>
      <c r="DL52" s="17">
        <v>0.5</v>
      </c>
      <c r="DM52" s="17"/>
      <c r="DN52" s="17">
        <v>0</v>
      </c>
      <c r="DO52" s="17">
        <v>0</v>
      </c>
      <c r="DP52" s="17">
        <v>-0.2</v>
      </c>
      <c r="DQ52" s="17">
        <v>8.6999999999999993</v>
      </c>
      <c r="DR52" s="17">
        <v>0</v>
      </c>
      <c r="DS52" s="17">
        <v>0.1</v>
      </c>
      <c r="DT52" s="17">
        <v>0.3</v>
      </c>
      <c r="DU52" s="17">
        <v>0.5</v>
      </c>
      <c r="DV52" s="17"/>
      <c r="DW52" s="17">
        <v>-1.3</v>
      </c>
      <c r="DX52" s="17">
        <v>0.3</v>
      </c>
      <c r="DY52" s="17">
        <v>0.7</v>
      </c>
      <c r="DZ52" s="17">
        <v>0.2</v>
      </c>
      <c r="EA52" s="17">
        <v>0.9</v>
      </c>
      <c r="EB52" s="17">
        <v>1</v>
      </c>
      <c r="EC52" s="17">
        <v>0.1</v>
      </c>
      <c r="ED52" s="17">
        <v>0</v>
      </c>
      <c r="EE52" s="17">
        <v>-4.7</v>
      </c>
      <c r="EF52" s="17">
        <v>-5.0999999999999996</v>
      </c>
      <c r="EG52" s="17">
        <v>0</v>
      </c>
      <c r="EH52" s="17">
        <v>0.4</v>
      </c>
      <c r="EI52" s="17">
        <v>2.2999999999999998</v>
      </c>
      <c r="EJ52" s="17">
        <v>-0.3</v>
      </c>
      <c r="EK52" s="17">
        <v>1.5</v>
      </c>
      <c r="EL52" s="17">
        <v>0.2</v>
      </c>
      <c r="EM52" s="17">
        <v>0.2</v>
      </c>
      <c r="EN52" s="17">
        <v>0.2</v>
      </c>
      <c r="EO52" s="17"/>
      <c r="EP52" s="17">
        <v>0</v>
      </c>
      <c r="EQ52" s="17">
        <v>0</v>
      </c>
      <c r="ER52" s="17">
        <v>0</v>
      </c>
      <c r="ES52" s="17">
        <v>-0.2</v>
      </c>
      <c r="ET52" s="17">
        <v>5.6</v>
      </c>
      <c r="EU52" s="17">
        <v>2.2000000000000002</v>
      </c>
      <c r="EV52" s="17">
        <v>0</v>
      </c>
      <c r="EW52" s="17"/>
      <c r="EX52" s="17">
        <v>0.5</v>
      </c>
      <c r="EY52" s="17">
        <v>0.9</v>
      </c>
      <c r="EZ52" s="17">
        <v>0.8</v>
      </c>
      <c r="FA52" s="17">
        <v>0</v>
      </c>
      <c r="FB52" s="17">
        <v>0.6</v>
      </c>
      <c r="FC52" s="17">
        <v>1.2</v>
      </c>
      <c r="FD52" s="17">
        <v>1.9</v>
      </c>
      <c r="FE52" s="17">
        <v>11.3</v>
      </c>
      <c r="FF52" s="17">
        <v>0.5</v>
      </c>
      <c r="FG52" s="17">
        <v>2.9</v>
      </c>
      <c r="FH52" s="17">
        <v>0.4</v>
      </c>
      <c r="FI52" s="17">
        <v>3</v>
      </c>
      <c r="FJ52" s="17">
        <v>4.58</v>
      </c>
      <c r="FK52" s="17">
        <v>231.18907999999999</v>
      </c>
      <c r="FL52" s="15"/>
      <c r="FM52" s="17"/>
      <c r="FN52" s="17"/>
      <c r="FO52" s="17"/>
      <c r="FP52" s="17">
        <v>1.7</v>
      </c>
      <c r="FQ52" s="17"/>
      <c r="FR52" s="17"/>
      <c r="FS52" s="17">
        <v>0.4</v>
      </c>
      <c r="FT52" s="17">
        <v>3</v>
      </c>
      <c r="FU52" s="17">
        <v>5.0999999999999996</v>
      </c>
    </row>
    <row r="53" spans="1:177" ht="24" customHeight="1" x14ac:dyDescent="0.25">
      <c r="A53" s="16" t="s">
        <v>70</v>
      </c>
      <c r="B53" s="16" t="s">
        <v>821</v>
      </c>
      <c r="C53" s="17">
        <v>38.299999999999997</v>
      </c>
      <c r="D53" s="17">
        <v>-9.8000000000000007</v>
      </c>
      <c r="E53" s="17">
        <v>12.3</v>
      </c>
      <c r="F53" s="17"/>
      <c r="G53" s="17"/>
      <c r="H53" s="17">
        <v>-3.1</v>
      </c>
      <c r="I53" s="17">
        <v>30.8</v>
      </c>
      <c r="J53" s="17"/>
      <c r="K53" s="17"/>
      <c r="L53" s="17">
        <v>12.9</v>
      </c>
      <c r="M53" s="17">
        <v>-2.6</v>
      </c>
      <c r="N53" s="17">
        <v>-8.3000000000000007</v>
      </c>
      <c r="O53" s="17">
        <v>54.7</v>
      </c>
      <c r="P53" s="17"/>
      <c r="Q53" s="17"/>
      <c r="R53" s="17">
        <v>55.3</v>
      </c>
      <c r="S53" s="17">
        <v>0</v>
      </c>
      <c r="T53" s="17"/>
      <c r="U53" s="17"/>
      <c r="V53" s="17"/>
      <c r="W53" s="17"/>
      <c r="X53" s="17">
        <v>-1.2</v>
      </c>
      <c r="Y53" s="17">
        <v>1.3</v>
      </c>
      <c r="Z53" s="17">
        <v>0.7</v>
      </c>
      <c r="AA53" s="17"/>
      <c r="AB53" s="17">
        <v>-3.4</v>
      </c>
      <c r="AC53" s="17">
        <v>3.7</v>
      </c>
      <c r="AD53" s="17">
        <v>21.3</v>
      </c>
      <c r="AE53" s="17"/>
      <c r="AF53" s="17"/>
      <c r="AG53" s="17"/>
      <c r="AH53" s="17"/>
      <c r="AI53" s="17">
        <v>6.1</v>
      </c>
      <c r="AJ53" s="17">
        <v>2.9</v>
      </c>
      <c r="AK53" s="17"/>
      <c r="AL53" s="17"/>
      <c r="AM53" s="17"/>
      <c r="AN53" s="17">
        <v>-0.7</v>
      </c>
      <c r="AO53" s="17">
        <v>-2.6</v>
      </c>
      <c r="AP53" s="17">
        <v>4.5</v>
      </c>
      <c r="AQ53" s="17">
        <v>19.100000000000001</v>
      </c>
      <c r="AR53" s="17">
        <v>2.9</v>
      </c>
      <c r="AS53" s="17">
        <v>-0.4</v>
      </c>
      <c r="AT53" s="17">
        <v>2.6</v>
      </c>
      <c r="AU53" s="17">
        <v>0.2</v>
      </c>
      <c r="AV53" s="17">
        <v>11.2</v>
      </c>
      <c r="AW53" s="17">
        <v>-25.1</v>
      </c>
      <c r="AX53" s="17">
        <v>-40.6</v>
      </c>
      <c r="AY53" s="17">
        <v>3.8</v>
      </c>
      <c r="AZ53" s="17">
        <v>0.6</v>
      </c>
      <c r="BA53" s="17">
        <v>2</v>
      </c>
      <c r="BB53" s="17">
        <v>0.4</v>
      </c>
      <c r="BC53" s="17">
        <v>0.3</v>
      </c>
      <c r="BD53" s="17">
        <v>-1.2</v>
      </c>
      <c r="BE53" s="17"/>
      <c r="BF53" s="17"/>
      <c r="BG53" s="17">
        <v>1.4</v>
      </c>
      <c r="BH53" s="17"/>
      <c r="BI53" s="17"/>
      <c r="BJ53" s="17">
        <v>-3.2</v>
      </c>
      <c r="BK53" s="17"/>
      <c r="BL53" s="17"/>
      <c r="BM53" s="17"/>
      <c r="BN53" s="17">
        <v>3</v>
      </c>
      <c r="BO53" s="17"/>
      <c r="BP53" s="17">
        <v>0</v>
      </c>
      <c r="BQ53" s="17">
        <v>0</v>
      </c>
      <c r="BR53" s="17">
        <v>20</v>
      </c>
      <c r="BS53" s="17"/>
      <c r="BT53" s="17"/>
      <c r="BU53" s="17"/>
      <c r="BV53" s="17"/>
      <c r="BW53" s="17"/>
      <c r="BX53" s="17">
        <v>0</v>
      </c>
      <c r="BY53" s="17"/>
      <c r="BZ53" s="17">
        <v>0</v>
      </c>
      <c r="CA53" s="17">
        <v>-0.6</v>
      </c>
      <c r="CB53" s="17">
        <v>29</v>
      </c>
      <c r="CC53" s="17">
        <v>36.700000000000003</v>
      </c>
      <c r="CD53" s="17">
        <v>6</v>
      </c>
      <c r="CE53" s="17">
        <v>1.5</v>
      </c>
      <c r="CF53" s="17">
        <v>2.1</v>
      </c>
      <c r="CG53" s="17"/>
      <c r="CH53" s="17"/>
      <c r="CI53" s="17"/>
      <c r="CJ53" s="17">
        <v>11.2</v>
      </c>
      <c r="CK53" s="17">
        <v>13.2</v>
      </c>
      <c r="CL53" s="17">
        <v>-27.3</v>
      </c>
      <c r="CM53" s="17">
        <v>0</v>
      </c>
      <c r="CN53" s="17"/>
      <c r="CO53" s="17"/>
      <c r="CP53" s="17"/>
      <c r="CQ53" s="17"/>
      <c r="CR53" s="17">
        <v>-3.9</v>
      </c>
      <c r="CS53" s="17">
        <v>-5.6</v>
      </c>
      <c r="CT53" s="17">
        <v>-1.8</v>
      </c>
      <c r="CU53" s="17">
        <v>0.1</v>
      </c>
      <c r="CV53" s="17"/>
      <c r="CW53" s="17">
        <v>-10.9</v>
      </c>
      <c r="CX53" s="17">
        <v>0</v>
      </c>
      <c r="CY53" s="17"/>
      <c r="CZ53" s="17"/>
      <c r="DA53" s="17">
        <v>0.8</v>
      </c>
      <c r="DB53" s="17">
        <v>2.6780000000000002E-2</v>
      </c>
      <c r="DC53" s="17">
        <v>0</v>
      </c>
      <c r="DD53" s="17"/>
      <c r="DE53" s="17"/>
      <c r="DF53" s="17"/>
      <c r="DG53" s="17">
        <v>0.1</v>
      </c>
      <c r="DH53" s="17">
        <v>0.7</v>
      </c>
      <c r="DI53" s="17">
        <v>0.2</v>
      </c>
      <c r="DJ53" s="17">
        <v>-0.2</v>
      </c>
      <c r="DK53" s="17">
        <v>0.1</v>
      </c>
      <c r="DL53" s="17">
        <v>0.5</v>
      </c>
      <c r="DM53" s="17"/>
      <c r="DN53" s="17">
        <v>0</v>
      </c>
      <c r="DO53" s="17">
        <v>0</v>
      </c>
      <c r="DP53" s="17">
        <v>-0.4</v>
      </c>
      <c r="DQ53" s="17">
        <v>8</v>
      </c>
      <c r="DR53" s="17">
        <v>0</v>
      </c>
      <c r="DS53" s="17">
        <v>0</v>
      </c>
      <c r="DT53" s="17">
        <v>0.4</v>
      </c>
      <c r="DU53" s="17">
        <v>0.5</v>
      </c>
      <c r="DV53" s="17"/>
      <c r="DW53" s="17">
        <v>-1.4</v>
      </c>
      <c r="DX53" s="17">
        <v>0.5</v>
      </c>
      <c r="DY53" s="17">
        <v>0.7</v>
      </c>
      <c r="DZ53" s="17">
        <v>0.4</v>
      </c>
      <c r="EA53" s="17">
        <v>1</v>
      </c>
      <c r="EB53" s="17">
        <v>1</v>
      </c>
      <c r="EC53" s="17">
        <v>0</v>
      </c>
      <c r="ED53" s="17">
        <v>0</v>
      </c>
      <c r="EE53" s="17">
        <v>-3.1</v>
      </c>
      <c r="EF53" s="17">
        <v>-8.3000000000000007</v>
      </c>
      <c r="EG53" s="17">
        <v>0</v>
      </c>
      <c r="EH53" s="17">
        <v>0</v>
      </c>
      <c r="EI53" s="17">
        <v>2.2999999999999998</v>
      </c>
      <c r="EJ53" s="17">
        <v>-0.3</v>
      </c>
      <c r="EK53" s="17">
        <v>1.4</v>
      </c>
      <c r="EL53" s="17">
        <v>0.2</v>
      </c>
      <c r="EM53" s="17">
        <v>0.2</v>
      </c>
      <c r="EN53" s="17">
        <v>0.2</v>
      </c>
      <c r="EO53" s="17"/>
      <c r="EP53" s="17">
        <v>0</v>
      </c>
      <c r="EQ53" s="17">
        <v>0</v>
      </c>
      <c r="ER53" s="17">
        <v>0</v>
      </c>
      <c r="ES53" s="17">
        <v>-0.2</v>
      </c>
      <c r="ET53" s="17">
        <v>4.5</v>
      </c>
      <c r="EU53" s="17">
        <v>1.3</v>
      </c>
      <c r="EV53" s="17">
        <v>0</v>
      </c>
      <c r="EW53" s="17"/>
      <c r="EX53" s="17">
        <v>0.5</v>
      </c>
      <c r="EY53" s="17">
        <v>0.9</v>
      </c>
      <c r="EZ53" s="17">
        <v>0.8</v>
      </c>
      <c r="FA53" s="17">
        <v>0</v>
      </c>
      <c r="FB53" s="17">
        <v>0.6</v>
      </c>
      <c r="FC53" s="17">
        <v>1.2</v>
      </c>
      <c r="FD53" s="17">
        <v>1.7</v>
      </c>
      <c r="FE53" s="17">
        <v>11.4</v>
      </c>
      <c r="FF53" s="17">
        <v>0.1</v>
      </c>
      <c r="FG53" s="17">
        <v>3.1</v>
      </c>
      <c r="FH53" s="17">
        <v>0.3</v>
      </c>
      <c r="FI53" s="17">
        <v>3.5</v>
      </c>
      <c r="FJ53" s="17">
        <v>4.5</v>
      </c>
      <c r="FK53" s="17">
        <v>299.52677999999997</v>
      </c>
      <c r="FL53" s="15"/>
      <c r="FM53" s="17"/>
      <c r="FN53" s="17"/>
      <c r="FO53" s="17"/>
      <c r="FP53" s="17">
        <v>1.7</v>
      </c>
      <c r="FQ53" s="17"/>
      <c r="FR53" s="17"/>
      <c r="FS53" s="17">
        <v>0.6</v>
      </c>
      <c r="FT53" s="17">
        <v>1.6</v>
      </c>
      <c r="FU53" s="17">
        <v>3.9</v>
      </c>
    </row>
    <row r="54" spans="1:177" ht="24" customHeight="1" x14ac:dyDescent="0.25">
      <c r="A54" s="16" t="s">
        <v>70</v>
      </c>
      <c r="B54" s="16" t="s">
        <v>822</v>
      </c>
      <c r="C54" s="17">
        <v>39.200000000000003</v>
      </c>
      <c r="D54" s="17">
        <v>-3.9</v>
      </c>
      <c r="E54" s="17">
        <v>13.5</v>
      </c>
      <c r="F54" s="17"/>
      <c r="G54" s="17"/>
      <c r="H54" s="17">
        <v>-6.3</v>
      </c>
      <c r="I54" s="17">
        <v>25.5</v>
      </c>
      <c r="J54" s="17"/>
      <c r="K54" s="17"/>
      <c r="L54" s="17">
        <v>11.3</v>
      </c>
      <c r="M54" s="17">
        <v>-3.4</v>
      </c>
      <c r="N54" s="17">
        <v>-8.9</v>
      </c>
      <c r="O54" s="17">
        <v>54.1</v>
      </c>
      <c r="P54" s="17"/>
      <c r="Q54" s="17"/>
      <c r="R54" s="17">
        <v>70.599999999999994</v>
      </c>
      <c r="S54" s="17">
        <v>0</v>
      </c>
      <c r="T54" s="17"/>
      <c r="U54" s="17"/>
      <c r="V54" s="17"/>
      <c r="W54" s="17"/>
      <c r="X54" s="17">
        <v>3.4</v>
      </c>
      <c r="Y54" s="17">
        <v>1.9</v>
      </c>
      <c r="Z54" s="17">
        <v>0.8</v>
      </c>
      <c r="AA54" s="17"/>
      <c r="AB54" s="17">
        <v>-3.4</v>
      </c>
      <c r="AC54" s="17">
        <v>3.5</v>
      </c>
      <c r="AD54" s="17">
        <v>20.3</v>
      </c>
      <c r="AE54" s="17"/>
      <c r="AF54" s="17"/>
      <c r="AG54" s="17"/>
      <c r="AH54" s="17"/>
      <c r="AI54" s="17">
        <v>5.7</v>
      </c>
      <c r="AJ54" s="17">
        <v>7.1</v>
      </c>
      <c r="AK54" s="17"/>
      <c r="AL54" s="17"/>
      <c r="AM54" s="17"/>
      <c r="AN54" s="17">
        <v>-0.5</v>
      </c>
      <c r="AO54" s="17">
        <v>0.4</v>
      </c>
      <c r="AP54" s="17">
        <v>4.8</v>
      </c>
      <c r="AQ54" s="17">
        <v>19.100000000000001</v>
      </c>
      <c r="AR54" s="17">
        <v>3</v>
      </c>
      <c r="AS54" s="17">
        <v>-0.1</v>
      </c>
      <c r="AT54" s="17">
        <v>2.6</v>
      </c>
      <c r="AU54" s="17">
        <v>1.3</v>
      </c>
      <c r="AV54" s="17">
        <v>11.6</v>
      </c>
      <c r="AW54" s="17">
        <v>-24.7</v>
      </c>
      <c r="AX54" s="17">
        <v>-40.5</v>
      </c>
      <c r="AY54" s="17">
        <v>4</v>
      </c>
      <c r="AZ54" s="17">
        <v>0.8</v>
      </c>
      <c r="BA54" s="17">
        <v>3.5</v>
      </c>
      <c r="BB54" s="17">
        <v>0.3</v>
      </c>
      <c r="BC54" s="17">
        <v>0.1</v>
      </c>
      <c r="BD54" s="17">
        <v>-0.7</v>
      </c>
      <c r="BE54" s="17"/>
      <c r="BF54" s="17"/>
      <c r="BG54" s="17">
        <v>1.4</v>
      </c>
      <c r="BH54" s="17"/>
      <c r="BI54" s="17"/>
      <c r="BJ54" s="17">
        <v>-4.9000000000000004</v>
      </c>
      <c r="BK54" s="17"/>
      <c r="BL54" s="17"/>
      <c r="BM54" s="17"/>
      <c r="BN54" s="17">
        <v>2.9</v>
      </c>
      <c r="BO54" s="17"/>
      <c r="BP54" s="17">
        <v>0</v>
      </c>
      <c r="BQ54" s="17">
        <v>0</v>
      </c>
      <c r="BR54" s="17">
        <v>19.7</v>
      </c>
      <c r="BS54" s="17"/>
      <c r="BT54" s="17"/>
      <c r="BU54" s="17"/>
      <c r="BV54" s="17"/>
      <c r="BW54" s="17"/>
      <c r="BX54" s="17">
        <v>0</v>
      </c>
      <c r="BY54" s="17"/>
      <c r="BZ54" s="17">
        <v>0</v>
      </c>
      <c r="CA54" s="17">
        <v>-0.6</v>
      </c>
      <c r="CB54" s="17">
        <v>29.3</v>
      </c>
      <c r="CC54" s="17">
        <v>36.799999999999997</v>
      </c>
      <c r="CD54" s="17">
        <v>5.9</v>
      </c>
      <c r="CE54" s="17">
        <v>1.5</v>
      </c>
      <c r="CF54" s="17">
        <v>1.7</v>
      </c>
      <c r="CG54" s="17"/>
      <c r="CH54" s="17"/>
      <c r="CI54" s="17"/>
      <c r="CJ54" s="17">
        <v>10.4</v>
      </c>
      <c r="CK54" s="17">
        <v>12.2</v>
      </c>
      <c r="CL54" s="17">
        <v>-28.2</v>
      </c>
      <c r="CM54" s="17">
        <v>0</v>
      </c>
      <c r="CN54" s="17"/>
      <c r="CO54" s="17"/>
      <c r="CP54" s="17"/>
      <c r="CQ54" s="17"/>
      <c r="CR54" s="17">
        <v>-3.6</v>
      </c>
      <c r="CS54" s="17">
        <v>-5.5</v>
      </c>
      <c r="CT54" s="17">
        <v>-2</v>
      </c>
      <c r="CU54" s="17">
        <v>0.1</v>
      </c>
      <c r="CV54" s="17"/>
      <c r="CW54" s="17">
        <v>-10</v>
      </c>
      <c r="CX54" s="17">
        <v>0</v>
      </c>
      <c r="CY54" s="17"/>
      <c r="CZ54" s="17"/>
      <c r="DA54" s="17">
        <v>0.8</v>
      </c>
      <c r="DB54" s="17">
        <v>5.13E-3</v>
      </c>
      <c r="DC54" s="17">
        <v>-0.1</v>
      </c>
      <c r="DD54" s="17"/>
      <c r="DE54" s="17"/>
      <c r="DF54" s="17"/>
      <c r="DG54" s="17">
        <v>0.1</v>
      </c>
      <c r="DH54" s="17">
        <v>0.7</v>
      </c>
      <c r="DI54" s="17">
        <v>0.2</v>
      </c>
      <c r="DJ54" s="17">
        <v>-0.7</v>
      </c>
      <c r="DK54" s="17">
        <v>0.1</v>
      </c>
      <c r="DL54" s="17">
        <v>0.6</v>
      </c>
      <c r="DM54" s="17"/>
      <c r="DN54" s="17">
        <v>0</v>
      </c>
      <c r="DO54" s="17">
        <v>0</v>
      </c>
      <c r="DP54" s="17">
        <v>0.3</v>
      </c>
      <c r="DQ54" s="17">
        <v>9.3000000000000007</v>
      </c>
      <c r="DR54" s="17">
        <v>0</v>
      </c>
      <c r="DS54" s="17">
        <v>0</v>
      </c>
      <c r="DT54" s="17">
        <v>0.4</v>
      </c>
      <c r="DU54" s="17">
        <v>0.5</v>
      </c>
      <c r="DV54" s="17"/>
      <c r="DW54" s="17">
        <v>-1.4</v>
      </c>
      <c r="DX54" s="17">
        <v>0.3</v>
      </c>
      <c r="DY54" s="17">
        <v>0.7</v>
      </c>
      <c r="DZ54" s="17">
        <v>0.4</v>
      </c>
      <c r="EA54" s="17">
        <v>0.9</v>
      </c>
      <c r="EB54" s="17">
        <v>1</v>
      </c>
      <c r="EC54" s="17">
        <v>0.7</v>
      </c>
      <c r="ED54" s="17">
        <v>0</v>
      </c>
      <c r="EE54" s="17">
        <v>-2.1</v>
      </c>
      <c r="EF54" s="17">
        <v>-7.8</v>
      </c>
      <c r="EG54" s="17">
        <v>0.2</v>
      </c>
      <c r="EH54" s="17">
        <v>0</v>
      </c>
      <c r="EI54" s="17">
        <v>2.2999999999999998</v>
      </c>
      <c r="EJ54" s="17">
        <v>-0.3</v>
      </c>
      <c r="EK54" s="17">
        <v>1.4</v>
      </c>
      <c r="EL54" s="17">
        <v>0.2</v>
      </c>
      <c r="EM54" s="17">
        <v>0.2</v>
      </c>
      <c r="EN54" s="17">
        <v>0.2</v>
      </c>
      <c r="EO54" s="17"/>
      <c r="EP54" s="17">
        <v>0</v>
      </c>
      <c r="EQ54" s="17">
        <v>0</v>
      </c>
      <c r="ER54" s="17">
        <v>0</v>
      </c>
      <c r="ES54" s="17">
        <v>-0.2</v>
      </c>
      <c r="ET54" s="17">
        <v>2.5</v>
      </c>
      <c r="EU54" s="17">
        <v>1</v>
      </c>
      <c r="EV54" s="17">
        <v>0</v>
      </c>
      <c r="EW54" s="17"/>
      <c r="EX54" s="17">
        <v>0.5</v>
      </c>
      <c r="EY54" s="17">
        <v>0.9</v>
      </c>
      <c r="EZ54" s="17">
        <v>0.8</v>
      </c>
      <c r="FA54" s="17">
        <v>0</v>
      </c>
      <c r="FB54" s="17">
        <v>0.6</v>
      </c>
      <c r="FC54" s="17">
        <v>1.2</v>
      </c>
      <c r="FD54" s="17">
        <v>1.8</v>
      </c>
      <c r="FE54" s="17">
        <v>10.4</v>
      </c>
      <c r="FF54" s="17">
        <v>0.1</v>
      </c>
      <c r="FG54" s="17">
        <v>5.0999999999999996</v>
      </c>
      <c r="FH54" s="17">
        <v>0</v>
      </c>
      <c r="FI54" s="17">
        <v>3.3</v>
      </c>
      <c r="FJ54" s="17">
        <v>4.66</v>
      </c>
      <c r="FK54" s="17">
        <v>324.86513000000002</v>
      </c>
      <c r="FL54" s="15"/>
      <c r="FM54" s="17"/>
      <c r="FN54" s="17"/>
      <c r="FO54" s="17"/>
      <c r="FP54" s="17">
        <v>1.8</v>
      </c>
      <c r="FQ54" s="17"/>
      <c r="FR54" s="17"/>
      <c r="FS54" s="17">
        <v>0</v>
      </c>
      <c r="FT54" s="17">
        <v>1.5</v>
      </c>
      <c r="FU54" s="17">
        <v>3.3</v>
      </c>
    </row>
    <row r="55" spans="1:177" ht="24" customHeight="1" x14ac:dyDescent="0.25">
      <c r="A55" s="16" t="s">
        <v>70</v>
      </c>
      <c r="B55" s="16" t="s">
        <v>823</v>
      </c>
      <c r="C55" s="17">
        <v>37.200000000000003</v>
      </c>
      <c r="D55" s="17">
        <v>5.4</v>
      </c>
      <c r="E55" s="17">
        <v>15.1</v>
      </c>
      <c r="F55" s="17"/>
      <c r="G55" s="17"/>
      <c r="H55" s="17">
        <v>-8.9</v>
      </c>
      <c r="I55" s="17">
        <v>9.9</v>
      </c>
      <c r="J55" s="17"/>
      <c r="K55" s="17"/>
      <c r="L55" s="17">
        <v>12.1</v>
      </c>
      <c r="M55" s="17">
        <v>-4.8</v>
      </c>
      <c r="N55" s="17">
        <v>-10</v>
      </c>
      <c r="O55" s="17">
        <v>51.8</v>
      </c>
      <c r="P55" s="17"/>
      <c r="Q55" s="17"/>
      <c r="R55" s="17">
        <v>85.3</v>
      </c>
      <c r="S55" s="17">
        <v>-0.1</v>
      </c>
      <c r="T55" s="17"/>
      <c r="U55" s="17"/>
      <c r="V55" s="17"/>
      <c r="W55" s="17"/>
      <c r="X55" s="17">
        <v>1.5</v>
      </c>
      <c r="Y55" s="17">
        <v>1.6</v>
      </c>
      <c r="Z55" s="17">
        <v>0.9</v>
      </c>
      <c r="AA55" s="17"/>
      <c r="AB55" s="17">
        <v>-3.4</v>
      </c>
      <c r="AC55" s="17">
        <v>3.5</v>
      </c>
      <c r="AD55" s="17">
        <v>18.600000000000001</v>
      </c>
      <c r="AE55" s="17"/>
      <c r="AF55" s="17"/>
      <c r="AG55" s="17"/>
      <c r="AH55" s="17"/>
      <c r="AI55" s="17">
        <v>4.5</v>
      </c>
      <c r="AJ55" s="17">
        <v>7.4</v>
      </c>
      <c r="AK55" s="17"/>
      <c r="AL55" s="17"/>
      <c r="AM55" s="17"/>
      <c r="AN55" s="17">
        <v>-0.8</v>
      </c>
      <c r="AO55" s="17">
        <v>30.7</v>
      </c>
      <c r="AP55" s="17">
        <v>4.0999999999999996</v>
      </c>
      <c r="AQ55" s="17">
        <v>19.899999999999999</v>
      </c>
      <c r="AR55" s="17">
        <v>2.9</v>
      </c>
      <c r="AS55" s="17">
        <v>0.6</v>
      </c>
      <c r="AT55" s="17">
        <v>2.6</v>
      </c>
      <c r="AU55" s="17">
        <v>1.9</v>
      </c>
      <c r="AV55" s="17">
        <v>7.6</v>
      </c>
      <c r="AW55" s="17">
        <v>-28.6</v>
      </c>
      <c r="AX55" s="17">
        <v>-44.3</v>
      </c>
      <c r="AY55" s="17">
        <v>4.3</v>
      </c>
      <c r="AZ55" s="17">
        <v>0</v>
      </c>
      <c r="BA55" s="17">
        <v>3.6</v>
      </c>
      <c r="BB55" s="17">
        <v>0.4</v>
      </c>
      <c r="BC55" s="17">
        <v>0.1</v>
      </c>
      <c r="BD55" s="17">
        <v>0.6</v>
      </c>
      <c r="BE55" s="17"/>
      <c r="BF55" s="17"/>
      <c r="BG55" s="17">
        <v>0.4</v>
      </c>
      <c r="BH55" s="17"/>
      <c r="BI55" s="17"/>
      <c r="BJ55" s="17">
        <v>-5.5</v>
      </c>
      <c r="BK55" s="17"/>
      <c r="BL55" s="17"/>
      <c r="BM55" s="17"/>
      <c r="BN55" s="17">
        <v>1.8</v>
      </c>
      <c r="BO55" s="17"/>
      <c r="BP55" s="17">
        <v>0</v>
      </c>
      <c r="BQ55" s="17">
        <v>0</v>
      </c>
      <c r="BR55" s="17">
        <v>18.3</v>
      </c>
      <c r="BS55" s="17"/>
      <c r="BT55" s="17"/>
      <c r="BU55" s="17"/>
      <c r="BV55" s="17"/>
      <c r="BW55" s="17"/>
      <c r="BX55" s="17">
        <v>0</v>
      </c>
      <c r="BY55" s="17"/>
      <c r="BZ55" s="17">
        <v>0</v>
      </c>
      <c r="CA55" s="17">
        <v>-0.6</v>
      </c>
      <c r="CB55" s="17">
        <v>28.2</v>
      </c>
      <c r="CC55" s="17">
        <v>37.1</v>
      </c>
      <c r="CD55" s="17">
        <v>6.2</v>
      </c>
      <c r="CE55" s="17">
        <v>1.5</v>
      </c>
      <c r="CF55" s="17">
        <v>1.9</v>
      </c>
      <c r="CG55" s="17"/>
      <c r="CH55" s="17"/>
      <c r="CI55" s="17"/>
      <c r="CJ55" s="17">
        <v>5.3</v>
      </c>
      <c r="CK55" s="17">
        <v>7.1</v>
      </c>
      <c r="CL55" s="17">
        <v>-35.799999999999997</v>
      </c>
      <c r="CM55" s="17">
        <v>0</v>
      </c>
      <c r="CN55" s="17"/>
      <c r="CO55" s="17"/>
      <c r="CP55" s="17"/>
      <c r="CQ55" s="17"/>
      <c r="CR55" s="17">
        <v>-7.4</v>
      </c>
      <c r="CS55" s="17">
        <v>-7.8</v>
      </c>
      <c r="CT55" s="17">
        <v>-2.2999999999999998</v>
      </c>
      <c r="CU55" s="17">
        <v>0.1</v>
      </c>
      <c r="CV55" s="17"/>
      <c r="CW55" s="17">
        <v>-9.8000000000000007</v>
      </c>
      <c r="CX55" s="17">
        <v>0</v>
      </c>
      <c r="CY55" s="17"/>
      <c r="CZ55" s="17"/>
      <c r="DA55" s="17">
        <v>0.8</v>
      </c>
      <c r="DB55" s="17">
        <v>-5.3499999999999997E-3</v>
      </c>
      <c r="DC55" s="17">
        <v>0</v>
      </c>
      <c r="DD55" s="17"/>
      <c r="DE55" s="17"/>
      <c r="DF55" s="17"/>
      <c r="DG55" s="17">
        <v>0.1</v>
      </c>
      <c r="DH55" s="17">
        <v>0.7</v>
      </c>
      <c r="DI55" s="17">
        <v>0.2</v>
      </c>
      <c r="DJ55" s="17">
        <v>-1</v>
      </c>
      <c r="DK55" s="17">
        <v>0.1</v>
      </c>
      <c r="DL55" s="17">
        <v>0.6</v>
      </c>
      <c r="DM55" s="17"/>
      <c r="DN55" s="17">
        <v>0</v>
      </c>
      <c r="DO55" s="17">
        <v>0</v>
      </c>
      <c r="DP55" s="17">
        <v>0</v>
      </c>
      <c r="DQ55" s="17">
        <v>8.8000000000000007</v>
      </c>
      <c r="DR55" s="17">
        <v>0</v>
      </c>
      <c r="DS55" s="17">
        <v>0.1</v>
      </c>
      <c r="DT55" s="17">
        <v>0.2</v>
      </c>
      <c r="DU55" s="17">
        <v>0.5</v>
      </c>
      <c r="DV55" s="17"/>
      <c r="DW55" s="17">
        <v>-1.4</v>
      </c>
      <c r="DX55" s="17">
        <v>0.7</v>
      </c>
      <c r="DY55" s="17">
        <v>0.7</v>
      </c>
      <c r="DZ55" s="17">
        <v>0.3</v>
      </c>
      <c r="EA55" s="17">
        <v>0.7</v>
      </c>
      <c r="EB55" s="17">
        <v>1</v>
      </c>
      <c r="EC55" s="17">
        <v>6.7</v>
      </c>
      <c r="ED55" s="17">
        <v>0</v>
      </c>
      <c r="EE55" s="17">
        <v>0.2</v>
      </c>
      <c r="EF55" s="17">
        <v>0.3</v>
      </c>
      <c r="EG55" s="17">
        <v>0.5</v>
      </c>
      <c r="EH55" s="17">
        <v>0.7</v>
      </c>
      <c r="EI55" s="17">
        <v>2.2000000000000002</v>
      </c>
      <c r="EJ55" s="17">
        <v>-0.3</v>
      </c>
      <c r="EK55" s="17">
        <v>1.4</v>
      </c>
      <c r="EL55" s="17">
        <v>0.2</v>
      </c>
      <c r="EM55" s="17">
        <v>0.2</v>
      </c>
      <c r="EN55" s="17">
        <v>0.2</v>
      </c>
      <c r="EO55" s="17"/>
      <c r="EP55" s="17">
        <v>0</v>
      </c>
      <c r="EQ55" s="17">
        <v>0</v>
      </c>
      <c r="ER55" s="17">
        <v>0</v>
      </c>
      <c r="ES55" s="17">
        <v>-0.2</v>
      </c>
      <c r="ET55" s="17">
        <v>0.9</v>
      </c>
      <c r="EU55" s="17">
        <v>0.1</v>
      </c>
      <c r="EV55" s="17">
        <v>0</v>
      </c>
      <c r="EW55" s="17"/>
      <c r="EX55" s="17">
        <v>0.5</v>
      </c>
      <c r="EY55" s="17">
        <v>0.9</v>
      </c>
      <c r="EZ55" s="17">
        <v>0.8</v>
      </c>
      <c r="FA55" s="17">
        <v>0</v>
      </c>
      <c r="FB55" s="17">
        <v>0.6</v>
      </c>
      <c r="FC55" s="17">
        <v>1</v>
      </c>
      <c r="FD55" s="17">
        <v>1.9</v>
      </c>
      <c r="FE55" s="17">
        <v>9.8000000000000007</v>
      </c>
      <c r="FF55" s="17">
        <v>0.3</v>
      </c>
      <c r="FG55" s="17">
        <v>4.2</v>
      </c>
      <c r="FH55" s="17">
        <v>0</v>
      </c>
      <c r="FI55" s="17">
        <v>2.6</v>
      </c>
      <c r="FJ55" s="17">
        <v>4.6500000000000004</v>
      </c>
      <c r="FK55" s="17">
        <v>325.34465</v>
      </c>
      <c r="FL55" s="15"/>
      <c r="FM55" s="17"/>
      <c r="FN55" s="17"/>
      <c r="FO55" s="17"/>
      <c r="FP55" s="17">
        <v>1.8</v>
      </c>
      <c r="FQ55" s="17"/>
      <c r="FR55" s="17"/>
      <c r="FS55" s="17">
        <v>0</v>
      </c>
      <c r="FT55" s="17">
        <v>1.5</v>
      </c>
      <c r="FU55" s="17">
        <v>3.3</v>
      </c>
    </row>
    <row r="56" spans="1:177" ht="24" customHeight="1" x14ac:dyDescent="0.25">
      <c r="A56" s="16" t="s">
        <v>70</v>
      </c>
      <c r="B56" s="16" t="s">
        <v>824</v>
      </c>
      <c r="C56" s="17">
        <v>33.5</v>
      </c>
      <c r="D56" s="17">
        <v>-5</v>
      </c>
      <c r="E56" s="17">
        <v>14.5</v>
      </c>
      <c r="F56" s="17"/>
      <c r="G56" s="17"/>
      <c r="H56" s="17">
        <v>-12.6</v>
      </c>
      <c r="I56" s="17">
        <v>3.2</v>
      </c>
      <c r="J56" s="17"/>
      <c r="K56" s="17"/>
      <c r="L56" s="17">
        <v>5.6</v>
      </c>
      <c r="M56" s="17">
        <v>-5.9</v>
      </c>
      <c r="N56" s="17">
        <v>-12.5</v>
      </c>
      <c r="O56" s="17">
        <v>45.1</v>
      </c>
      <c r="P56" s="17"/>
      <c r="Q56" s="17"/>
      <c r="R56" s="17">
        <v>90.3</v>
      </c>
      <c r="S56" s="17">
        <v>0</v>
      </c>
      <c r="T56" s="17"/>
      <c r="U56" s="17"/>
      <c r="V56" s="17"/>
      <c r="W56" s="17"/>
      <c r="X56" s="17">
        <v>-1.4</v>
      </c>
      <c r="Y56" s="17">
        <v>1.6</v>
      </c>
      <c r="Z56" s="17">
        <v>1</v>
      </c>
      <c r="AA56" s="17"/>
      <c r="AB56" s="17">
        <v>-3.4</v>
      </c>
      <c r="AC56" s="17">
        <v>3.5</v>
      </c>
      <c r="AD56" s="17">
        <v>14.5</v>
      </c>
      <c r="AE56" s="17"/>
      <c r="AF56" s="17"/>
      <c r="AG56" s="17"/>
      <c r="AH56" s="17"/>
      <c r="AI56" s="17">
        <v>3.8</v>
      </c>
      <c r="AJ56" s="17">
        <v>-4.0999999999999996</v>
      </c>
      <c r="AK56" s="17"/>
      <c r="AL56" s="17"/>
      <c r="AM56" s="17"/>
      <c r="AN56" s="17">
        <v>-1.1000000000000001</v>
      </c>
      <c r="AO56" s="17">
        <v>-10.7</v>
      </c>
      <c r="AP56" s="17">
        <v>1.5</v>
      </c>
      <c r="AQ56" s="17">
        <v>16.899999999999999</v>
      </c>
      <c r="AR56" s="17">
        <v>3.1</v>
      </c>
      <c r="AS56" s="17">
        <v>-0.1</v>
      </c>
      <c r="AT56" s="17">
        <v>2.6</v>
      </c>
      <c r="AU56" s="17">
        <v>0.4</v>
      </c>
      <c r="AV56" s="17">
        <v>9</v>
      </c>
      <c r="AW56" s="17">
        <v>-27.3</v>
      </c>
      <c r="AX56" s="17">
        <v>-42.4</v>
      </c>
      <c r="AY56" s="17">
        <v>5.5</v>
      </c>
      <c r="AZ56" s="17">
        <v>1.2</v>
      </c>
      <c r="BA56" s="17">
        <v>2</v>
      </c>
      <c r="BB56" s="17">
        <v>0.3</v>
      </c>
      <c r="BC56" s="17">
        <v>0.1</v>
      </c>
      <c r="BD56" s="17">
        <v>-1.2</v>
      </c>
      <c r="BE56" s="17"/>
      <c r="BF56" s="17"/>
      <c r="BG56" s="17">
        <v>-0.4</v>
      </c>
      <c r="BH56" s="17"/>
      <c r="BI56" s="17"/>
      <c r="BJ56" s="17">
        <v>-7.8</v>
      </c>
      <c r="BK56" s="17"/>
      <c r="BL56" s="17"/>
      <c r="BM56" s="17"/>
      <c r="BN56" s="17">
        <v>-0.9</v>
      </c>
      <c r="BO56" s="17"/>
      <c r="BP56" s="17">
        <v>-23.8</v>
      </c>
      <c r="BQ56" s="17">
        <v>-1.5</v>
      </c>
      <c r="BR56" s="17">
        <v>-34.9</v>
      </c>
      <c r="BS56" s="17"/>
      <c r="BT56" s="17"/>
      <c r="BU56" s="17"/>
      <c r="BV56" s="17"/>
      <c r="BW56" s="17"/>
      <c r="BX56" s="17">
        <v>0</v>
      </c>
      <c r="BY56" s="17"/>
      <c r="BZ56" s="17">
        <v>0</v>
      </c>
      <c r="CA56" s="17">
        <v>-0.6</v>
      </c>
      <c r="CB56" s="17">
        <v>30</v>
      </c>
      <c r="CC56" s="17">
        <v>36.200000000000003</v>
      </c>
      <c r="CD56" s="17">
        <v>5.5</v>
      </c>
      <c r="CE56" s="17">
        <v>1.5</v>
      </c>
      <c r="CF56" s="17">
        <v>1.8</v>
      </c>
      <c r="CG56" s="17"/>
      <c r="CH56" s="17"/>
      <c r="CI56" s="17"/>
      <c r="CJ56" s="17">
        <v>1.6</v>
      </c>
      <c r="CK56" s="17">
        <v>3.6</v>
      </c>
      <c r="CL56" s="17">
        <v>-40.4</v>
      </c>
      <c r="CM56" s="17">
        <v>0</v>
      </c>
      <c r="CN56" s="17"/>
      <c r="CO56" s="17"/>
      <c r="CP56" s="17"/>
      <c r="CQ56" s="17"/>
      <c r="CR56" s="17">
        <v>-3.3</v>
      </c>
      <c r="CS56" s="17">
        <v>-5.3</v>
      </c>
      <c r="CT56" s="17">
        <v>-2</v>
      </c>
      <c r="CU56" s="17">
        <v>0.1</v>
      </c>
      <c r="CV56" s="17"/>
      <c r="CW56" s="17">
        <v>-10.9</v>
      </c>
      <c r="CX56" s="17">
        <v>0</v>
      </c>
      <c r="CY56" s="17"/>
      <c r="CZ56" s="17"/>
      <c r="DA56" s="17">
        <v>0.8</v>
      </c>
      <c r="DB56" s="17">
        <v>2.2759999999999999E-2</v>
      </c>
      <c r="DC56" s="17">
        <v>0.1</v>
      </c>
      <c r="DD56" s="17"/>
      <c r="DE56" s="17"/>
      <c r="DF56" s="17"/>
      <c r="DG56" s="17">
        <v>0.1</v>
      </c>
      <c r="DH56" s="17">
        <v>0.6</v>
      </c>
      <c r="DI56" s="17">
        <v>0.1</v>
      </c>
      <c r="DJ56" s="17">
        <v>-1.3</v>
      </c>
      <c r="DK56" s="17">
        <v>0.1</v>
      </c>
      <c r="DL56" s="17">
        <v>0.6</v>
      </c>
      <c r="DM56" s="17"/>
      <c r="DN56" s="17">
        <v>0</v>
      </c>
      <c r="DO56" s="17">
        <v>0</v>
      </c>
      <c r="DP56" s="17">
        <v>0</v>
      </c>
      <c r="DQ56" s="17">
        <v>9.8000000000000007</v>
      </c>
      <c r="DR56" s="17">
        <v>0</v>
      </c>
      <c r="DS56" s="17">
        <v>0</v>
      </c>
      <c r="DT56" s="17">
        <v>0.3</v>
      </c>
      <c r="DU56" s="17">
        <v>0.5</v>
      </c>
      <c r="DV56" s="17"/>
      <c r="DW56" s="17">
        <v>-1.3</v>
      </c>
      <c r="DX56" s="17">
        <v>0.5</v>
      </c>
      <c r="DY56" s="17">
        <v>0.6</v>
      </c>
      <c r="DZ56" s="17">
        <v>-0.1</v>
      </c>
      <c r="EA56" s="17">
        <v>0.7</v>
      </c>
      <c r="EB56" s="17">
        <v>1</v>
      </c>
      <c r="EC56" s="17">
        <v>12.4</v>
      </c>
      <c r="ED56" s="17">
        <v>0</v>
      </c>
      <c r="EE56" s="17">
        <v>-0.5</v>
      </c>
      <c r="EF56" s="17">
        <v>-1.1000000000000001</v>
      </c>
      <c r="EG56" s="17">
        <v>0.3</v>
      </c>
      <c r="EH56" s="17">
        <v>0.3</v>
      </c>
      <c r="EI56" s="17">
        <v>2.1</v>
      </c>
      <c r="EJ56" s="17">
        <v>-0.3</v>
      </c>
      <c r="EK56" s="17">
        <v>1.5</v>
      </c>
      <c r="EL56" s="17">
        <v>0.2</v>
      </c>
      <c r="EM56" s="17">
        <v>0.2</v>
      </c>
      <c r="EN56" s="17">
        <v>0.2</v>
      </c>
      <c r="EO56" s="17"/>
      <c r="EP56" s="17">
        <v>0</v>
      </c>
      <c r="EQ56" s="17">
        <v>0</v>
      </c>
      <c r="ER56" s="17">
        <v>0</v>
      </c>
      <c r="ES56" s="17">
        <v>-0.2</v>
      </c>
      <c r="ET56" s="17">
        <v>0.5</v>
      </c>
      <c r="EU56" s="17">
        <v>0.9</v>
      </c>
      <c r="EV56" s="17">
        <v>0</v>
      </c>
      <c r="EW56" s="17"/>
      <c r="EX56" s="17">
        <v>0.5</v>
      </c>
      <c r="EY56" s="17">
        <v>0.9</v>
      </c>
      <c r="EZ56" s="17">
        <v>0.8</v>
      </c>
      <c r="FA56" s="17">
        <v>0</v>
      </c>
      <c r="FB56" s="17">
        <v>0.6</v>
      </c>
      <c r="FC56" s="17">
        <v>1</v>
      </c>
      <c r="FD56" s="17">
        <v>1.5</v>
      </c>
      <c r="FE56" s="17">
        <v>9</v>
      </c>
      <c r="FF56" s="17">
        <v>0.3</v>
      </c>
      <c r="FG56" s="17">
        <v>2.9</v>
      </c>
      <c r="FH56" s="17">
        <v>0</v>
      </c>
      <c r="FI56" s="17">
        <v>3.2</v>
      </c>
      <c r="FJ56" s="17">
        <v>4.67</v>
      </c>
      <c r="FK56" s="17">
        <v>134.99276</v>
      </c>
      <c r="FL56" s="15"/>
      <c r="FM56" s="17"/>
      <c r="FN56" s="17"/>
      <c r="FO56" s="17"/>
      <c r="FP56" s="17">
        <v>1.8</v>
      </c>
      <c r="FQ56" s="17"/>
      <c r="FR56" s="17"/>
      <c r="FS56" s="17">
        <v>0</v>
      </c>
      <c r="FT56" s="17">
        <v>1.4</v>
      </c>
      <c r="FU56" s="17">
        <v>3.2</v>
      </c>
    </row>
    <row r="57" spans="1:177" ht="24" customHeight="1" x14ac:dyDescent="0.25">
      <c r="A57" s="16" t="s">
        <v>70</v>
      </c>
      <c r="B57" s="16" t="s">
        <v>825</v>
      </c>
      <c r="C57" s="17">
        <v>40.200000000000003</v>
      </c>
      <c r="D57" s="17">
        <v>0.6</v>
      </c>
      <c r="E57" s="17">
        <v>14.3</v>
      </c>
      <c r="F57" s="17"/>
      <c r="G57" s="17"/>
      <c r="H57" s="17">
        <v>-12.3</v>
      </c>
      <c r="I57" s="17">
        <v>3</v>
      </c>
      <c r="J57" s="17"/>
      <c r="K57" s="17"/>
      <c r="L57" s="17">
        <v>4.5</v>
      </c>
      <c r="M57" s="17">
        <v>-10.8</v>
      </c>
      <c r="N57" s="17">
        <v>-16.7</v>
      </c>
      <c r="O57" s="17">
        <v>44.7</v>
      </c>
      <c r="P57" s="17"/>
      <c r="Q57" s="17"/>
      <c r="R57" s="17">
        <v>88.8</v>
      </c>
      <c r="S57" s="17">
        <v>0</v>
      </c>
      <c r="T57" s="17"/>
      <c r="U57" s="17"/>
      <c r="V57" s="17"/>
      <c r="W57" s="17"/>
      <c r="X57" s="17">
        <v>0.4</v>
      </c>
      <c r="Y57" s="17">
        <v>1.6</v>
      </c>
      <c r="Z57" s="17">
        <v>1.2</v>
      </c>
      <c r="AA57" s="17"/>
      <c r="AB57" s="17">
        <v>-3.4</v>
      </c>
      <c r="AC57" s="17">
        <v>3.8</v>
      </c>
      <c r="AD57" s="17">
        <v>13</v>
      </c>
      <c r="AE57" s="17"/>
      <c r="AF57" s="17"/>
      <c r="AG57" s="17"/>
      <c r="AH57" s="17"/>
      <c r="AI57" s="17">
        <v>10.1</v>
      </c>
      <c r="AJ57" s="17">
        <v>-10.1</v>
      </c>
      <c r="AK57" s="17"/>
      <c r="AL57" s="17"/>
      <c r="AM57" s="17"/>
      <c r="AN57" s="17">
        <v>-1</v>
      </c>
      <c r="AO57" s="17">
        <v>17.600000000000001</v>
      </c>
      <c r="AP57" s="17">
        <v>2.4</v>
      </c>
      <c r="AQ57" s="17">
        <v>18.8</v>
      </c>
      <c r="AR57" s="17">
        <v>3.1</v>
      </c>
      <c r="AS57" s="17">
        <v>-0.6</v>
      </c>
      <c r="AT57" s="17">
        <v>2.6</v>
      </c>
      <c r="AU57" s="17">
        <v>1.7</v>
      </c>
      <c r="AV57" s="17">
        <v>8.1999999999999993</v>
      </c>
      <c r="AW57" s="17">
        <v>-28.1</v>
      </c>
      <c r="AX57" s="17">
        <v>-43.8</v>
      </c>
      <c r="AY57" s="17">
        <v>5.2</v>
      </c>
      <c r="AZ57" s="17">
        <v>0.9</v>
      </c>
      <c r="BA57" s="17">
        <v>2.6</v>
      </c>
      <c r="BB57" s="17">
        <v>0.4</v>
      </c>
      <c r="BC57" s="17">
        <v>0.1</v>
      </c>
      <c r="BD57" s="17">
        <v>0.1</v>
      </c>
      <c r="BE57" s="17"/>
      <c r="BF57" s="17"/>
      <c r="BG57" s="17">
        <v>-1.1000000000000001</v>
      </c>
      <c r="BH57" s="17"/>
      <c r="BI57" s="17"/>
      <c r="BJ57" s="17">
        <v>-7.4</v>
      </c>
      <c r="BK57" s="17"/>
      <c r="BL57" s="17"/>
      <c r="BM57" s="17"/>
      <c r="BN57" s="17">
        <v>2.5</v>
      </c>
      <c r="BO57" s="17"/>
      <c r="BP57" s="17">
        <v>-24.5</v>
      </c>
      <c r="BQ57" s="17">
        <v>-2.4</v>
      </c>
      <c r="BR57" s="17">
        <v>-35.4</v>
      </c>
      <c r="BS57" s="17"/>
      <c r="BT57" s="17"/>
      <c r="BU57" s="17"/>
      <c r="BV57" s="17"/>
      <c r="BW57" s="17"/>
      <c r="BX57" s="17">
        <v>0</v>
      </c>
      <c r="BY57" s="17"/>
      <c r="BZ57" s="17">
        <v>0</v>
      </c>
      <c r="CA57" s="17">
        <v>-0.6</v>
      </c>
      <c r="CB57" s="17">
        <v>27</v>
      </c>
      <c r="CC57" s="17">
        <v>19.5</v>
      </c>
      <c r="CD57" s="17">
        <v>1.9</v>
      </c>
      <c r="CE57" s="17">
        <v>1.5</v>
      </c>
      <c r="CF57" s="17">
        <v>1.8</v>
      </c>
      <c r="CG57" s="17"/>
      <c r="CH57" s="17"/>
      <c r="CI57" s="17"/>
      <c r="CJ57" s="17">
        <v>-0.2</v>
      </c>
      <c r="CK57" s="17">
        <v>1.5</v>
      </c>
      <c r="CL57" s="17">
        <v>-43.7</v>
      </c>
      <c r="CM57" s="17">
        <v>0</v>
      </c>
      <c r="CN57" s="17"/>
      <c r="CO57" s="17"/>
      <c r="CP57" s="17"/>
      <c r="CQ57" s="17"/>
      <c r="CR57" s="17">
        <v>-7</v>
      </c>
      <c r="CS57" s="17">
        <v>-7.5</v>
      </c>
      <c r="CT57" s="17">
        <v>-1.8</v>
      </c>
      <c r="CU57" s="17">
        <v>0.1</v>
      </c>
      <c r="CV57" s="17"/>
      <c r="CW57" s="17">
        <v>-11</v>
      </c>
      <c r="CX57" s="17">
        <v>0</v>
      </c>
      <c r="CY57" s="17"/>
      <c r="CZ57" s="17"/>
      <c r="DA57" s="17">
        <v>0.8</v>
      </c>
      <c r="DB57" s="17">
        <v>-8.4999999999999995E-4</v>
      </c>
      <c r="DC57" s="17">
        <v>-0.1</v>
      </c>
      <c r="DD57" s="17"/>
      <c r="DE57" s="17"/>
      <c r="DF57" s="17"/>
      <c r="DG57" s="17">
        <v>0.1</v>
      </c>
      <c r="DH57" s="17">
        <v>0.6</v>
      </c>
      <c r="DI57" s="17">
        <v>0.2</v>
      </c>
      <c r="DJ57" s="17">
        <v>-2.2000000000000002</v>
      </c>
      <c r="DK57" s="17">
        <v>0.1</v>
      </c>
      <c r="DL57" s="17">
        <v>0.5</v>
      </c>
      <c r="DM57" s="17"/>
      <c r="DN57" s="17">
        <v>0</v>
      </c>
      <c r="DO57" s="17">
        <v>0</v>
      </c>
      <c r="DP57" s="17">
        <v>0.2</v>
      </c>
      <c r="DQ57" s="17">
        <v>10.5</v>
      </c>
      <c r="DR57" s="17">
        <v>0</v>
      </c>
      <c r="DS57" s="17">
        <v>0.1</v>
      </c>
      <c r="DT57" s="17">
        <v>0.3</v>
      </c>
      <c r="DU57" s="17">
        <v>0.5</v>
      </c>
      <c r="DV57" s="17"/>
      <c r="DW57" s="17">
        <v>-1.4</v>
      </c>
      <c r="DX57" s="17">
        <v>0.8</v>
      </c>
      <c r="DY57" s="17">
        <v>-0.7</v>
      </c>
      <c r="DZ57" s="17">
        <v>0</v>
      </c>
      <c r="EA57" s="17">
        <v>0.5</v>
      </c>
      <c r="EB57" s="17">
        <v>1</v>
      </c>
      <c r="EC57" s="17">
        <v>15.3</v>
      </c>
      <c r="ED57" s="17">
        <v>0</v>
      </c>
      <c r="EE57" s="17">
        <v>0.5</v>
      </c>
      <c r="EF57" s="17">
        <v>-0.6</v>
      </c>
      <c r="EG57" s="17">
        <v>0.4</v>
      </c>
      <c r="EH57" s="17">
        <v>0.2</v>
      </c>
      <c r="EI57" s="17">
        <v>2.1</v>
      </c>
      <c r="EJ57" s="17">
        <v>-0.2</v>
      </c>
      <c r="EK57" s="17">
        <v>1.5</v>
      </c>
      <c r="EL57" s="17">
        <v>0.2</v>
      </c>
      <c r="EM57" s="17">
        <v>0.2</v>
      </c>
      <c r="EN57" s="17">
        <v>0.2</v>
      </c>
      <c r="EO57" s="17"/>
      <c r="EP57" s="17">
        <v>0</v>
      </c>
      <c r="EQ57" s="17">
        <v>0</v>
      </c>
      <c r="ER57" s="17">
        <v>0</v>
      </c>
      <c r="ES57" s="17">
        <v>-0.2</v>
      </c>
      <c r="ET57" s="17">
        <v>0</v>
      </c>
      <c r="EU57" s="17">
        <v>0.4</v>
      </c>
      <c r="EV57" s="17">
        <v>0</v>
      </c>
      <c r="EW57" s="17"/>
      <c r="EX57" s="17">
        <v>0.6</v>
      </c>
      <c r="EY57" s="17">
        <v>0.9</v>
      </c>
      <c r="EZ57" s="17">
        <v>0.8</v>
      </c>
      <c r="FA57" s="17">
        <v>0</v>
      </c>
      <c r="FB57" s="17">
        <v>0.6</v>
      </c>
      <c r="FC57" s="17">
        <v>0.8</v>
      </c>
      <c r="FD57" s="17">
        <v>1.8</v>
      </c>
      <c r="FE57" s="17">
        <v>9.1</v>
      </c>
      <c r="FF57" s="17">
        <v>0</v>
      </c>
      <c r="FG57" s="17">
        <v>4</v>
      </c>
      <c r="FH57" s="17">
        <v>0</v>
      </c>
      <c r="FI57" s="17">
        <v>3</v>
      </c>
      <c r="FJ57" s="17">
        <v>4.68</v>
      </c>
      <c r="FK57" s="17">
        <v>134.37915000000001</v>
      </c>
      <c r="FL57" s="15"/>
      <c r="FM57" s="17"/>
      <c r="FN57" s="17"/>
      <c r="FO57" s="17"/>
      <c r="FP57" s="17">
        <v>1.8</v>
      </c>
      <c r="FQ57" s="17"/>
      <c r="FR57" s="17"/>
      <c r="FS57" s="17">
        <v>0</v>
      </c>
      <c r="FT57" s="17">
        <v>1.5</v>
      </c>
      <c r="FU57" s="17">
        <v>3.3</v>
      </c>
    </row>
    <row r="58" spans="1:177" ht="24" customHeight="1" x14ac:dyDescent="0.25">
      <c r="A58" s="18" t="s">
        <v>826</v>
      </c>
      <c r="B58" s="18" t="s">
        <v>71</v>
      </c>
      <c r="C58" s="19">
        <v>38.4</v>
      </c>
      <c r="D58" s="19">
        <v>-14.2</v>
      </c>
      <c r="E58" s="19">
        <v>11.2</v>
      </c>
      <c r="F58" s="19"/>
      <c r="G58" s="19"/>
      <c r="H58" s="19">
        <v>-14</v>
      </c>
      <c r="I58" s="19">
        <v>13</v>
      </c>
      <c r="J58" s="19"/>
      <c r="K58" s="19"/>
      <c r="L58" s="19">
        <v>-1.3</v>
      </c>
      <c r="M58" s="19">
        <v>-16.8</v>
      </c>
      <c r="N58" s="19">
        <v>-22</v>
      </c>
      <c r="O58" s="19">
        <v>39.4</v>
      </c>
      <c r="P58" s="19"/>
      <c r="Q58" s="19"/>
      <c r="R58" s="19">
        <v>79</v>
      </c>
      <c r="S58" s="19">
        <v>-0.1</v>
      </c>
      <c r="T58" s="19"/>
      <c r="U58" s="19"/>
      <c r="V58" s="19"/>
      <c r="W58" s="19"/>
      <c r="X58" s="19">
        <v>0.1</v>
      </c>
      <c r="Y58" s="19">
        <v>1.6</v>
      </c>
      <c r="Z58" s="19">
        <v>1.2</v>
      </c>
      <c r="AA58" s="19"/>
      <c r="AB58" s="19">
        <v>-3.4</v>
      </c>
      <c r="AC58" s="19">
        <v>3.8</v>
      </c>
      <c r="AD58" s="19">
        <v>11.6</v>
      </c>
      <c r="AE58" s="19"/>
      <c r="AF58" s="19"/>
      <c r="AG58" s="19"/>
      <c r="AH58" s="19"/>
      <c r="AI58" s="19">
        <v>9.8000000000000007</v>
      </c>
      <c r="AJ58" s="19">
        <v>-10.5</v>
      </c>
      <c r="AK58" s="19"/>
      <c r="AL58" s="19"/>
      <c r="AM58" s="19"/>
      <c r="AN58" s="19">
        <v>-1.1000000000000001</v>
      </c>
      <c r="AO58" s="19">
        <v>2.2999999999999998</v>
      </c>
      <c r="AP58" s="19">
        <v>2.2999999999999998</v>
      </c>
      <c r="AQ58" s="19">
        <v>19.5</v>
      </c>
      <c r="AR58" s="19">
        <v>3</v>
      </c>
      <c r="AS58" s="19">
        <v>-0.7</v>
      </c>
      <c r="AT58" s="19">
        <v>2.6</v>
      </c>
      <c r="AU58" s="19">
        <v>0.8</v>
      </c>
      <c r="AV58" s="19">
        <v>5.2</v>
      </c>
      <c r="AW58" s="19">
        <v>-31</v>
      </c>
      <c r="AX58" s="19">
        <v>-46.6</v>
      </c>
      <c r="AY58" s="19">
        <v>2.4</v>
      </c>
      <c r="AZ58" s="19">
        <v>-1.3</v>
      </c>
      <c r="BA58" s="19">
        <v>1.8</v>
      </c>
      <c r="BB58" s="19">
        <v>0.4</v>
      </c>
      <c r="BC58" s="19">
        <v>0.1</v>
      </c>
      <c r="BD58" s="19">
        <v>-1.9</v>
      </c>
      <c r="BE58" s="19"/>
      <c r="BF58" s="19"/>
      <c r="BG58" s="19">
        <v>-1.5</v>
      </c>
      <c r="BH58" s="19"/>
      <c r="BI58" s="19"/>
      <c r="BJ58" s="19">
        <v>-7.8</v>
      </c>
      <c r="BK58" s="19"/>
      <c r="BL58" s="19"/>
      <c r="BM58" s="19"/>
      <c r="BN58" s="19">
        <v>-4.5999999999999996</v>
      </c>
      <c r="BO58" s="19"/>
      <c r="BP58" s="19">
        <v>-27.2</v>
      </c>
      <c r="BQ58" s="19">
        <v>-5.2</v>
      </c>
      <c r="BR58" s="19">
        <v>-36.700000000000003</v>
      </c>
      <c r="BS58" s="19"/>
      <c r="BT58" s="19"/>
      <c r="BU58" s="19"/>
      <c r="BV58" s="19"/>
      <c r="BW58" s="19"/>
      <c r="BX58" s="19">
        <v>0</v>
      </c>
      <c r="BY58" s="19"/>
      <c r="BZ58" s="19">
        <v>0</v>
      </c>
      <c r="CA58" s="19">
        <v>-0.6</v>
      </c>
      <c r="CB58" s="19">
        <v>26.7</v>
      </c>
      <c r="CC58" s="19">
        <v>17</v>
      </c>
      <c r="CD58" s="19">
        <v>2.4</v>
      </c>
      <c r="CE58" s="19">
        <v>1.5</v>
      </c>
      <c r="CF58" s="19">
        <v>1.9</v>
      </c>
      <c r="CG58" s="19"/>
      <c r="CH58" s="19"/>
      <c r="CI58" s="19"/>
      <c r="CJ58" s="19">
        <v>-4.2</v>
      </c>
      <c r="CK58" s="19">
        <v>-2.4</v>
      </c>
      <c r="CL58" s="19">
        <v>-49.5</v>
      </c>
      <c r="CM58" s="19">
        <v>0</v>
      </c>
      <c r="CN58" s="19"/>
      <c r="CO58" s="19"/>
      <c r="CP58" s="19"/>
      <c r="CQ58" s="19"/>
      <c r="CR58" s="19">
        <v>-9.4</v>
      </c>
      <c r="CS58" s="19">
        <v>-8.9</v>
      </c>
      <c r="CT58" s="19">
        <v>-1.6</v>
      </c>
      <c r="CU58" s="19">
        <v>0.1</v>
      </c>
      <c r="CV58" s="19"/>
      <c r="CW58" s="19">
        <v>-10.6</v>
      </c>
      <c r="CX58" s="19">
        <v>0</v>
      </c>
      <c r="CY58" s="19"/>
      <c r="CZ58" s="19"/>
      <c r="DA58" s="19">
        <v>0.8</v>
      </c>
      <c r="DB58" s="19">
        <v>2.2329999999999999E-2</v>
      </c>
      <c r="DC58" s="19">
        <v>0</v>
      </c>
      <c r="DD58" s="19"/>
      <c r="DE58" s="19"/>
      <c r="DF58" s="19"/>
      <c r="DG58" s="19">
        <v>0.1</v>
      </c>
      <c r="DH58" s="19">
        <v>0.7</v>
      </c>
      <c r="DI58" s="19">
        <v>0.2</v>
      </c>
      <c r="DJ58" s="19">
        <v>-2.2000000000000002</v>
      </c>
      <c r="DK58" s="19">
        <v>0.1</v>
      </c>
      <c r="DL58" s="19">
        <v>0.5</v>
      </c>
      <c r="DM58" s="19"/>
      <c r="DN58" s="19">
        <v>0</v>
      </c>
      <c r="DO58" s="19">
        <v>0</v>
      </c>
      <c r="DP58" s="19">
        <v>0</v>
      </c>
      <c r="DQ58" s="19">
        <v>9.9</v>
      </c>
      <c r="DR58" s="19">
        <v>0</v>
      </c>
      <c r="DS58" s="19">
        <v>0</v>
      </c>
      <c r="DT58" s="19">
        <v>0.2</v>
      </c>
      <c r="DU58" s="19">
        <v>0.5</v>
      </c>
      <c r="DV58" s="19"/>
      <c r="DW58" s="19">
        <v>-1.3</v>
      </c>
      <c r="DX58" s="19">
        <v>0</v>
      </c>
      <c r="DY58" s="19">
        <v>-0.7</v>
      </c>
      <c r="DZ58" s="19">
        <v>-0.3</v>
      </c>
      <c r="EA58" s="19">
        <v>0.5</v>
      </c>
      <c r="EB58" s="19">
        <v>1</v>
      </c>
      <c r="EC58" s="19">
        <v>16</v>
      </c>
      <c r="ED58" s="19">
        <v>0</v>
      </c>
      <c r="EE58" s="19">
        <v>-4.9000000000000004</v>
      </c>
      <c r="EF58" s="19">
        <v>-6.6</v>
      </c>
      <c r="EG58" s="19">
        <v>0</v>
      </c>
      <c r="EH58" s="19">
        <v>0</v>
      </c>
      <c r="EI58" s="19">
        <v>2.1</v>
      </c>
      <c r="EJ58" s="19">
        <v>-0.3</v>
      </c>
      <c r="EK58" s="19">
        <v>1.3</v>
      </c>
      <c r="EL58" s="19">
        <v>0.2</v>
      </c>
      <c r="EM58" s="19">
        <v>0.2</v>
      </c>
      <c r="EN58" s="19">
        <v>0.2</v>
      </c>
      <c r="EO58" s="19"/>
      <c r="EP58" s="19">
        <v>0</v>
      </c>
      <c r="EQ58" s="19">
        <v>0</v>
      </c>
      <c r="ER58" s="19">
        <v>0</v>
      </c>
      <c r="ES58" s="19">
        <v>-0.2</v>
      </c>
      <c r="ET58" s="19">
        <v>0</v>
      </c>
      <c r="EU58" s="19">
        <v>0.1</v>
      </c>
      <c r="EV58" s="19">
        <v>0</v>
      </c>
      <c r="EW58" s="19"/>
      <c r="EX58" s="19">
        <v>0.6</v>
      </c>
      <c r="EY58" s="19">
        <v>0.9</v>
      </c>
      <c r="EZ58" s="19">
        <v>0.8</v>
      </c>
      <c r="FA58" s="19">
        <v>0</v>
      </c>
      <c r="FB58" s="19">
        <v>0.6</v>
      </c>
      <c r="FC58" s="19">
        <v>0.6</v>
      </c>
      <c r="FD58" s="19">
        <v>1.7</v>
      </c>
      <c r="FE58" s="19">
        <v>8.6999999999999993</v>
      </c>
      <c r="FF58" s="19">
        <v>0.3</v>
      </c>
      <c r="FG58" s="19">
        <v>1.1000000000000001</v>
      </c>
      <c r="FH58" s="19">
        <v>0</v>
      </c>
      <c r="FI58" s="19">
        <v>3.7</v>
      </c>
      <c r="FJ58" s="19">
        <v>4.7</v>
      </c>
      <c r="FK58" s="19">
        <v>5.82233</v>
      </c>
      <c r="FL58" s="15"/>
      <c r="FM58" s="19"/>
      <c r="FN58" s="19"/>
      <c r="FO58" s="19"/>
      <c r="FP58" s="19">
        <v>1.8</v>
      </c>
      <c r="FQ58" s="19"/>
      <c r="FR58" s="19"/>
      <c r="FS58" s="19">
        <v>0</v>
      </c>
      <c r="FT58" s="19">
        <v>1.4</v>
      </c>
      <c r="FU58" s="19">
        <v>3.2</v>
      </c>
    </row>
    <row r="59" spans="1:177" ht="24.95" customHeight="1" x14ac:dyDescent="0.25">
      <c r="A59" s="203" t="s">
        <v>827</v>
      </c>
      <c r="B59" s="204"/>
      <c r="C59" s="20">
        <v>923.6</v>
      </c>
      <c r="D59" s="20">
        <v>-130.05000000000001</v>
      </c>
      <c r="E59" s="20">
        <v>260.55</v>
      </c>
      <c r="F59" s="20">
        <v>0</v>
      </c>
      <c r="G59" s="20">
        <v>0</v>
      </c>
      <c r="H59" s="20">
        <v>-248.1</v>
      </c>
      <c r="I59" s="20">
        <v>233.95</v>
      </c>
      <c r="J59" s="20">
        <v>0</v>
      </c>
      <c r="K59" s="20">
        <v>0</v>
      </c>
      <c r="L59" s="20">
        <v>-43.55</v>
      </c>
      <c r="M59" s="20">
        <v>-333.7</v>
      </c>
      <c r="N59" s="20">
        <v>-139.35</v>
      </c>
      <c r="O59" s="20">
        <v>1236.05</v>
      </c>
      <c r="P59" s="20">
        <v>0</v>
      </c>
      <c r="Q59" s="20">
        <v>0</v>
      </c>
      <c r="R59" s="20">
        <v>636.54999999999995</v>
      </c>
      <c r="S59" s="20">
        <v>0.15</v>
      </c>
      <c r="T59" s="20">
        <v>0</v>
      </c>
      <c r="U59" s="20">
        <v>0</v>
      </c>
      <c r="V59" s="20">
        <v>0</v>
      </c>
      <c r="W59" s="20">
        <v>0</v>
      </c>
      <c r="X59" s="20">
        <v>26.45</v>
      </c>
      <c r="Y59" s="20">
        <v>37.15</v>
      </c>
      <c r="Z59" s="20">
        <v>25.8</v>
      </c>
      <c r="AA59" s="20">
        <v>0</v>
      </c>
      <c r="AB59" s="20">
        <v>-81.75</v>
      </c>
      <c r="AC59" s="20">
        <v>99.25</v>
      </c>
      <c r="AD59" s="20">
        <v>295</v>
      </c>
      <c r="AE59" s="20">
        <v>0</v>
      </c>
      <c r="AF59" s="20">
        <v>0</v>
      </c>
      <c r="AG59" s="20">
        <v>0</v>
      </c>
      <c r="AH59" s="20">
        <v>0</v>
      </c>
      <c r="AI59" s="20">
        <v>211.05</v>
      </c>
      <c r="AJ59" s="20">
        <v>-126.9</v>
      </c>
      <c r="AK59" s="20">
        <v>0</v>
      </c>
      <c r="AL59" s="20">
        <v>0</v>
      </c>
      <c r="AM59" s="20">
        <v>0</v>
      </c>
      <c r="AN59" s="20">
        <v>-16.899999999999999</v>
      </c>
      <c r="AO59" s="20">
        <v>-222.25</v>
      </c>
      <c r="AP59" s="20">
        <v>71.25</v>
      </c>
      <c r="AQ59" s="20">
        <v>271.39999999999998</v>
      </c>
      <c r="AR59" s="20">
        <v>50.05</v>
      </c>
      <c r="AS59" s="20">
        <v>-6.65</v>
      </c>
      <c r="AT59" s="20">
        <v>62.4</v>
      </c>
      <c r="AU59" s="20">
        <v>25.95</v>
      </c>
      <c r="AV59" s="20">
        <v>356.85</v>
      </c>
      <c r="AW59" s="20">
        <v>-718.45</v>
      </c>
      <c r="AX59" s="20">
        <v>-1012.95</v>
      </c>
      <c r="AY59" s="20">
        <v>49.85</v>
      </c>
      <c r="AZ59" s="20">
        <v>4.55</v>
      </c>
      <c r="BA59" s="20">
        <v>56.8</v>
      </c>
      <c r="BB59" s="20">
        <v>11.7</v>
      </c>
      <c r="BC59" s="20">
        <v>3.55</v>
      </c>
      <c r="BD59" s="20">
        <v>-30.55</v>
      </c>
      <c r="BE59" s="20">
        <v>0</v>
      </c>
      <c r="BF59" s="20">
        <v>0</v>
      </c>
      <c r="BG59" s="20">
        <v>1.2</v>
      </c>
      <c r="BH59" s="20">
        <v>0</v>
      </c>
      <c r="BI59" s="20">
        <v>0</v>
      </c>
      <c r="BJ59" s="20">
        <v>-73.55</v>
      </c>
      <c r="BK59" s="20">
        <v>0</v>
      </c>
      <c r="BL59" s="20">
        <v>0</v>
      </c>
      <c r="BM59" s="20">
        <v>0</v>
      </c>
      <c r="BN59" s="20">
        <v>-0.45</v>
      </c>
      <c r="BO59" s="20">
        <v>0</v>
      </c>
      <c r="BP59" s="20">
        <v>-407.95</v>
      </c>
      <c r="BQ59" s="20">
        <v>-29.7</v>
      </c>
      <c r="BR59" s="20">
        <v>-452.75</v>
      </c>
      <c r="BS59" s="20">
        <v>0</v>
      </c>
      <c r="BT59" s="20">
        <v>0</v>
      </c>
      <c r="BU59" s="20">
        <v>0</v>
      </c>
      <c r="BV59" s="20">
        <v>0</v>
      </c>
      <c r="BW59" s="20">
        <v>0</v>
      </c>
      <c r="BX59" s="20">
        <v>-2.25</v>
      </c>
      <c r="BY59" s="20">
        <v>0</v>
      </c>
      <c r="BZ59" s="20">
        <v>9.9</v>
      </c>
      <c r="CA59" s="20">
        <v>-14.4</v>
      </c>
      <c r="CB59" s="20">
        <v>767.05</v>
      </c>
      <c r="CC59" s="20">
        <v>653.5</v>
      </c>
      <c r="CD59" s="20">
        <v>152.55000000000001</v>
      </c>
      <c r="CE59" s="20">
        <v>35.4</v>
      </c>
      <c r="CF59" s="20">
        <v>57.15</v>
      </c>
      <c r="CG59" s="20">
        <v>0</v>
      </c>
      <c r="CH59" s="20">
        <v>0</v>
      </c>
      <c r="CI59" s="20">
        <v>0</v>
      </c>
      <c r="CJ59" s="20">
        <v>231.05</v>
      </c>
      <c r="CK59" s="20">
        <v>273.55</v>
      </c>
      <c r="CL59" s="20">
        <v>-701.85</v>
      </c>
      <c r="CM59" s="20">
        <v>-106.3</v>
      </c>
      <c r="CN59" s="20">
        <v>0</v>
      </c>
      <c r="CO59" s="20">
        <v>0</v>
      </c>
      <c r="CP59" s="20">
        <v>0</v>
      </c>
      <c r="CQ59" s="20">
        <v>0</v>
      </c>
      <c r="CR59" s="20">
        <v>-245.85</v>
      </c>
      <c r="CS59" s="20">
        <v>-226.6</v>
      </c>
      <c r="CT59" s="20">
        <v>-50.35</v>
      </c>
      <c r="CU59" s="20">
        <v>2.4</v>
      </c>
      <c r="CV59" s="20">
        <v>0</v>
      </c>
      <c r="CW59" s="20">
        <v>-389.65</v>
      </c>
      <c r="CX59" s="20">
        <v>88.85</v>
      </c>
      <c r="CY59" s="20">
        <v>0</v>
      </c>
      <c r="CZ59" s="20">
        <v>0</v>
      </c>
      <c r="DA59" s="20">
        <v>21.7</v>
      </c>
      <c r="DB59" s="20">
        <v>0.55886499999999995</v>
      </c>
      <c r="DC59" s="20">
        <v>-0.75</v>
      </c>
      <c r="DD59" s="20">
        <v>0</v>
      </c>
      <c r="DE59" s="20">
        <v>0</v>
      </c>
      <c r="DF59" s="20">
        <v>0</v>
      </c>
      <c r="DG59" s="20">
        <v>1.1000000000000001</v>
      </c>
      <c r="DH59" s="20">
        <v>15.4</v>
      </c>
      <c r="DI59" s="20">
        <v>4.1500000000000004</v>
      </c>
      <c r="DJ59" s="20">
        <v>-7.95</v>
      </c>
      <c r="DK59" s="20">
        <v>3.3</v>
      </c>
      <c r="DL59" s="20">
        <v>13.7</v>
      </c>
      <c r="DM59" s="20">
        <v>0</v>
      </c>
      <c r="DN59" s="20">
        <v>-8.0500000000000007</v>
      </c>
      <c r="DO59" s="20">
        <v>-21.6</v>
      </c>
      <c r="DP59" s="20">
        <v>12.2</v>
      </c>
      <c r="DQ59" s="20">
        <v>200.7</v>
      </c>
      <c r="DR59" s="20">
        <v>-28.2</v>
      </c>
      <c r="DS59" s="20">
        <v>0.5</v>
      </c>
      <c r="DT59" s="20">
        <v>10.35</v>
      </c>
      <c r="DU59" s="20">
        <v>11.35</v>
      </c>
      <c r="DV59" s="20">
        <v>0</v>
      </c>
      <c r="DW59" s="20">
        <v>-42</v>
      </c>
      <c r="DX59" s="20">
        <v>10.5</v>
      </c>
      <c r="DY59" s="20">
        <v>5.4</v>
      </c>
      <c r="DZ59" s="20">
        <v>10.050000000000001</v>
      </c>
      <c r="EA59" s="20">
        <v>20.45</v>
      </c>
      <c r="EB59" s="20">
        <v>24</v>
      </c>
      <c r="EC59" s="20">
        <v>132.5</v>
      </c>
      <c r="ED59" s="20">
        <v>27.95</v>
      </c>
      <c r="EE59" s="20">
        <v>-50.4</v>
      </c>
      <c r="EF59" s="20">
        <v>-85.15</v>
      </c>
      <c r="EG59" s="20">
        <v>2</v>
      </c>
      <c r="EH59" s="20">
        <v>2.65</v>
      </c>
      <c r="EI59" s="20">
        <v>52.7</v>
      </c>
      <c r="EJ59" s="20">
        <v>-1.5</v>
      </c>
      <c r="EK59" s="20">
        <v>38.5</v>
      </c>
      <c r="EL59" s="20">
        <v>4.8</v>
      </c>
      <c r="EM59" s="20">
        <v>4.8</v>
      </c>
      <c r="EN59" s="20">
        <v>4.8</v>
      </c>
      <c r="EO59" s="20">
        <v>0</v>
      </c>
      <c r="EP59" s="20">
        <v>118.8</v>
      </c>
      <c r="EQ59" s="20">
        <v>16.25</v>
      </c>
      <c r="ER59" s="20">
        <v>-189.7</v>
      </c>
      <c r="ES59" s="20">
        <v>-4.8</v>
      </c>
      <c r="ET59" s="20">
        <v>80.2</v>
      </c>
      <c r="EU59" s="20">
        <v>31.65</v>
      </c>
      <c r="EV59" s="20">
        <v>227.95</v>
      </c>
      <c r="EW59" s="20">
        <v>0</v>
      </c>
      <c r="EX59" s="20">
        <v>13.1</v>
      </c>
      <c r="EY59" s="20">
        <v>16.3</v>
      </c>
      <c r="EZ59" s="20">
        <v>15.5</v>
      </c>
      <c r="FA59" s="20">
        <v>15.75</v>
      </c>
      <c r="FB59" s="20">
        <v>27.7</v>
      </c>
      <c r="FC59" s="20">
        <v>27.25</v>
      </c>
      <c r="FD59" s="20">
        <v>43.5</v>
      </c>
      <c r="FE59" s="20">
        <v>286.85000000000002</v>
      </c>
      <c r="FF59" s="20">
        <v>5.95</v>
      </c>
      <c r="FG59" s="20">
        <v>71</v>
      </c>
      <c r="FH59" s="20">
        <v>21.05</v>
      </c>
      <c r="FI59" s="20">
        <v>80.2</v>
      </c>
      <c r="FJ59" s="20">
        <v>114.55</v>
      </c>
      <c r="FK59" s="20">
        <v>2819.2588649999998</v>
      </c>
      <c r="FL59" s="21"/>
      <c r="FM59" s="20">
        <v>0</v>
      </c>
      <c r="FN59" s="20">
        <v>0</v>
      </c>
      <c r="FO59" s="20">
        <v>0</v>
      </c>
      <c r="FP59" s="20">
        <v>41.7</v>
      </c>
      <c r="FQ59" s="20">
        <v>0</v>
      </c>
      <c r="FR59" s="20">
        <v>0</v>
      </c>
      <c r="FS59" s="20">
        <v>14.8</v>
      </c>
      <c r="FT59" s="20">
        <v>52.05</v>
      </c>
      <c r="FU59" s="20">
        <v>108.55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830</v>
      </c>
      <c r="C5" s="1"/>
      <c r="D5" s="1"/>
      <c r="E5" s="1"/>
      <c r="F5" s="1"/>
      <c r="G5" s="1"/>
      <c r="H5" s="1"/>
    </row>
    <row r="6" spans="1:8" ht="23.1" customHeight="1" x14ac:dyDescent="0.25">
      <c r="A6" s="1"/>
      <c r="B6" s="205" t="s">
        <v>831</v>
      </c>
      <c r="C6" s="205" t="s">
        <v>832</v>
      </c>
      <c r="D6" s="205"/>
      <c r="E6" s="205" t="s">
        <v>833</v>
      </c>
      <c r="F6" s="205"/>
      <c r="G6" s="205"/>
      <c r="H6" s="205" t="s">
        <v>834</v>
      </c>
    </row>
    <row r="7" spans="1:8" ht="30.95" customHeight="1" x14ac:dyDescent="0.25">
      <c r="A7" s="1"/>
      <c r="B7" s="205"/>
      <c r="C7" s="24" t="s">
        <v>835</v>
      </c>
      <c r="D7" s="24" t="s">
        <v>836</v>
      </c>
      <c r="E7" s="24" t="s">
        <v>556</v>
      </c>
      <c r="F7" s="24" t="s">
        <v>555</v>
      </c>
      <c r="G7" s="24" t="s">
        <v>554</v>
      </c>
      <c r="H7" s="24" t="s">
        <v>837</v>
      </c>
    </row>
    <row r="8" spans="1:8" ht="11.1" customHeight="1" x14ac:dyDescent="0.25">
      <c r="A8" s="1"/>
      <c r="B8" s="25" t="s">
        <v>779</v>
      </c>
      <c r="C8" s="26">
        <v>0</v>
      </c>
      <c r="D8" s="26">
        <v>6913.2463600000001</v>
      </c>
      <c r="E8" s="27">
        <v>1026.4033999999999</v>
      </c>
      <c r="F8" s="27">
        <v>4089.4465599999999</v>
      </c>
      <c r="G8" s="27">
        <v>1797.3964000000001</v>
      </c>
      <c r="H8" s="27">
        <v>254.9128</v>
      </c>
    </row>
    <row r="9" spans="1:8" ht="11.1" customHeight="1" x14ac:dyDescent="0.25">
      <c r="A9" s="1"/>
      <c r="B9" s="25" t="s">
        <v>780</v>
      </c>
      <c r="C9" s="26">
        <v>0</v>
      </c>
      <c r="D9" s="26">
        <v>6782.4949900000001</v>
      </c>
      <c r="E9" s="27">
        <v>1006.9635</v>
      </c>
      <c r="F9" s="27">
        <v>4012.1997900000001</v>
      </c>
      <c r="G9" s="27">
        <v>1763.3317</v>
      </c>
      <c r="H9" s="27">
        <v>249.47200000000001</v>
      </c>
    </row>
    <row r="10" spans="1:8" ht="11.1" customHeight="1" x14ac:dyDescent="0.25">
      <c r="A10" s="1"/>
      <c r="B10" s="25" t="s">
        <v>781</v>
      </c>
      <c r="C10" s="26">
        <v>0</v>
      </c>
      <c r="D10" s="26">
        <v>6686.3789100000004</v>
      </c>
      <c r="E10" s="27">
        <v>993.60649999999998</v>
      </c>
      <c r="F10" s="27">
        <v>3913.8072099999999</v>
      </c>
      <c r="G10" s="27">
        <v>1778.9652000000001</v>
      </c>
      <c r="H10" s="27">
        <v>251.61500000000001</v>
      </c>
    </row>
    <row r="11" spans="1:8" ht="11.1" customHeight="1" x14ac:dyDescent="0.25">
      <c r="A11" s="1"/>
      <c r="B11" s="25" t="s">
        <v>782</v>
      </c>
      <c r="C11" s="26">
        <v>0</v>
      </c>
      <c r="D11" s="26">
        <v>6582.1726200000003</v>
      </c>
      <c r="E11" s="27">
        <v>989.54110000000003</v>
      </c>
      <c r="F11" s="27">
        <v>3821.4901199999999</v>
      </c>
      <c r="G11" s="27">
        <v>1771.1414</v>
      </c>
      <c r="H11" s="27">
        <v>252.14449999999999</v>
      </c>
    </row>
    <row r="12" spans="1:8" ht="11.1" customHeight="1" x14ac:dyDescent="0.25">
      <c r="A12" s="1"/>
      <c r="B12" s="25" t="s">
        <v>783</v>
      </c>
      <c r="C12" s="26">
        <v>0</v>
      </c>
      <c r="D12" s="26">
        <v>6517.2081600000001</v>
      </c>
      <c r="E12" s="27">
        <v>971.32489999999996</v>
      </c>
      <c r="F12" s="27">
        <v>3815.5198599999999</v>
      </c>
      <c r="G12" s="27">
        <v>1730.3634</v>
      </c>
      <c r="H12" s="27">
        <v>248.55510000000001</v>
      </c>
    </row>
    <row r="13" spans="1:8" ht="11.1" customHeight="1" x14ac:dyDescent="0.25">
      <c r="A13" s="1"/>
      <c r="B13" s="25" t="s">
        <v>784</v>
      </c>
      <c r="C13" s="26">
        <v>0</v>
      </c>
      <c r="D13" s="26">
        <v>6530.3880099999997</v>
      </c>
      <c r="E13" s="27">
        <v>949.06939999999997</v>
      </c>
      <c r="F13" s="27">
        <v>3826.3465099999999</v>
      </c>
      <c r="G13" s="27">
        <v>1754.9721</v>
      </c>
      <c r="H13" s="27">
        <v>246.4759</v>
      </c>
    </row>
    <row r="14" spans="1:8" ht="11.1" customHeight="1" x14ac:dyDescent="0.25">
      <c r="A14" s="1"/>
      <c r="B14" s="25" t="s">
        <v>785</v>
      </c>
      <c r="C14" s="26">
        <v>0</v>
      </c>
      <c r="D14" s="26">
        <v>6477.4734799999997</v>
      </c>
      <c r="E14" s="27">
        <v>957.26869999999997</v>
      </c>
      <c r="F14" s="27">
        <v>3744.8208800000002</v>
      </c>
      <c r="G14" s="27">
        <v>1775.3839</v>
      </c>
      <c r="H14" s="27">
        <v>254.8192</v>
      </c>
    </row>
    <row r="15" spans="1:8" ht="11.1" customHeight="1" x14ac:dyDescent="0.25">
      <c r="A15" s="1"/>
      <c r="B15" s="25" t="s">
        <v>786</v>
      </c>
      <c r="C15" s="26">
        <v>0</v>
      </c>
      <c r="D15" s="26">
        <v>6385.2931600000002</v>
      </c>
      <c r="E15" s="27">
        <v>979.3972</v>
      </c>
      <c r="F15" s="27">
        <v>3654.30186</v>
      </c>
      <c r="G15" s="27">
        <v>1751.5941</v>
      </c>
      <c r="H15" s="27">
        <v>249.4486</v>
      </c>
    </row>
    <row r="16" spans="1:8" ht="11.1" customHeight="1" x14ac:dyDescent="0.25">
      <c r="A16" s="1"/>
      <c r="B16" s="25" t="s">
        <v>787</v>
      </c>
      <c r="C16" s="26">
        <v>0</v>
      </c>
      <c r="D16" s="26">
        <v>6470.2808199999999</v>
      </c>
      <c r="E16" s="27">
        <v>954.33019999999999</v>
      </c>
      <c r="F16" s="27">
        <v>3739.82312</v>
      </c>
      <c r="G16" s="27">
        <v>1776.1275000000001</v>
      </c>
      <c r="H16" s="27">
        <v>238.24770000000001</v>
      </c>
    </row>
    <row r="17" spans="1:8" ht="11.1" customHeight="1" x14ac:dyDescent="0.25">
      <c r="A17" s="1"/>
      <c r="B17" s="25" t="s">
        <v>788</v>
      </c>
      <c r="C17" s="26">
        <v>0</v>
      </c>
      <c r="D17" s="26">
        <v>6521.74935</v>
      </c>
      <c r="E17" s="27">
        <v>994.10979999999995</v>
      </c>
      <c r="F17" s="27">
        <v>3756.8315499999999</v>
      </c>
      <c r="G17" s="27">
        <v>1770.808</v>
      </c>
      <c r="H17" s="27">
        <v>233.8775</v>
      </c>
    </row>
    <row r="18" spans="1:8" ht="11.1" customHeight="1" x14ac:dyDescent="0.25">
      <c r="A18" s="1"/>
      <c r="B18" s="25" t="s">
        <v>789</v>
      </c>
      <c r="C18" s="26">
        <v>0</v>
      </c>
      <c r="D18" s="26">
        <v>6473.7203499999996</v>
      </c>
      <c r="E18" s="27">
        <v>962.88229999999999</v>
      </c>
      <c r="F18" s="27">
        <v>3742.9897500000002</v>
      </c>
      <c r="G18" s="27">
        <v>1767.8483000000001</v>
      </c>
      <c r="H18" s="27">
        <v>237.59360000000001</v>
      </c>
    </row>
    <row r="19" spans="1:8" ht="11.1" customHeight="1" x14ac:dyDescent="0.25">
      <c r="A19" s="1"/>
      <c r="B19" s="25" t="s">
        <v>790</v>
      </c>
      <c r="C19" s="26">
        <v>0</v>
      </c>
      <c r="D19" s="26">
        <v>6308.0046899999998</v>
      </c>
      <c r="E19" s="27">
        <v>999.0498</v>
      </c>
      <c r="F19" s="27">
        <v>3561.5992900000001</v>
      </c>
      <c r="G19" s="27">
        <v>1747.3556000000001</v>
      </c>
      <c r="H19" s="27">
        <v>228.85300000000001</v>
      </c>
    </row>
    <row r="20" spans="1:8" ht="11.1" customHeight="1" x14ac:dyDescent="0.25">
      <c r="A20" s="1"/>
      <c r="B20" s="25" t="s">
        <v>791</v>
      </c>
      <c r="C20" s="26">
        <v>0</v>
      </c>
      <c r="D20" s="26">
        <v>6441.3804200000004</v>
      </c>
      <c r="E20" s="27">
        <v>960.31020000000001</v>
      </c>
      <c r="F20" s="27">
        <v>3669.5779200000002</v>
      </c>
      <c r="G20" s="27">
        <v>1811.4922999999999</v>
      </c>
      <c r="H20" s="27">
        <v>218.488</v>
      </c>
    </row>
    <row r="21" spans="1:8" ht="11.1" customHeight="1" x14ac:dyDescent="0.25">
      <c r="A21" s="1"/>
      <c r="B21" s="25" t="s">
        <v>792</v>
      </c>
      <c r="C21" s="26">
        <v>0</v>
      </c>
      <c r="D21" s="26">
        <v>6499.1788999999999</v>
      </c>
      <c r="E21" s="27">
        <v>972.01310000000001</v>
      </c>
      <c r="F21" s="27">
        <v>3680.6493</v>
      </c>
      <c r="G21" s="27">
        <v>1846.5165</v>
      </c>
      <c r="H21" s="27">
        <v>213.61</v>
      </c>
    </row>
    <row r="22" spans="1:8" ht="11.1" customHeight="1" x14ac:dyDescent="0.25">
      <c r="A22" s="1"/>
      <c r="B22" s="25" t="s">
        <v>793</v>
      </c>
      <c r="C22" s="26">
        <v>0</v>
      </c>
      <c r="D22" s="26">
        <v>6797.7654899999998</v>
      </c>
      <c r="E22" s="27">
        <v>1072.0334</v>
      </c>
      <c r="F22" s="27">
        <v>3913.35799</v>
      </c>
      <c r="G22" s="27">
        <v>1812.3741</v>
      </c>
      <c r="H22" s="27">
        <v>216.88640000000001</v>
      </c>
    </row>
    <row r="23" spans="1:8" ht="11.1" customHeight="1" x14ac:dyDescent="0.25">
      <c r="A23" s="1"/>
      <c r="B23" s="25" t="s">
        <v>794</v>
      </c>
      <c r="C23" s="26">
        <v>0</v>
      </c>
      <c r="D23" s="26">
        <v>6990.5654999999997</v>
      </c>
      <c r="E23" s="27">
        <v>1058.2675999999999</v>
      </c>
      <c r="F23" s="27">
        <v>4103.1112000000003</v>
      </c>
      <c r="G23" s="27">
        <v>1829.1867</v>
      </c>
      <c r="H23" s="27">
        <v>217.80850000000001</v>
      </c>
    </row>
    <row r="24" spans="1:8" ht="11.1" customHeight="1" x14ac:dyDescent="0.25">
      <c r="A24" s="1"/>
      <c r="B24" s="25" t="s">
        <v>795</v>
      </c>
      <c r="C24" s="26">
        <v>0</v>
      </c>
      <c r="D24" s="26">
        <v>7224.0375899999999</v>
      </c>
      <c r="E24" s="27">
        <v>1132.8452</v>
      </c>
      <c r="F24" s="27">
        <v>4262.06639</v>
      </c>
      <c r="G24" s="27">
        <v>1829.126</v>
      </c>
      <c r="H24" s="27">
        <v>230.76689999999999</v>
      </c>
    </row>
    <row r="25" spans="1:8" ht="11.1" customHeight="1" x14ac:dyDescent="0.25">
      <c r="A25" s="1"/>
      <c r="B25" s="25" t="s">
        <v>796</v>
      </c>
      <c r="C25" s="26">
        <v>0</v>
      </c>
      <c r="D25" s="26">
        <v>7300.2974400000003</v>
      </c>
      <c r="E25" s="27">
        <v>1126.3117999999999</v>
      </c>
      <c r="F25" s="27">
        <v>4341.5332399999998</v>
      </c>
      <c r="G25" s="27">
        <v>1832.4523999999999</v>
      </c>
      <c r="H25" s="27">
        <v>226.94290000000001</v>
      </c>
    </row>
    <row r="26" spans="1:8" ht="11.1" customHeight="1" x14ac:dyDescent="0.25">
      <c r="A26" s="1"/>
      <c r="B26" s="25" t="s">
        <v>797</v>
      </c>
      <c r="C26" s="26">
        <v>0</v>
      </c>
      <c r="D26" s="26">
        <v>7480.6662200000001</v>
      </c>
      <c r="E26" s="27">
        <v>1170.3266000000001</v>
      </c>
      <c r="F26" s="27">
        <v>4467.2594200000003</v>
      </c>
      <c r="G26" s="27">
        <v>1843.0802000000001</v>
      </c>
      <c r="H26" s="27">
        <v>243.33459999999999</v>
      </c>
    </row>
    <row r="27" spans="1:8" ht="11.1" customHeight="1" x14ac:dyDescent="0.25">
      <c r="A27" s="1"/>
      <c r="B27" s="25" t="s">
        <v>798</v>
      </c>
      <c r="C27" s="26">
        <v>0</v>
      </c>
      <c r="D27" s="26">
        <v>7511.9472999999998</v>
      </c>
      <c r="E27" s="27">
        <v>1195.6110000000001</v>
      </c>
      <c r="F27" s="27">
        <v>4442.8330999999998</v>
      </c>
      <c r="G27" s="27">
        <v>1873.5032000000001</v>
      </c>
      <c r="H27" s="27">
        <v>239.19669999999999</v>
      </c>
    </row>
    <row r="28" spans="1:8" ht="11.1" customHeight="1" x14ac:dyDescent="0.25">
      <c r="A28" s="1"/>
      <c r="B28" s="25" t="s">
        <v>799</v>
      </c>
      <c r="C28" s="26">
        <v>0</v>
      </c>
      <c r="D28" s="26">
        <v>7637.4389600000004</v>
      </c>
      <c r="E28" s="27">
        <v>1172.3453</v>
      </c>
      <c r="F28" s="27">
        <v>4600.9191600000004</v>
      </c>
      <c r="G28" s="27">
        <v>1864.1745000000001</v>
      </c>
      <c r="H28" s="27">
        <v>247.09030000000001</v>
      </c>
    </row>
    <row r="29" spans="1:8" ht="11.1" customHeight="1" x14ac:dyDescent="0.25">
      <c r="A29" s="1"/>
      <c r="B29" s="25" t="s">
        <v>800</v>
      </c>
      <c r="C29" s="26">
        <v>0</v>
      </c>
      <c r="D29" s="26">
        <v>7717.8277600000001</v>
      </c>
      <c r="E29" s="27">
        <v>1199.2365</v>
      </c>
      <c r="F29" s="27">
        <v>4640.7810600000003</v>
      </c>
      <c r="G29" s="27">
        <v>1877.8101999999999</v>
      </c>
      <c r="H29" s="27">
        <v>242.57560000000001</v>
      </c>
    </row>
    <row r="30" spans="1:8" ht="11.1" customHeight="1" x14ac:dyDescent="0.25">
      <c r="A30" s="1"/>
      <c r="B30" s="25" t="s">
        <v>801</v>
      </c>
      <c r="C30" s="26">
        <v>0</v>
      </c>
      <c r="D30" s="26">
        <v>7800.7635899999996</v>
      </c>
      <c r="E30" s="27">
        <v>1239.9766</v>
      </c>
      <c r="F30" s="27">
        <v>4678.8305899999996</v>
      </c>
      <c r="G30" s="27">
        <v>1881.9564</v>
      </c>
      <c r="H30" s="27">
        <v>245.7988</v>
      </c>
    </row>
    <row r="31" spans="1:8" ht="11.1" customHeight="1" x14ac:dyDescent="0.25">
      <c r="A31" s="1"/>
      <c r="B31" s="25" t="s">
        <v>802</v>
      </c>
      <c r="C31" s="26">
        <v>0</v>
      </c>
      <c r="D31" s="26">
        <v>7686.7488800000001</v>
      </c>
      <c r="E31" s="27">
        <v>1241.2156</v>
      </c>
      <c r="F31" s="27">
        <v>4565.6326799999997</v>
      </c>
      <c r="G31" s="27">
        <v>1879.9005999999999</v>
      </c>
      <c r="H31" s="27">
        <v>245.42689999999999</v>
      </c>
    </row>
    <row r="32" spans="1:8" ht="11.1" customHeight="1" x14ac:dyDescent="0.25">
      <c r="A32" s="1"/>
      <c r="B32" s="25" t="s">
        <v>803</v>
      </c>
      <c r="C32" s="26">
        <v>0</v>
      </c>
      <c r="D32" s="26">
        <v>7582.2401600000003</v>
      </c>
      <c r="E32" s="27">
        <v>1237.864</v>
      </c>
      <c r="F32" s="27">
        <v>4491.6998599999997</v>
      </c>
      <c r="G32" s="27">
        <v>1852.6763000000001</v>
      </c>
      <c r="H32" s="27">
        <v>233.01609999999999</v>
      </c>
    </row>
    <row r="33" spans="1:8" ht="11.1" customHeight="1" x14ac:dyDescent="0.25">
      <c r="A33" s="1"/>
      <c r="B33" s="25" t="s">
        <v>804</v>
      </c>
      <c r="C33" s="26">
        <v>0</v>
      </c>
      <c r="D33" s="26">
        <v>7626.7187800000002</v>
      </c>
      <c r="E33" s="27">
        <v>1198.0332000000001</v>
      </c>
      <c r="F33" s="27">
        <v>4584.7647800000004</v>
      </c>
      <c r="G33" s="27">
        <v>1843.9208000000001</v>
      </c>
      <c r="H33" s="27">
        <v>245.35839999999999</v>
      </c>
    </row>
    <row r="34" spans="1:8" ht="11.1" customHeight="1" x14ac:dyDescent="0.25">
      <c r="A34" s="1"/>
      <c r="B34" s="25" t="s">
        <v>805</v>
      </c>
      <c r="C34" s="26">
        <v>0</v>
      </c>
      <c r="D34" s="26">
        <v>7572.2222700000002</v>
      </c>
      <c r="E34" s="27">
        <v>1200.7632000000001</v>
      </c>
      <c r="F34" s="27">
        <v>4540.4318700000003</v>
      </c>
      <c r="G34" s="27">
        <v>1831.0272</v>
      </c>
      <c r="H34" s="27">
        <v>241.65100000000001</v>
      </c>
    </row>
    <row r="35" spans="1:8" ht="11.1" customHeight="1" x14ac:dyDescent="0.25">
      <c r="A35" s="1"/>
      <c r="B35" s="25" t="s">
        <v>806</v>
      </c>
      <c r="C35" s="26">
        <v>0</v>
      </c>
      <c r="D35" s="26">
        <v>7528.1254499999995</v>
      </c>
      <c r="E35" s="27">
        <v>1170.2678000000001</v>
      </c>
      <c r="F35" s="27">
        <v>4504.0043500000002</v>
      </c>
      <c r="G35" s="27">
        <v>1853.8533</v>
      </c>
      <c r="H35" s="27">
        <v>252.28980000000001</v>
      </c>
    </row>
    <row r="36" spans="1:8" ht="11.1" customHeight="1" x14ac:dyDescent="0.25">
      <c r="A36" s="1"/>
      <c r="B36" s="25" t="s">
        <v>807</v>
      </c>
      <c r="C36" s="26">
        <v>0</v>
      </c>
      <c r="D36" s="26">
        <v>7523.9925300000004</v>
      </c>
      <c r="E36" s="27">
        <v>1143.7594999999999</v>
      </c>
      <c r="F36" s="27">
        <v>4518.3067300000002</v>
      </c>
      <c r="G36" s="27">
        <v>1861.9263000000001</v>
      </c>
      <c r="H36" s="27">
        <v>253.61539999999999</v>
      </c>
    </row>
    <row r="37" spans="1:8" ht="11.1" customHeight="1" x14ac:dyDescent="0.25">
      <c r="A37" s="1"/>
      <c r="B37" s="25" t="s">
        <v>808</v>
      </c>
      <c r="C37" s="26">
        <v>0</v>
      </c>
      <c r="D37" s="26">
        <v>7569.5955299999996</v>
      </c>
      <c r="E37" s="27">
        <v>1146.0825</v>
      </c>
      <c r="F37" s="27">
        <v>4585.9485299999997</v>
      </c>
      <c r="G37" s="27">
        <v>1837.5645</v>
      </c>
      <c r="H37" s="27">
        <v>254.3398</v>
      </c>
    </row>
    <row r="38" spans="1:8" ht="11.1" customHeight="1" x14ac:dyDescent="0.25">
      <c r="A38" s="1"/>
      <c r="B38" s="25" t="s">
        <v>809</v>
      </c>
      <c r="C38" s="26">
        <v>0</v>
      </c>
      <c r="D38" s="26">
        <v>7444.4437399999997</v>
      </c>
      <c r="E38" s="27">
        <v>1146.2766999999999</v>
      </c>
      <c r="F38" s="27">
        <v>4425.8887400000003</v>
      </c>
      <c r="G38" s="27">
        <v>1872.2782999999999</v>
      </c>
      <c r="H38" s="27">
        <v>263.68490000000003</v>
      </c>
    </row>
    <row r="39" spans="1:8" ht="11.1" customHeight="1" x14ac:dyDescent="0.25">
      <c r="A39" s="1"/>
      <c r="B39" s="25" t="s">
        <v>810</v>
      </c>
      <c r="C39" s="26">
        <v>0</v>
      </c>
      <c r="D39" s="26">
        <v>7475.9035800000001</v>
      </c>
      <c r="E39" s="27">
        <v>1165.3131000000001</v>
      </c>
      <c r="F39" s="27">
        <v>4448.8901800000003</v>
      </c>
      <c r="G39" s="27">
        <v>1861.7003</v>
      </c>
      <c r="H39" s="27">
        <v>241.7567</v>
      </c>
    </row>
    <row r="40" spans="1:8" ht="11.1" customHeight="1" x14ac:dyDescent="0.25">
      <c r="A40" s="1"/>
      <c r="B40" s="25" t="s">
        <v>811</v>
      </c>
      <c r="C40" s="26">
        <v>0</v>
      </c>
      <c r="D40" s="26">
        <v>7377.0066999999999</v>
      </c>
      <c r="E40" s="27">
        <v>1139.6079</v>
      </c>
      <c r="F40" s="27">
        <v>4423.9375</v>
      </c>
      <c r="G40" s="27">
        <v>1813.4612999999999</v>
      </c>
      <c r="H40" s="27">
        <v>254.65190000000001</v>
      </c>
    </row>
    <row r="41" spans="1:8" ht="11.1" customHeight="1" x14ac:dyDescent="0.25">
      <c r="A41" s="1"/>
      <c r="B41" s="25" t="s">
        <v>812</v>
      </c>
      <c r="C41" s="26">
        <v>0</v>
      </c>
      <c r="D41" s="26">
        <v>7302.5192200000001</v>
      </c>
      <c r="E41" s="27">
        <v>1125.124</v>
      </c>
      <c r="F41" s="27">
        <v>4382.3683199999996</v>
      </c>
      <c r="G41" s="27">
        <v>1795.0269000000001</v>
      </c>
      <c r="H41" s="27">
        <v>250.3296</v>
      </c>
    </row>
    <row r="42" spans="1:8" ht="11.1" customHeight="1" x14ac:dyDescent="0.25">
      <c r="A42" s="1"/>
      <c r="B42" s="25" t="s">
        <v>813</v>
      </c>
      <c r="C42" s="26">
        <v>0</v>
      </c>
      <c r="D42" s="26">
        <v>7309.8884799999996</v>
      </c>
      <c r="E42" s="27">
        <v>1088.4027000000001</v>
      </c>
      <c r="F42" s="27">
        <v>4382.95298</v>
      </c>
      <c r="G42" s="27">
        <v>1838.5328</v>
      </c>
      <c r="H42" s="27">
        <v>239.5438</v>
      </c>
    </row>
    <row r="43" spans="1:8" ht="11.1" customHeight="1" x14ac:dyDescent="0.25">
      <c r="A43" s="1"/>
      <c r="B43" s="25" t="s">
        <v>814</v>
      </c>
      <c r="C43" s="26">
        <v>0</v>
      </c>
      <c r="D43" s="26">
        <v>7163.1651400000001</v>
      </c>
      <c r="E43" s="27">
        <v>1111.6894</v>
      </c>
      <c r="F43" s="27">
        <v>4154.28334</v>
      </c>
      <c r="G43" s="27">
        <v>1897.1923999999999</v>
      </c>
      <c r="H43" s="27">
        <v>236.87559999999999</v>
      </c>
    </row>
    <row r="44" spans="1:8" ht="11.1" customHeight="1" x14ac:dyDescent="0.25">
      <c r="A44" s="1"/>
      <c r="B44" s="25" t="s">
        <v>815</v>
      </c>
      <c r="C44" s="26">
        <v>0</v>
      </c>
      <c r="D44" s="26">
        <v>7521.5778300000002</v>
      </c>
      <c r="E44" s="27">
        <v>1154.9011</v>
      </c>
      <c r="F44" s="27">
        <v>4421.2020300000004</v>
      </c>
      <c r="G44" s="27">
        <v>1945.4747</v>
      </c>
      <c r="H44" s="27">
        <v>237.25710000000001</v>
      </c>
    </row>
    <row r="45" spans="1:8" ht="11.1" customHeight="1" x14ac:dyDescent="0.25">
      <c r="A45" s="1"/>
      <c r="B45" s="25" t="s">
        <v>816</v>
      </c>
      <c r="C45" s="26">
        <v>0</v>
      </c>
      <c r="D45" s="26">
        <v>7658.4684299999999</v>
      </c>
      <c r="E45" s="27">
        <v>1200.8041000000001</v>
      </c>
      <c r="F45" s="27">
        <v>4521.9292299999997</v>
      </c>
      <c r="G45" s="27">
        <v>1935.7351000000001</v>
      </c>
      <c r="H45" s="27">
        <v>225.76390000000001</v>
      </c>
    </row>
    <row r="46" spans="1:8" ht="11.1" customHeight="1" x14ac:dyDescent="0.25">
      <c r="A46" s="1"/>
      <c r="B46" s="25" t="s">
        <v>817</v>
      </c>
      <c r="C46" s="26">
        <v>0</v>
      </c>
      <c r="D46" s="26">
        <v>7661.3317500000003</v>
      </c>
      <c r="E46" s="27">
        <v>1201.6591000000001</v>
      </c>
      <c r="F46" s="27">
        <v>4533.0678500000004</v>
      </c>
      <c r="G46" s="27">
        <v>1926.6048000000001</v>
      </c>
      <c r="H46" s="27">
        <v>239.82939999999999</v>
      </c>
    </row>
    <row r="47" spans="1:8" ht="11.1" customHeight="1" x14ac:dyDescent="0.25">
      <c r="A47" s="1"/>
      <c r="B47" s="25" t="s">
        <v>818</v>
      </c>
      <c r="C47" s="26">
        <v>0</v>
      </c>
      <c r="D47" s="26">
        <v>7670.3492800000004</v>
      </c>
      <c r="E47" s="27">
        <v>1196.1244999999999</v>
      </c>
      <c r="F47" s="27">
        <v>4546.5634799999998</v>
      </c>
      <c r="G47" s="27">
        <v>1927.6613</v>
      </c>
      <c r="H47" s="27">
        <v>243.2807</v>
      </c>
    </row>
    <row r="48" spans="1:8" ht="11.1" customHeight="1" x14ac:dyDescent="0.25">
      <c r="A48" s="1"/>
      <c r="B48" s="25" t="s">
        <v>819</v>
      </c>
      <c r="C48" s="26">
        <v>0</v>
      </c>
      <c r="D48" s="26">
        <v>7648.7526500000004</v>
      </c>
      <c r="E48" s="27">
        <v>1208.1129000000001</v>
      </c>
      <c r="F48" s="27">
        <v>4517.5374499999998</v>
      </c>
      <c r="G48" s="27">
        <v>1923.1023</v>
      </c>
      <c r="H48" s="27">
        <v>253.28399999999999</v>
      </c>
    </row>
    <row r="49" spans="1:8" ht="11.1" customHeight="1" x14ac:dyDescent="0.25">
      <c r="A49" s="1"/>
      <c r="B49" s="25" t="s">
        <v>820</v>
      </c>
      <c r="C49" s="26">
        <v>0</v>
      </c>
      <c r="D49" s="26">
        <v>7585.45766</v>
      </c>
      <c r="E49" s="27">
        <v>1169.0755999999999</v>
      </c>
      <c r="F49" s="27">
        <v>4506.4457599999996</v>
      </c>
      <c r="G49" s="27">
        <v>1909.9363000000001</v>
      </c>
      <c r="H49" s="27">
        <v>251.47030000000001</v>
      </c>
    </row>
    <row r="50" spans="1:8" ht="11.1" customHeight="1" x14ac:dyDescent="0.25">
      <c r="A50" s="1"/>
      <c r="B50" s="25" t="s">
        <v>821</v>
      </c>
      <c r="C50" s="26">
        <v>0</v>
      </c>
      <c r="D50" s="26">
        <v>7603.04871</v>
      </c>
      <c r="E50" s="27">
        <v>1180.8008</v>
      </c>
      <c r="F50" s="27">
        <v>4521.5697099999998</v>
      </c>
      <c r="G50" s="27">
        <v>1900.6782000000001</v>
      </c>
      <c r="H50" s="27">
        <v>249.3</v>
      </c>
    </row>
    <row r="51" spans="1:8" ht="11.1" customHeight="1" x14ac:dyDescent="0.25">
      <c r="A51" s="1"/>
      <c r="B51" s="25" t="s">
        <v>822</v>
      </c>
      <c r="C51" s="26">
        <v>0</v>
      </c>
      <c r="D51" s="26">
        <v>7512.2457599999998</v>
      </c>
      <c r="E51" s="27">
        <v>1163.3974000000001</v>
      </c>
      <c r="F51" s="27">
        <v>4463.9589599999999</v>
      </c>
      <c r="G51" s="27">
        <v>1884.8894</v>
      </c>
      <c r="H51" s="27">
        <v>252.2987</v>
      </c>
    </row>
    <row r="52" spans="1:8" ht="11.1" customHeight="1" x14ac:dyDescent="0.25">
      <c r="A52" s="1"/>
      <c r="B52" s="25" t="s">
        <v>823</v>
      </c>
      <c r="C52" s="26">
        <v>0</v>
      </c>
      <c r="D52" s="26">
        <v>7470.62021</v>
      </c>
      <c r="E52" s="27">
        <v>1097.5897</v>
      </c>
      <c r="F52" s="27">
        <v>4496.9968099999996</v>
      </c>
      <c r="G52" s="27">
        <v>1876.0337</v>
      </c>
      <c r="H52" s="27">
        <v>260.72129999999999</v>
      </c>
    </row>
    <row r="53" spans="1:8" ht="11.1" customHeight="1" x14ac:dyDescent="0.25">
      <c r="A53" s="1"/>
      <c r="B53" s="25" t="s">
        <v>824</v>
      </c>
      <c r="C53" s="26">
        <v>0</v>
      </c>
      <c r="D53" s="26">
        <v>7276.5004799999997</v>
      </c>
      <c r="E53" s="27">
        <v>1037.0106000000001</v>
      </c>
      <c r="F53" s="27">
        <v>4444.0170799999996</v>
      </c>
      <c r="G53" s="27">
        <v>1795.4728</v>
      </c>
      <c r="H53" s="27">
        <v>244.72200000000001</v>
      </c>
    </row>
    <row r="54" spans="1:8" ht="11.1" customHeight="1" x14ac:dyDescent="0.25">
      <c r="A54" s="1"/>
      <c r="B54" s="25" t="s">
        <v>825</v>
      </c>
      <c r="C54" s="26">
        <v>0</v>
      </c>
      <c r="D54" s="26">
        <v>7110.5598099999997</v>
      </c>
      <c r="E54" s="27">
        <v>1065.0672</v>
      </c>
      <c r="F54" s="27">
        <v>4207.39581</v>
      </c>
      <c r="G54" s="27">
        <v>1838.0968</v>
      </c>
      <c r="H54" s="27">
        <v>255.87719999999999</v>
      </c>
    </row>
    <row r="55" spans="1:8" ht="11.1" customHeight="1" x14ac:dyDescent="0.25">
      <c r="A55" s="1"/>
      <c r="B55" s="25" t="s">
        <v>71</v>
      </c>
      <c r="C55" s="26">
        <v>0</v>
      </c>
      <c r="D55" s="26">
        <v>6876.3890600000004</v>
      </c>
      <c r="E55" s="27">
        <v>1017.2576</v>
      </c>
      <c r="F55" s="27">
        <v>4052.2274600000001</v>
      </c>
      <c r="G55" s="27">
        <v>1806.904</v>
      </c>
      <c r="H55" s="27">
        <v>257.18389999999999</v>
      </c>
    </row>
    <row r="56" spans="1:8" ht="17.100000000000001" customHeight="1" x14ac:dyDescent="0.25">
      <c r="A56" s="1"/>
      <c r="B56" s="28" t="s">
        <v>838</v>
      </c>
      <c r="C56" s="29">
        <v>0</v>
      </c>
      <c r="D56" s="29">
        <v>7800.7635899999996</v>
      </c>
      <c r="E56" s="30">
        <v>1241.2156</v>
      </c>
      <c r="F56" s="30">
        <v>4678.8305899999996</v>
      </c>
      <c r="G56" s="30">
        <v>1945.4747</v>
      </c>
      <c r="H56" s="30">
        <v>263.68490000000003</v>
      </c>
    </row>
    <row r="57" spans="1:8" ht="17.100000000000001" customHeight="1" x14ac:dyDescent="0.25">
      <c r="A57" s="1"/>
      <c r="B57" s="28" t="s">
        <v>839</v>
      </c>
      <c r="C57" s="29">
        <v>0</v>
      </c>
      <c r="D57" s="29">
        <v>6308.0046899999998</v>
      </c>
      <c r="E57" s="30">
        <v>949.06939999999997</v>
      </c>
      <c r="F57" s="30">
        <v>3561.5992900000001</v>
      </c>
      <c r="G57" s="30">
        <v>1730.3634</v>
      </c>
      <c r="H57" s="30">
        <v>213.61</v>
      </c>
    </row>
    <row r="58" spans="1:8" ht="17.100000000000001" customHeight="1" x14ac:dyDescent="0.25">
      <c r="A58" s="1"/>
      <c r="B58" s="28" t="s">
        <v>840</v>
      </c>
      <c r="C58" s="29">
        <v>0</v>
      </c>
      <c r="D58" s="29">
        <v>7183.50317</v>
      </c>
      <c r="E58" s="30">
        <v>1101.8630062499999</v>
      </c>
      <c r="F58" s="30">
        <v>4244.2107783333331</v>
      </c>
      <c r="G58" s="30">
        <v>1837.4293854166665</v>
      </c>
      <c r="H58" s="30">
        <v>243.16754166666666</v>
      </c>
    </row>
    <row r="59" spans="1:8" ht="17.100000000000001" customHeight="1" x14ac:dyDescent="0.25">
      <c r="A59" s="1"/>
      <c r="B59" s="23" t="s">
        <v>841</v>
      </c>
      <c r="C59" s="31">
        <v>0</v>
      </c>
      <c r="D59" s="31">
        <v>172404.07608</v>
      </c>
      <c r="E59" s="32">
        <v>26444.712149999999</v>
      </c>
      <c r="F59" s="32">
        <v>101861.05868</v>
      </c>
      <c r="G59" s="32">
        <v>44098.305249999998</v>
      </c>
      <c r="H59" s="32">
        <v>5836.0209999999997</v>
      </c>
    </row>
    <row r="60" spans="1:8" x14ac:dyDescent="0.25">
      <c r="A60" s="1"/>
      <c r="B60" s="1"/>
      <c r="C60" s="1"/>
      <c r="D60" s="1"/>
      <c r="E60" s="1"/>
      <c r="F60" s="1"/>
      <c r="G60" s="1"/>
      <c r="H60" s="1"/>
    </row>
    <row r="61" spans="1:8" ht="15.75" x14ac:dyDescent="0.25">
      <c r="A61" s="1"/>
      <c r="B61" s="33" t="s">
        <v>842</v>
      </c>
      <c r="C61" s="1"/>
      <c r="D61" s="1"/>
      <c r="E61" s="1"/>
      <c r="F61" s="1"/>
      <c r="G61" s="1"/>
      <c r="H61" s="1"/>
    </row>
    <row r="62" spans="1:8" ht="15.75" x14ac:dyDescent="0.25">
      <c r="A62" s="1"/>
      <c r="B62" s="33"/>
      <c r="C62" s="1"/>
      <c r="D62" s="1"/>
      <c r="E62" s="1"/>
      <c r="F62" s="1"/>
      <c r="G62" s="1"/>
      <c r="H62" s="1"/>
    </row>
    <row r="63" spans="1:8" x14ac:dyDescent="0.25">
      <c r="A63" s="1"/>
      <c r="B63" s="34"/>
      <c r="C63" s="34"/>
      <c r="D63" s="1" t="s">
        <v>843</v>
      </c>
      <c r="E63" s="35"/>
      <c r="F63" s="1"/>
      <c r="G63" s="1"/>
      <c r="H63" s="1"/>
    </row>
    <row r="64" spans="1:8" x14ac:dyDescent="0.25">
      <c r="A64" s="1"/>
      <c r="B64" s="36"/>
      <c r="C64" s="36"/>
      <c r="D64" s="1" t="s">
        <v>844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831</v>
      </c>
      <c r="C6" s="206" t="s">
        <v>846</v>
      </c>
      <c r="D6" s="206"/>
      <c r="E6" s="206"/>
      <c r="F6" s="206"/>
      <c r="G6" s="206"/>
      <c r="H6" s="206"/>
      <c r="I6" s="206"/>
      <c r="J6" s="206"/>
      <c r="K6" s="206"/>
      <c r="L6" s="206"/>
      <c r="M6" s="206"/>
      <c r="N6" s="206"/>
      <c r="O6" s="206"/>
      <c r="P6" s="206"/>
      <c r="Q6" s="206"/>
      <c r="R6" s="206"/>
      <c r="S6" s="206"/>
      <c r="T6" s="206"/>
      <c r="U6" s="206"/>
      <c r="V6" s="206"/>
      <c r="W6" s="206"/>
      <c r="X6" s="207" t="s">
        <v>847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848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849</v>
      </c>
      <c r="D7" s="38" t="s">
        <v>850</v>
      </c>
      <c r="E7" s="38" t="s">
        <v>851</v>
      </c>
      <c r="F7" s="38" t="s">
        <v>852</v>
      </c>
      <c r="G7" s="38" t="s">
        <v>853</v>
      </c>
      <c r="H7" s="38" t="s">
        <v>854</v>
      </c>
      <c r="I7" s="38" t="s">
        <v>855</v>
      </c>
      <c r="J7" s="38" t="s">
        <v>856</v>
      </c>
      <c r="K7" s="38" t="s">
        <v>857</v>
      </c>
      <c r="L7" s="38" t="s">
        <v>858</v>
      </c>
      <c r="M7" s="38" t="s">
        <v>859</v>
      </c>
      <c r="N7" s="38" t="s">
        <v>860</v>
      </c>
      <c r="O7" s="38" t="s">
        <v>861</v>
      </c>
      <c r="P7" s="38" t="s">
        <v>862</v>
      </c>
      <c r="Q7" s="38" t="s">
        <v>863</v>
      </c>
      <c r="R7" s="38" t="s">
        <v>864</v>
      </c>
      <c r="S7" s="38" t="s">
        <v>865</v>
      </c>
      <c r="T7" s="38" t="s">
        <v>866</v>
      </c>
      <c r="U7" s="38" t="s">
        <v>867</v>
      </c>
      <c r="V7" s="38" t="s">
        <v>868</v>
      </c>
      <c r="W7" s="38" t="s">
        <v>869</v>
      </c>
      <c r="X7" s="39" t="s">
        <v>870</v>
      </c>
      <c r="Y7" s="39" t="s">
        <v>871</v>
      </c>
      <c r="Z7" s="39" t="s">
        <v>872</v>
      </c>
      <c r="AA7" s="39" t="s">
        <v>849</v>
      </c>
      <c r="AB7" s="39" t="s">
        <v>850</v>
      </c>
      <c r="AC7" s="39" t="s">
        <v>873</v>
      </c>
      <c r="AD7" s="39" t="s">
        <v>853</v>
      </c>
      <c r="AE7" s="39" t="s">
        <v>854</v>
      </c>
      <c r="AF7" s="39" t="s">
        <v>874</v>
      </c>
      <c r="AG7" s="39" t="s">
        <v>855</v>
      </c>
      <c r="AH7" s="39" t="s">
        <v>875</v>
      </c>
      <c r="AI7" s="39" t="s">
        <v>876</v>
      </c>
      <c r="AJ7" s="39" t="s">
        <v>877</v>
      </c>
      <c r="AK7" s="39" t="s">
        <v>878</v>
      </c>
      <c r="AL7" s="39" t="s">
        <v>879</v>
      </c>
      <c r="AM7" s="39" t="s">
        <v>880</v>
      </c>
      <c r="AN7" s="39" t="s">
        <v>322</v>
      </c>
      <c r="AO7" s="39" t="s">
        <v>49</v>
      </c>
      <c r="AP7" s="39" t="s">
        <v>331</v>
      </c>
      <c r="AQ7" s="39" t="s">
        <v>881</v>
      </c>
      <c r="AR7" s="39" t="s">
        <v>882</v>
      </c>
      <c r="AS7" s="39" t="s">
        <v>883</v>
      </c>
      <c r="AT7" s="39" t="s">
        <v>884</v>
      </c>
      <c r="AU7" s="39" t="s">
        <v>885</v>
      </c>
      <c r="AV7" s="39" t="s">
        <v>886</v>
      </c>
      <c r="AW7" s="39" t="s">
        <v>887</v>
      </c>
      <c r="AX7" s="39" t="s">
        <v>862</v>
      </c>
      <c r="AY7" s="39" t="s">
        <v>888</v>
      </c>
      <c r="AZ7" s="39" t="s">
        <v>889</v>
      </c>
      <c r="BA7" s="39" t="s">
        <v>890</v>
      </c>
      <c r="BB7" s="39" t="s">
        <v>863</v>
      </c>
      <c r="BC7" s="39" t="s">
        <v>891</v>
      </c>
      <c r="BD7" s="39" t="s">
        <v>865</v>
      </c>
      <c r="BE7" s="39" t="s">
        <v>892</v>
      </c>
      <c r="BF7" s="39" t="s">
        <v>893</v>
      </c>
      <c r="BG7" s="39" t="s">
        <v>894</v>
      </c>
      <c r="BH7" s="39" t="s">
        <v>895</v>
      </c>
      <c r="BI7" s="39" t="s">
        <v>896</v>
      </c>
      <c r="BJ7" s="39" t="s">
        <v>867</v>
      </c>
      <c r="BK7" s="39" t="s">
        <v>897</v>
      </c>
      <c r="BL7" s="39" t="s">
        <v>898</v>
      </c>
      <c r="BM7" s="39" t="s">
        <v>868</v>
      </c>
      <c r="BN7" s="39" t="s">
        <v>613</v>
      </c>
      <c r="BO7" s="39" t="s">
        <v>869</v>
      </c>
      <c r="BP7" s="38" t="s">
        <v>899</v>
      </c>
      <c r="BQ7" s="38" t="s">
        <v>849</v>
      </c>
      <c r="BR7" s="38" t="s">
        <v>900</v>
      </c>
      <c r="BS7" s="38" t="s">
        <v>901</v>
      </c>
      <c r="BT7" s="38" t="s">
        <v>902</v>
      </c>
      <c r="BU7" s="38" t="s">
        <v>903</v>
      </c>
      <c r="BV7" s="38" t="s">
        <v>904</v>
      </c>
      <c r="BW7" s="38" t="s">
        <v>905</v>
      </c>
      <c r="BX7" s="38" t="s">
        <v>906</v>
      </c>
      <c r="BY7" s="38" t="s">
        <v>855</v>
      </c>
      <c r="BZ7" s="38" t="s">
        <v>907</v>
      </c>
      <c r="CA7" s="38" t="s">
        <v>908</v>
      </c>
      <c r="CB7" s="38" t="s">
        <v>879</v>
      </c>
      <c r="CC7" s="38" t="s">
        <v>49</v>
      </c>
      <c r="CD7" s="38" t="s">
        <v>331</v>
      </c>
      <c r="CE7" s="38" t="s">
        <v>336</v>
      </c>
      <c r="CF7" s="38" t="s">
        <v>909</v>
      </c>
      <c r="CG7" s="38" t="s">
        <v>910</v>
      </c>
      <c r="CH7" s="38" t="s">
        <v>883</v>
      </c>
      <c r="CI7" s="38" t="s">
        <v>884</v>
      </c>
      <c r="CJ7" s="38" t="s">
        <v>885</v>
      </c>
      <c r="CK7" s="38" t="s">
        <v>887</v>
      </c>
      <c r="CL7" s="38" t="s">
        <v>911</v>
      </c>
      <c r="CM7" s="38" t="s">
        <v>863</v>
      </c>
      <c r="CN7" s="38" t="s">
        <v>865</v>
      </c>
      <c r="CO7" s="38" t="s">
        <v>912</v>
      </c>
      <c r="CP7" s="38" t="s">
        <v>60</v>
      </c>
      <c r="CQ7" s="38" t="s">
        <v>867</v>
      </c>
      <c r="CR7" s="38" t="s">
        <v>613</v>
      </c>
      <c r="CS7" s="38" t="s">
        <v>869</v>
      </c>
      <c r="CT7" s="38" t="s">
        <v>913</v>
      </c>
    </row>
    <row r="8" spans="1:98" ht="15.75" x14ac:dyDescent="0.25">
      <c r="A8" s="1"/>
      <c r="B8" s="40" t="s">
        <v>779</v>
      </c>
      <c r="C8" s="41"/>
      <c r="D8" s="41"/>
      <c r="E8" s="41">
        <v>40.455750000000002</v>
      </c>
      <c r="F8" s="41">
        <v>13</v>
      </c>
      <c r="G8" s="41"/>
      <c r="H8" s="41"/>
      <c r="I8" s="41"/>
      <c r="J8" s="41"/>
      <c r="K8" s="41"/>
      <c r="L8" s="41">
        <v>27.230699999999999</v>
      </c>
      <c r="M8" s="41">
        <v>14.0084</v>
      </c>
      <c r="N8" s="41"/>
      <c r="O8" s="41">
        <v>33.176000000000002</v>
      </c>
      <c r="P8" s="41"/>
      <c r="Q8" s="41"/>
      <c r="R8" s="41">
        <v>49.320999999999998</v>
      </c>
      <c r="S8" s="41"/>
      <c r="T8" s="41">
        <v>39.223399999999998</v>
      </c>
      <c r="U8" s="41"/>
      <c r="V8" s="41">
        <v>8</v>
      </c>
      <c r="W8" s="41"/>
      <c r="X8" s="41">
        <v>135.64830000000001</v>
      </c>
      <c r="Y8" s="41"/>
      <c r="Z8" s="41"/>
      <c r="AA8" s="41"/>
      <c r="AB8" s="41"/>
      <c r="AC8" s="41">
        <v>15.88</v>
      </c>
      <c r="AD8" s="41"/>
      <c r="AE8" s="41"/>
      <c r="AF8" s="41"/>
      <c r="AG8" s="41"/>
      <c r="AH8" s="41"/>
      <c r="AI8" s="41"/>
      <c r="AJ8" s="41"/>
      <c r="AK8" s="41">
        <v>14.116</v>
      </c>
      <c r="AL8" s="41">
        <v>1.1476999999999999</v>
      </c>
      <c r="AM8" s="41">
        <v>49.692369999999997</v>
      </c>
      <c r="AN8" s="41">
        <v>119.91137000000001</v>
      </c>
      <c r="AO8" s="41">
        <v>27.832699999999999</v>
      </c>
      <c r="AP8" s="41">
        <v>0.81</v>
      </c>
      <c r="AQ8" s="41">
        <v>173.83</v>
      </c>
      <c r="AR8" s="41"/>
      <c r="AS8" s="41">
        <v>37.761560000000003</v>
      </c>
      <c r="AT8" s="41">
        <v>32.98612</v>
      </c>
      <c r="AU8" s="41"/>
      <c r="AV8" s="41">
        <v>191.49870000000001</v>
      </c>
      <c r="AW8" s="41">
        <v>36.763249999999999</v>
      </c>
      <c r="AX8" s="41"/>
      <c r="AY8" s="41"/>
      <c r="AZ8" s="41"/>
      <c r="BA8" s="41">
        <v>2.5</v>
      </c>
      <c r="BB8" s="41"/>
      <c r="BC8" s="41">
        <v>70.594769999999997</v>
      </c>
      <c r="BD8" s="41"/>
      <c r="BE8" s="41">
        <v>18.100000000000001</v>
      </c>
      <c r="BF8" s="41"/>
      <c r="BG8" s="41"/>
      <c r="BH8" s="41"/>
      <c r="BI8" s="41">
        <v>16.566459999999999</v>
      </c>
      <c r="BJ8" s="41"/>
      <c r="BK8" s="41"/>
      <c r="BL8" s="41"/>
      <c r="BM8" s="41"/>
      <c r="BN8" s="41">
        <v>32.49</v>
      </c>
      <c r="BO8" s="41">
        <v>1.87</v>
      </c>
      <c r="BP8" s="41">
        <v>145.36161000000001</v>
      </c>
      <c r="BQ8" s="41"/>
      <c r="BR8" s="41">
        <v>5.3540400000000004</v>
      </c>
      <c r="BS8" s="41">
        <v>125.48718</v>
      </c>
      <c r="BT8" s="41">
        <v>8.4929299999999994</v>
      </c>
      <c r="BU8" s="41"/>
      <c r="BV8" s="41">
        <v>40.617899999999999</v>
      </c>
      <c r="BW8" s="41">
        <v>3.85819</v>
      </c>
      <c r="BX8" s="41"/>
      <c r="BY8" s="41"/>
      <c r="BZ8" s="41">
        <v>86.664370000000005</v>
      </c>
      <c r="CA8" s="41">
        <v>24.722999999999999</v>
      </c>
      <c r="CB8" s="41">
        <v>0.3952</v>
      </c>
      <c r="CC8" s="41">
        <v>0.65</v>
      </c>
      <c r="CD8" s="41">
        <v>21.847100000000001</v>
      </c>
      <c r="CE8" s="41">
        <v>426.41120999999998</v>
      </c>
      <c r="CF8" s="41">
        <v>11.1966</v>
      </c>
      <c r="CG8" s="41">
        <v>154.5171</v>
      </c>
      <c r="CH8" s="41">
        <v>17.104970000000002</v>
      </c>
      <c r="CI8" s="41"/>
      <c r="CJ8" s="41"/>
      <c r="CK8" s="41"/>
      <c r="CL8" s="41">
        <v>5.0160200000000001</v>
      </c>
      <c r="CM8" s="41"/>
      <c r="CN8" s="41"/>
      <c r="CO8" s="41">
        <v>15.85918</v>
      </c>
      <c r="CP8" s="41">
        <v>291.31</v>
      </c>
      <c r="CQ8" s="41"/>
      <c r="CR8" s="41">
        <v>41.36</v>
      </c>
      <c r="CS8" s="41"/>
      <c r="CT8" s="41">
        <v>30.018999999999998</v>
      </c>
    </row>
    <row r="9" spans="1:98" ht="15.75" x14ac:dyDescent="0.25">
      <c r="A9" s="1"/>
      <c r="B9" s="42" t="s">
        <v>780</v>
      </c>
      <c r="C9" s="43"/>
      <c r="D9" s="43"/>
      <c r="E9" s="43">
        <v>40.460549999999998</v>
      </c>
      <c r="F9" s="43">
        <v>12.647</v>
      </c>
      <c r="G9" s="43"/>
      <c r="H9" s="43"/>
      <c r="I9" s="43"/>
      <c r="J9" s="43"/>
      <c r="K9" s="43"/>
      <c r="L9" s="43">
        <v>26.8645</v>
      </c>
      <c r="M9" s="43">
        <v>13.8506</v>
      </c>
      <c r="N9" s="43"/>
      <c r="O9" s="43">
        <v>33.932000000000002</v>
      </c>
      <c r="P9" s="43"/>
      <c r="Q9" s="43"/>
      <c r="R9" s="43">
        <v>47.97</v>
      </c>
      <c r="S9" s="43"/>
      <c r="T9" s="43">
        <v>39.806399999999996</v>
      </c>
      <c r="U9" s="43"/>
      <c r="V9" s="43">
        <v>8</v>
      </c>
      <c r="W9" s="43"/>
      <c r="X9" s="43">
        <v>135.61633</v>
      </c>
      <c r="Y9" s="43"/>
      <c r="Z9" s="43"/>
      <c r="AA9" s="43"/>
      <c r="AB9" s="43"/>
      <c r="AC9" s="43">
        <v>16.16</v>
      </c>
      <c r="AD9" s="43"/>
      <c r="AE9" s="43"/>
      <c r="AF9" s="43"/>
      <c r="AG9" s="43"/>
      <c r="AH9" s="43"/>
      <c r="AI9" s="43"/>
      <c r="AJ9" s="43"/>
      <c r="AK9" s="43">
        <v>14.15</v>
      </c>
      <c r="AL9" s="43">
        <v>1.0306999999999999</v>
      </c>
      <c r="AM9" s="43">
        <v>50.260260000000002</v>
      </c>
      <c r="AN9" s="43">
        <v>121.41571</v>
      </c>
      <c r="AO9" s="43">
        <v>27.7608</v>
      </c>
      <c r="AP9" s="43">
        <v>0.7</v>
      </c>
      <c r="AQ9" s="43">
        <v>171.98</v>
      </c>
      <c r="AR9" s="43"/>
      <c r="AS9" s="43">
        <v>37.51829</v>
      </c>
      <c r="AT9" s="43">
        <v>33.678089999999997</v>
      </c>
      <c r="AU9" s="43"/>
      <c r="AV9" s="43">
        <v>194.24529999999999</v>
      </c>
      <c r="AW9" s="43">
        <v>36.010860000000001</v>
      </c>
      <c r="AX9" s="43"/>
      <c r="AY9" s="43"/>
      <c r="AZ9" s="43"/>
      <c r="BA9" s="43">
        <v>2.6</v>
      </c>
      <c r="BB9" s="43"/>
      <c r="BC9" s="43">
        <v>70.555620000000005</v>
      </c>
      <c r="BD9" s="43"/>
      <c r="BE9" s="43">
        <v>18.100000000000001</v>
      </c>
      <c r="BF9" s="43"/>
      <c r="BG9" s="43"/>
      <c r="BH9" s="43"/>
      <c r="BI9" s="43">
        <v>16.440359999999998</v>
      </c>
      <c r="BJ9" s="43"/>
      <c r="BK9" s="43"/>
      <c r="BL9" s="43"/>
      <c r="BM9" s="43"/>
      <c r="BN9" s="43">
        <v>35.880000000000003</v>
      </c>
      <c r="BO9" s="43">
        <v>1.88</v>
      </c>
      <c r="BP9" s="43">
        <v>145.31397000000001</v>
      </c>
      <c r="BQ9" s="43"/>
      <c r="BR9" s="43">
        <v>5.2890499999999996</v>
      </c>
      <c r="BS9" s="43">
        <v>123.40993</v>
      </c>
      <c r="BT9" s="43">
        <v>8.5909700000000004</v>
      </c>
      <c r="BU9" s="43"/>
      <c r="BV9" s="43">
        <v>40.896799999999999</v>
      </c>
      <c r="BW9" s="43">
        <v>3.9634800000000001</v>
      </c>
      <c r="BX9" s="43"/>
      <c r="BY9" s="43"/>
      <c r="BZ9" s="43">
        <v>86.704729999999998</v>
      </c>
      <c r="CA9" s="43">
        <v>24.771000000000001</v>
      </c>
      <c r="CB9" s="43">
        <v>0.3735</v>
      </c>
      <c r="CC9" s="43">
        <v>0.64</v>
      </c>
      <c r="CD9" s="43">
        <v>21.170950000000001</v>
      </c>
      <c r="CE9" s="43">
        <v>425.00328999999999</v>
      </c>
      <c r="CF9" s="43">
        <v>11.0924</v>
      </c>
      <c r="CG9" s="43">
        <v>157.2672</v>
      </c>
      <c r="CH9" s="43">
        <v>17.19988</v>
      </c>
      <c r="CI9" s="43"/>
      <c r="CJ9" s="43"/>
      <c r="CK9" s="43"/>
      <c r="CL9" s="43">
        <v>5.0434200000000002</v>
      </c>
      <c r="CM9" s="43"/>
      <c r="CN9" s="43"/>
      <c r="CO9" s="43">
        <v>15.58329</v>
      </c>
      <c r="CP9" s="43">
        <v>294.82</v>
      </c>
      <c r="CQ9" s="43"/>
      <c r="CR9" s="43">
        <v>39.725999999999999</v>
      </c>
      <c r="CS9" s="43"/>
      <c r="CT9" s="43">
        <v>30.376000000000001</v>
      </c>
    </row>
    <row r="10" spans="1:98" ht="15.75" x14ac:dyDescent="0.25">
      <c r="A10" s="1"/>
      <c r="B10" s="42" t="s">
        <v>781</v>
      </c>
      <c r="C10" s="43"/>
      <c r="D10" s="43"/>
      <c r="E10" s="43">
        <v>40.656179999999999</v>
      </c>
      <c r="F10" s="43">
        <v>12.201000000000001</v>
      </c>
      <c r="G10" s="43"/>
      <c r="H10" s="43"/>
      <c r="I10" s="43"/>
      <c r="J10" s="43"/>
      <c r="K10" s="43"/>
      <c r="L10" s="43">
        <v>26.872900000000001</v>
      </c>
      <c r="M10" s="43">
        <v>14.3354</v>
      </c>
      <c r="N10" s="43"/>
      <c r="O10" s="43">
        <v>32.872</v>
      </c>
      <c r="P10" s="43"/>
      <c r="Q10" s="43"/>
      <c r="R10" s="43">
        <v>48.067999999999998</v>
      </c>
      <c r="S10" s="43"/>
      <c r="T10" s="43">
        <v>48.570900000000002</v>
      </c>
      <c r="U10" s="43"/>
      <c r="V10" s="43">
        <v>8.5</v>
      </c>
      <c r="W10" s="43"/>
      <c r="X10" s="43">
        <v>106.22547</v>
      </c>
      <c r="Y10" s="43"/>
      <c r="Z10" s="43"/>
      <c r="AA10" s="43"/>
      <c r="AB10" s="43"/>
      <c r="AC10" s="43">
        <v>17.079999999999998</v>
      </c>
      <c r="AD10" s="43"/>
      <c r="AE10" s="43"/>
      <c r="AF10" s="43"/>
      <c r="AG10" s="43"/>
      <c r="AH10" s="43"/>
      <c r="AI10" s="43"/>
      <c r="AJ10" s="43"/>
      <c r="AK10" s="43">
        <v>13.955</v>
      </c>
      <c r="AL10" s="43">
        <v>0.9546</v>
      </c>
      <c r="AM10" s="43">
        <v>49.548659999999998</v>
      </c>
      <c r="AN10" s="43">
        <v>121.64675</v>
      </c>
      <c r="AO10" s="43">
        <v>27.9422</v>
      </c>
      <c r="AP10" s="43">
        <v>0.64</v>
      </c>
      <c r="AQ10" s="43">
        <v>171.74</v>
      </c>
      <c r="AR10" s="43"/>
      <c r="AS10" s="43">
        <v>38.260590000000001</v>
      </c>
      <c r="AT10" s="43">
        <v>33.970010000000002</v>
      </c>
      <c r="AU10" s="43"/>
      <c r="AV10" s="43">
        <v>194.1129</v>
      </c>
      <c r="AW10" s="43">
        <v>36.127859999999998</v>
      </c>
      <c r="AX10" s="43"/>
      <c r="AY10" s="43"/>
      <c r="AZ10" s="43"/>
      <c r="BA10" s="43">
        <v>2.6</v>
      </c>
      <c r="BB10" s="43"/>
      <c r="BC10" s="43">
        <v>70.613420000000005</v>
      </c>
      <c r="BD10" s="43"/>
      <c r="BE10" s="43">
        <v>18.100000000000001</v>
      </c>
      <c r="BF10" s="43"/>
      <c r="BG10" s="43"/>
      <c r="BH10" s="43"/>
      <c r="BI10" s="43">
        <v>16.55585</v>
      </c>
      <c r="BJ10" s="43"/>
      <c r="BK10" s="43"/>
      <c r="BL10" s="43"/>
      <c r="BM10" s="43"/>
      <c r="BN10" s="43">
        <v>41.65</v>
      </c>
      <c r="BO10" s="43">
        <v>1.99</v>
      </c>
      <c r="BP10" s="43">
        <v>139.64850999999999</v>
      </c>
      <c r="BQ10" s="43"/>
      <c r="BR10" s="43">
        <v>5.4489599999999996</v>
      </c>
      <c r="BS10" s="43">
        <v>123.97149</v>
      </c>
      <c r="BT10" s="43">
        <v>8.8167899999999992</v>
      </c>
      <c r="BU10" s="43"/>
      <c r="BV10" s="43">
        <v>39.6892</v>
      </c>
      <c r="BW10" s="43">
        <v>4.0072999999999999</v>
      </c>
      <c r="BX10" s="43"/>
      <c r="BY10" s="43"/>
      <c r="BZ10" s="43">
        <v>86.099279999999993</v>
      </c>
      <c r="CA10" s="43">
        <v>24.74</v>
      </c>
      <c r="CB10" s="43">
        <v>0.36609999999999998</v>
      </c>
      <c r="CC10" s="43">
        <v>0.7</v>
      </c>
      <c r="CD10" s="43">
        <v>21.480930000000001</v>
      </c>
      <c r="CE10" s="43">
        <v>426.50617</v>
      </c>
      <c r="CF10" s="43">
        <v>11.0158</v>
      </c>
      <c r="CG10" s="43">
        <v>155.41820000000001</v>
      </c>
      <c r="CH10" s="43">
        <v>16.98488</v>
      </c>
      <c r="CI10" s="43"/>
      <c r="CJ10" s="43"/>
      <c r="CK10" s="43"/>
      <c r="CL10" s="43">
        <v>5.0435100000000004</v>
      </c>
      <c r="CM10" s="43"/>
      <c r="CN10" s="43"/>
      <c r="CO10" s="43">
        <v>14.87628</v>
      </c>
      <c r="CP10" s="43">
        <v>293.86</v>
      </c>
      <c r="CQ10" s="43"/>
      <c r="CR10" s="43">
        <v>41.021999999999998</v>
      </c>
      <c r="CS10" s="43"/>
      <c r="CT10" s="43">
        <v>30.23</v>
      </c>
    </row>
    <row r="11" spans="1:98" ht="15.75" x14ac:dyDescent="0.25">
      <c r="A11" s="1"/>
      <c r="B11" s="42" t="s">
        <v>782</v>
      </c>
      <c r="C11" s="43"/>
      <c r="D11" s="43"/>
      <c r="E11" s="43">
        <v>40.641300000000001</v>
      </c>
      <c r="F11" s="43">
        <v>12.829000000000001</v>
      </c>
      <c r="G11" s="43"/>
      <c r="H11" s="43"/>
      <c r="I11" s="43"/>
      <c r="J11" s="43"/>
      <c r="K11" s="43"/>
      <c r="L11" s="43">
        <v>27.177299999999999</v>
      </c>
      <c r="M11" s="43">
        <v>14.486800000000001</v>
      </c>
      <c r="N11" s="43"/>
      <c r="O11" s="43">
        <v>32.994</v>
      </c>
      <c r="P11" s="43"/>
      <c r="Q11" s="43"/>
      <c r="R11" s="43">
        <v>48.262999999999998</v>
      </c>
      <c r="S11" s="43"/>
      <c r="T11" s="43">
        <v>48.761800000000001</v>
      </c>
      <c r="U11" s="43"/>
      <c r="V11" s="43">
        <v>9.1999999999999993</v>
      </c>
      <c r="W11" s="43"/>
      <c r="X11" s="43">
        <v>96.747960000000006</v>
      </c>
      <c r="Y11" s="43"/>
      <c r="Z11" s="43"/>
      <c r="AA11" s="43"/>
      <c r="AB11" s="43"/>
      <c r="AC11" s="43">
        <v>17.29</v>
      </c>
      <c r="AD11" s="43"/>
      <c r="AE11" s="43"/>
      <c r="AF11" s="43"/>
      <c r="AG11" s="43"/>
      <c r="AH11" s="43"/>
      <c r="AI11" s="43"/>
      <c r="AJ11" s="43"/>
      <c r="AK11" s="43">
        <v>14.132</v>
      </c>
      <c r="AL11" s="43">
        <v>0.92330000000000001</v>
      </c>
      <c r="AM11" s="43">
        <v>50.259329999999999</v>
      </c>
      <c r="AN11" s="43">
        <v>121.98721999999999</v>
      </c>
      <c r="AO11" s="43">
        <v>27.8735</v>
      </c>
      <c r="AP11" s="43">
        <v>0.44</v>
      </c>
      <c r="AQ11" s="43">
        <v>171.02</v>
      </c>
      <c r="AR11" s="43"/>
      <c r="AS11" s="43">
        <v>38.000210000000003</v>
      </c>
      <c r="AT11" s="43">
        <v>33.980420000000002</v>
      </c>
      <c r="AU11" s="43"/>
      <c r="AV11" s="43">
        <v>191.87280000000001</v>
      </c>
      <c r="AW11" s="43">
        <v>36.930199999999999</v>
      </c>
      <c r="AX11" s="43"/>
      <c r="AY11" s="43"/>
      <c r="AZ11" s="43"/>
      <c r="BA11" s="43">
        <v>2.6</v>
      </c>
      <c r="BB11" s="43"/>
      <c r="BC11" s="43">
        <v>70.572749999999999</v>
      </c>
      <c r="BD11" s="43"/>
      <c r="BE11" s="43">
        <v>18.100000000000001</v>
      </c>
      <c r="BF11" s="43"/>
      <c r="BG11" s="43"/>
      <c r="BH11" s="43"/>
      <c r="BI11" s="43">
        <v>16.662590000000002</v>
      </c>
      <c r="BJ11" s="43"/>
      <c r="BK11" s="43"/>
      <c r="BL11" s="43"/>
      <c r="BM11" s="43"/>
      <c r="BN11" s="43">
        <v>43.68</v>
      </c>
      <c r="BO11" s="43">
        <v>1.97</v>
      </c>
      <c r="BP11" s="43">
        <v>140.52144000000001</v>
      </c>
      <c r="BQ11" s="43"/>
      <c r="BR11" s="43">
        <v>5.4710299999999998</v>
      </c>
      <c r="BS11" s="43">
        <v>121.83494</v>
      </c>
      <c r="BT11" s="43">
        <v>8.5718800000000002</v>
      </c>
      <c r="BU11" s="43"/>
      <c r="BV11" s="43">
        <v>39.641399999999997</v>
      </c>
      <c r="BW11" s="43">
        <v>3.7307000000000001</v>
      </c>
      <c r="BX11" s="43"/>
      <c r="BY11" s="43"/>
      <c r="BZ11" s="43">
        <v>86.138279999999995</v>
      </c>
      <c r="CA11" s="43">
        <v>24.748999999999999</v>
      </c>
      <c r="CB11" s="43">
        <v>0.34810000000000002</v>
      </c>
      <c r="CC11" s="43">
        <v>0.64</v>
      </c>
      <c r="CD11" s="43">
        <v>21.886479999999999</v>
      </c>
      <c r="CE11" s="43">
        <v>426.03804000000002</v>
      </c>
      <c r="CF11" s="43">
        <v>11.071300000000001</v>
      </c>
      <c r="CG11" s="43">
        <v>154.98570000000001</v>
      </c>
      <c r="CH11" s="43">
        <v>17.13447</v>
      </c>
      <c r="CI11" s="43"/>
      <c r="CJ11" s="43"/>
      <c r="CK11" s="43"/>
      <c r="CL11" s="43">
        <v>4.9632899999999998</v>
      </c>
      <c r="CM11" s="43"/>
      <c r="CN11" s="43"/>
      <c r="CO11" s="43">
        <v>15.076879999999999</v>
      </c>
      <c r="CP11" s="43">
        <v>285.76</v>
      </c>
      <c r="CQ11" s="43"/>
      <c r="CR11" s="43">
        <v>41.003999999999998</v>
      </c>
      <c r="CS11" s="43"/>
      <c r="CT11" s="43">
        <v>30.291</v>
      </c>
    </row>
    <row r="12" spans="1:98" ht="15.75" x14ac:dyDescent="0.25">
      <c r="A12" s="1"/>
      <c r="B12" s="42" t="s">
        <v>783</v>
      </c>
      <c r="C12" s="43"/>
      <c r="D12" s="43"/>
      <c r="E12" s="43">
        <v>31.711349999999999</v>
      </c>
      <c r="F12" s="43">
        <v>11.811</v>
      </c>
      <c r="G12" s="43"/>
      <c r="H12" s="43"/>
      <c r="I12" s="43"/>
      <c r="J12" s="43"/>
      <c r="K12" s="43"/>
      <c r="L12" s="43">
        <v>26.959900000000001</v>
      </c>
      <c r="M12" s="43">
        <v>14.7775</v>
      </c>
      <c r="N12" s="43"/>
      <c r="O12" s="43">
        <v>32.92</v>
      </c>
      <c r="P12" s="43"/>
      <c r="Q12" s="43"/>
      <c r="R12" s="43">
        <v>47.963000000000001</v>
      </c>
      <c r="S12" s="43"/>
      <c r="T12" s="43">
        <v>37.647199999999998</v>
      </c>
      <c r="U12" s="43"/>
      <c r="V12" s="43">
        <v>9.4</v>
      </c>
      <c r="W12" s="43"/>
      <c r="X12" s="43">
        <v>162.98580000000001</v>
      </c>
      <c r="Y12" s="43"/>
      <c r="Z12" s="43"/>
      <c r="AA12" s="43"/>
      <c r="AB12" s="43"/>
      <c r="AC12" s="43">
        <v>16.920000000000002</v>
      </c>
      <c r="AD12" s="43"/>
      <c r="AE12" s="43"/>
      <c r="AF12" s="43"/>
      <c r="AG12" s="43"/>
      <c r="AH12" s="43"/>
      <c r="AI12" s="43"/>
      <c r="AJ12" s="43"/>
      <c r="AK12" s="43">
        <v>14.407</v>
      </c>
      <c r="AL12" s="43">
        <v>0.92130000000000001</v>
      </c>
      <c r="AM12" s="43">
        <v>49.740079999999999</v>
      </c>
      <c r="AN12" s="43">
        <v>121.16844</v>
      </c>
      <c r="AO12" s="43">
        <v>28.0136</v>
      </c>
      <c r="AP12" s="43">
        <v>0.41</v>
      </c>
      <c r="AQ12" s="43">
        <v>169.82</v>
      </c>
      <c r="AR12" s="43"/>
      <c r="AS12" s="43">
        <v>37.356000000000002</v>
      </c>
      <c r="AT12" s="43">
        <v>33.828679999999999</v>
      </c>
      <c r="AU12" s="43"/>
      <c r="AV12" s="43">
        <v>191.6634</v>
      </c>
      <c r="AW12" s="43">
        <v>35.85389</v>
      </c>
      <c r="AX12" s="43"/>
      <c r="AY12" s="43"/>
      <c r="AZ12" s="43"/>
      <c r="BA12" s="43">
        <v>2.5</v>
      </c>
      <c r="BB12" s="43"/>
      <c r="BC12" s="43">
        <v>70.574910000000003</v>
      </c>
      <c r="BD12" s="43"/>
      <c r="BE12" s="43">
        <v>18.100000000000001</v>
      </c>
      <c r="BF12" s="43"/>
      <c r="BG12" s="43"/>
      <c r="BH12" s="43"/>
      <c r="BI12" s="43">
        <v>16.95204</v>
      </c>
      <c r="BJ12" s="43"/>
      <c r="BK12" s="43"/>
      <c r="BL12" s="43"/>
      <c r="BM12" s="43"/>
      <c r="BN12" s="43">
        <v>44.38</v>
      </c>
      <c r="BO12" s="43">
        <v>1.92</v>
      </c>
      <c r="BP12" s="43">
        <v>142.18944999999999</v>
      </c>
      <c r="BQ12" s="43"/>
      <c r="BR12" s="43">
        <v>5.4570600000000002</v>
      </c>
      <c r="BS12" s="43">
        <v>121.38256</v>
      </c>
      <c r="BT12" s="43">
        <v>9.1473800000000001</v>
      </c>
      <c r="BU12" s="43"/>
      <c r="BV12" s="43">
        <v>37.813499999999998</v>
      </c>
      <c r="BW12" s="43">
        <v>3.87202</v>
      </c>
      <c r="BX12" s="43"/>
      <c r="BY12" s="43"/>
      <c r="BZ12" s="43">
        <v>86.03519</v>
      </c>
      <c r="CA12" s="43">
        <v>24.757999999999999</v>
      </c>
      <c r="CB12" s="43">
        <v>0.34489999999999998</v>
      </c>
      <c r="CC12" s="43">
        <v>0.66</v>
      </c>
      <c r="CD12" s="43">
        <v>21.69455</v>
      </c>
      <c r="CE12" s="43">
        <v>405.82089999999999</v>
      </c>
      <c r="CF12" s="43">
        <v>11.045400000000001</v>
      </c>
      <c r="CG12" s="43">
        <v>156.67779999999999</v>
      </c>
      <c r="CH12" s="43">
        <v>17.043769999999999</v>
      </c>
      <c r="CI12" s="43"/>
      <c r="CJ12" s="43"/>
      <c r="CK12" s="43"/>
      <c r="CL12" s="43">
        <v>4.7098899999999997</v>
      </c>
      <c r="CM12" s="43"/>
      <c r="CN12" s="43"/>
      <c r="CO12" s="43">
        <v>15.18144</v>
      </c>
      <c r="CP12" s="43">
        <v>281.63</v>
      </c>
      <c r="CQ12" s="43"/>
      <c r="CR12" s="43">
        <v>40.965000000000003</v>
      </c>
      <c r="CS12" s="43"/>
      <c r="CT12" s="43">
        <v>30.161000000000001</v>
      </c>
    </row>
    <row r="13" spans="1:98" ht="15.75" x14ac:dyDescent="0.25">
      <c r="A13" s="1"/>
      <c r="B13" s="42" t="s">
        <v>784</v>
      </c>
      <c r="C13" s="43"/>
      <c r="D13" s="43"/>
      <c r="E13" s="43">
        <v>40.592449999999999</v>
      </c>
      <c r="F13" s="43">
        <v>12.004</v>
      </c>
      <c r="G13" s="43"/>
      <c r="H13" s="43"/>
      <c r="I13" s="43"/>
      <c r="J13" s="43"/>
      <c r="K13" s="43"/>
      <c r="L13" s="43">
        <v>26.984100000000002</v>
      </c>
      <c r="M13" s="43">
        <v>14.5848</v>
      </c>
      <c r="N13" s="43"/>
      <c r="O13" s="43">
        <v>33.229999999999997</v>
      </c>
      <c r="P13" s="43"/>
      <c r="Q13" s="43"/>
      <c r="R13" s="43">
        <v>48.18</v>
      </c>
      <c r="S13" s="43"/>
      <c r="T13" s="43">
        <v>38.9786</v>
      </c>
      <c r="U13" s="43"/>
      <c r="V13" s="43">
        <v>9.5</v>
      </c>
      <c r="W13" s="43"/>
      <c r="X13" s="43">
        <v>139.99005</v>
      </c>
      <c r="Y13" s="43"/>
      <c r="Z13" s="43"/>
      <c r="AA13" s="43"/>
      <c r="AB13" s="43"/>
      <c r="AC13" s="43">
        <v>16.28</v>
      </c>
      <c r="AD13" s="43"/>
      <c r="AE13" s="43"/>
      <c r="AF13" s="43"/>
      <c r="AG13" s="43"/>
      <c r="AH13" s="43"/>
      <c r="AI13" s="43"/>
      <c r="AJ13" s="43"/>
      <c r="AK13" s="43">
        <v>14.317</v>
      </c>
      <c r="AL13" s="43">
        <v>0.88890000000000002</v>
      </c>
      <c r="AM13" s="43">
        <v>49.809660000000001</v>
      </c>
      <c r="AN13" s="43">
        <v>116.33913</v>
      </c>
      <c r="AO13" s="43">
        <v>28.351500000000001</v>
      </c>
      <c r="AP13" s="43">
        <v>0.67</v>
      </c>
      <c r="AQ13" s="43">
        <v>170.36</v>
      </c>
      <c r="AR13" s="43"/>
      <c r="AS13" s="43">
        <v>37.926139999999997</v>
      </c>
      <c r="AT13" s="43">
        <v>34.490499999999997</v>
      </c>
      <c r="AU13" s="43"/>
      <c r="AV13" s="43">
        <v>193.63509999999999</v>
      </c>
      <c r="AW13" s="43">
        <v>36.104500000000002</v>
      </c>
      <c r="AX13" s="43"/>
      <c r="AY13" s="43"/>
      <c r="AZ13" s="43"/>
      <c r="BA13" s="43">
        <v>2.5</v>
      </c>
      <c r="BB13" s="43"/>
      <c r="BC13" s="43">
        <v>70.976609999999994</v>
      </c>
      <c r="BD13" s="43"/>
      <c r="BE13" s="43">
        <v>18.100000000000001</v>
      </c>
      <c r="BF13" s="43"/>
      <c r="BG13" s="43"/>
      <c r="BH13" s="43"/>
      <c r="BI13" s="43">
        <v>16.72269</v>
      </c>
      <c r="BJ13" s="43"/>
      <c r="BK13" s="43"/>
      <c r="BL13" s="43"/>
      <c r="BM13" s="43"/>
      <c r="BN13" s="43">
        <v>43.6</v>
      </c>
      <c r="BO13" s="43">
        <v>1.89</v>
      </c>
      <c r="BP13" s="43">
        <v>138.20034000000001</v>
      </c>
      <c r="BQ13" s="43"/>
      <c r="BR13" s="43">
        <v>5.4304300000000003</v>
      </c>
      <c r="BS13" s="43">
        <v>125.61454000000001</v>
      </c>
      <c r="BT13" s="43">
        <v>9.0071200000000005</v>
      </c>
      <c r="BU13" s="43"/>
      <c r="BV13" s="43">
        <v>37.210299999999997</v>
      </c>
      <c r="BW13" s="43">
        <v>3.9659300000000002</v>
      </c>
      <c r="BX13" s="43"/>
      <c r="BY13" s="43"/>
      <c r="BZ13" s="43">
        <v>85.682490000000001</v>
      </c>
      <c r="CA13" s="43">
        <v>24.763999999999999</v>
      </c>
      <c r="CB13" s="43">
        <v>0.33300000000000002</v>
      </c>
      <c r="CC13" s="43">
        <v>0.64</v>
      </c>
      <c r="CD13" s="43">
        <v>20.293199999999999</v>
      </c>
      <c r="CE13" s="43">
        <v>426.79897</v>
      </c>
      <c r="CF13" s="43">
        <v>11.1685</v>
      </c>
      <c r="CG13" s="43">
        <v>153.8785</v>
      </c>
      <c r="CH13" s="43">
        <v>16.93403</v>
      </c>
      <c r="CI13" s="43"/>
      <c r="CJ13" s="43"/>
      <c r="CK13" s="43"/>
      <c r="CL13" s="43">
        <v>4.7080399999999996</v>
      </c>
      <c r="CM13" s="43"/>
      <c r="CN13" s="43"/>
      <c r="CO13" s="43">
        <v>15.60145</v>
      </c>
      <c r="CP13" s="43">
        <v>291.32</v>
      </c>
      <c r="CQ13" s="43"/>
      <c r="CR13" s="43">
        <v>41.088999999999999</v>
      </c>
      <c r="CS13" s="43"/>
      <c r="CT13" s="43">
        <v>30.16</v>
      </c>
    </row>
    <row r="14" spans="1:98" ht="15.75" x14ac:dyDescent="0.25">
      <c r="A14" s="1"/>
      <c r="B14" s="42" t="s">
        <v>785</v>
      </c>
      <c r="C14" s="43"/>
      <c r="D14" s="43"/>
      <c r="E14" s="43">
        <v>40.514209999999999</v>
      </c>
      <c r="F14" s="43">
        <v>12.952</v>
      </c>
      <c r="G14" s="43"/>
      <c r="H14" s="43"/>
      <c r="I14" s="43"/>
      <c r="J14" s="43"/>
      <c r="K14" s="43"/>
      <c r="L14" s="43">
        <v>27.0076</v>
      </c>
      <c r="M14" s="43">
        <v>14.036</v>
      </c>
      <c r="N14" s="43"/>
      <c r="O14" s="43">
        <v>32.725999999999999</v>
      </c>
      <c r="P14" s="43"/>
      <c r="Q14" s="43"/>
      <c r="R14" s="43">
        <v>47.889000000000003</v>
      </c>
      <c r="S14" s="43"/>
      <c r="T14" s="43">
        <v>42.948999999999998</v>
      </c>
      <c r="U14" s="43"/>
      <c r="V14" s="43">
        <v>9.6</v>
      </c>
      <c r="W14" s="43"/>
      <c r="X14" s="43">
        <v>136.66453000000001</v>
      </c>
      <c r="Y14" s="43"/>
      <c r="Z14" s="43"/>
      <c r="AA14" s="43"/>
      <c r="AB14" s="43"/>
      <c r="AC14" s="43">
        <v>16.03</v>
      </c>
      <c r="AD14" s="43"/>
      <c r="AE14" s="43"/>
      <c r="AF14" s="43"/>
      <c r="AG14" s="43"/>
      <c r="AH14" s="43"/>
      <c r="AI14" s="43"/>
      <c r="AJ14" s="43"/>
      <c r="AK14" s="43">
        <v>13.582000000000001</v>
      </c>
      <c r="AL14" s="43">
        <v>0.87770000000000004</v>
      </c>
      <c r="AM14" s="43">
        <v>49.922159999999998</v>
      </c>
      <c r="AN14" s="43">
        <v>115.93893</v>
      </c>
      <c r="AO14" s="43">
        <v>27.8383</v>
      </c>
      <c r="AP14" s="43">
        <v>0.48</v>
      </c>
      <c r="AQ14" s="43">
        <v>170.74</v>
      </c>
      <c r="AR14" s="43"/>
      <c r="AS14" s="43">
        <v>37.306100000000001</v>
      </c>
      <c r="AT14" s="43">
        <v>34.234960000000001</v>
      </c>
      <c r="AU14" s="43"/>
      <c r="AV14" s="43">
        <v>192.05090000000001</v>
      </c>
      <c r="AW14" s="43">
        <v>36.959910000000001</v>
      </c>
      <c r="AX14" s="43"/>
      <c r="AY14" s="43"/>
      <c r="AZ14" s="43"/>
      <c r="BA14" s="43">
        <v>2.5</v>
      </c>
      <c r="BB14" s="43"/>
      <c r="BC14" s="43">
        <v>70.181060000000002</v>
      </c>
      <c r="BD14" s="43"/>
      <c r="BE14" s="43">
        <v>18.100000000000001</v>
      </c>
      <c r="BF14" s="43"/>
      <c r="BG14" s="43"/>
      <c r="BH14" s="43"/>
      <c r="BI14" s="43">
        <v>16.761399999999998</v>
      </c>
      <c r="BJ14" s="43"/>
      <c r="BK14" s="43"/>
      <c r="BL14" s="43"/>
      <c r="BM14" s="43"/>
      <c r="BN14" s="43">
        <v>43.57</v>
      </c>
      <c r="BO14" s="43">
        <v>1.83</v>
      </c>
      <c r="BP14" s="43">
        <v>136.88159999999999</v>
      </c>
      <c r="BQ14" s="43"/>
      <c r="BR14" s="43">
        <v>5.4109400000000001</v>
      </c>
      <c r="BS14" s="43">
        <v>126.11172999999999</v>
      </c>
      <c r="BT14" s="43">
        <v>8.2657399999999992</v>
      </c>
      <c r="BU14" s="43"/>
      <c r="BV14" s="43">
        <v>39.963099999999997</v>
      </c>
      <c r="BW14" s="43">
        <v>4.0273599999999998</v>
      </c>
      <c r="BX14" s="43"/>
      <c r="BY14" s="43"/>
      <c r="BZ14" s="43">
        <v>86.124229999999997</v>
      </c>
      <c r="CA14" s="43">
        <v>24.759</v>
      </c>
      <c r="CB14" s="43">
        <v>0.32300000000000001</v>
      </c>
      <c r="CC14" s="43">
        <v>0.62</v>
      </c>
      <c r="CD14" s="43">
        <v>20.730910000000002</v>
      </c>
      <c r="CE14" s="43">
        <v>427.54998999999998</v>
      </c>
      <c r="CF14" s="43">
        <v>11.296099999999999</v>
      </c>
      <c r="CG14" s="43">
        <v>152.77279999999999</v>
      </c>
      <c r="CH14" s="43">
        <v>16.995460000000001</v>
      </c>
      <c r="CI14" s="43"/>
      <c r="CJ14" s="43"/>
      <c r="CK14" s="43"/>
      <c r="CL14" s="43">
        <v>4.7113699999999996</v>
      </c>
      <c r="CM14" s="43"/>
      <c r="CN14" s="43"/>
      <c r="CO14" s="43">
        <v>15.805120000000001</v>
      </c>
      <c r="CP14" s="43">
        <v>279.87</v>
      </c>
      <c r="CQ14" s="43"/>
      <c r="CR14" s="43">
        <v>40.999000000000002</v>
      </c>
      <c r="CS14" s="43"/>
      <c r="CT14" s="43">
        <v>30.27</v>
      </c>
    </row>
    <row r="15" spans="1:98" ht="15.75" x14ac:dyDescent="0.25">
      <c r="A15" s="1"/>
      <c r="B15" s="42" t="s">
        <v>786</v>
      </c>
      <c r="C15" s="43"/>
      <c r="D15" s="43"/>
      <c r="E15" s="43">
        <v>40.268749999999997</v>
      </c>
      <c r="F15" s="43">
        <v>12.65</v>
      </c>
      <c r="G15" s="43"/>
      <c r="H15" s="43"/>
      <c r="I15" s="43"/>
      <c r="J15" s="43"/>
      <c r="K15" s="43"/>
      <c r="L15" s="43">
        <v>26.986499999999999</v>
      </c>
      <c r="M15" s="43">
        <v>13.9824</v>
      </c>
      <c r="N15" s="43"/>
      <c r="O15" s="43">
        <v>32.81</v>
      </c>
      <c r="P15" s="43"/>
      <c r="Q15" s="43"/>
      <c r="R15" s="43">
        <v>47.83</v>
      </c>
      <c r="S15" s="43"/>
      <c r="T15" s="43">
        <v>48.240699999999997</v>
      </c>
      <c r="U15" s="43"/>
      <c r="V15" s="43">
        <v>9.4</v>
      </c>
      <c r="W15" s="43"/>
      <c r="X15" s="43">
        <v>68.67062</v>
      </c>
      <c r="Y15" s="43"/>
      <c r="Z15" s="43"/>
      <c r="AA15" s="43"/>
      <c r="AB15" s="43"/>
      <c r="AC15" s="43">
        <v>16.309999999999999</v>
      </c>
      <c r="AD15" s="43"/>
      <c r="AE15" s="43"/>
      <c r="AF15" s="43"/>
      <c r="AG15" s="43"/>
      <c r="AH15" s="43"/>
      <c r="AI15" s="43"/>
      <c r="AJ15" s="43"/>
      <c r="AK15" s="43">
        <v>13.388999999999999</v>
      </c>
      <c r="AL15" s="43">
        <v>0.87129999999999996</v>
      </c>
      <c r="AM15" s="43">
        <v>50.286389999999997</v>
      </c>
      <c r="AN15" s="43">
        <v>115.89209</v>
      </c>
      <c r="AO15" s="43">
        <v>27.537800000000001</v>
      </c>
      <c r="AP15" s="43">
        <v>0.18</v>
      </c>
      <c r="AQ15" s="43">
        <v>169.42</v>
      </c>
      <c r="AR15" s="43"/>
      <c r="AS15" s="43">
        <v>36.016939999999998</v>
      </c>
      <c r="AT15" s="43">
        <v>32.848309999999998</v>
      </c>
      <c r="AU15" s="43"/>
      <c r="AV15" s="43">
        <v>191.56219999999999</v>
      </c>
      <c r="AW15" s="43">
        <v>36.398299999999999</v>
      </c>
      <c r="AX15" s="43"/>
      <c r="AY15" s="43"/>
      <c r="AZ15" s="43"/>
      <c r="BA15" s="43">
        <v>2.5</v>
      </c>
      <c r="BB15" s="43"/>
      <c r="BC15" s="43">
        <v>69.913989999999998</v>
      </c>
      <c r="BD15" s="43"/>
      <c r="BE15" s="43">
        <v>18.100000000000001</v>
      </c>
      <c r="BF15" s="43"/>
      <c r="BG15" s="43"/>
      <c r="BH15" s="43"/>
      <c r="BI15" s="43">
        <v>16.863240000000001</v>
      </c>
      <c r="BJ15" s="43"/>
      <c r="BK15" s="43"/>
      <c r="BL15" s="43"/>
      <c r="BM15" s="43"/>
      <c r="BN15" s="43">
        <v>43.69</v>
      </c>
      <c r="BO15" s="43">
        <v>1.84</v>
      </c>
      <c r="BP15" s="43">
        <v>137.36167</v>
      </c>
      <c r="BQ15" s="43"/>
      <c r="BR15" s="43">
        <v>5.4047700000000001</v>
      </c>
      <c r="BS15" s="43">
        <v>123.32366</v>
      </c>
      <c r="BT15" s="43">
        <v>8.1444500000000009</v>
      </c>
      <c r="BU15" s="43"/>
      <c r="BV15" s="43">
        <v>39.194000000000003</v>
      </c>
      <c r="BW15" s="43">
        <v>3.8865599999999998</v>
      </c>
      <c r="BX15" s="43"/>
      <c r="BY15" s="43"/>
      <c r="BZ15" s="43">
        <v>85.981979999999993</v>
      </c>
      <c r="CA15" s="43">
        <v>24.773</v>
      </c>
      <c r="CB15" s="43">
        <v>0.31940000000000002</v>
      </c>
      <c r="CC15" s="43">
        <v>0.62</v>
      </c>
      <c r="CD15" s="43">
        <v>20.665330000000001</v>
      </c>
      <c r="CE15" s="43">
        <v>430.62558000000001</v>
      </c>
      <c r="CF15" s="43">
        <v>11.345700000000001</v>
      </c>
      <c r="CG15" s="43">
        <v>156.06960000000001</v>
      </c>
      <c r="CH15" s="43">
        <v>17.39282</v>
      </c>
      <c r="CI15" s="43"/>
      <c r="CJ15" s="43"/>
      <c r="CK15" s="43"/>
      <c r="CL15" s="43">
        <v>4.78545</v>
      </c>
      <c r="CM15" s="43"/>
      <c r="CN15" s="43"/>
      <c r="CO15" s="43">
        <v>15.73634</v>
      </c>
      <c r="CP15" s="43">
        <v>284.67</v>
      </c>
      <c r="CQ15" s="43"/>
      <c r="CR15" s="43">
        <v>40.277999999999999</v>
      </c>
      <c r="CS15" s="43"/>
      <c r="CT15" s="43">
        <v>30.045000000000002</v>
      </c>
    </row>
    <row r="16" spans="1:98" ht="15.75" x14ac:dyDescent="0.25">
      <c r="A16" s="1"/>
      <c r="B16" s="42" t="s">
        <v>787</v>
      </c>
      <c r="C16" s="43"/>
      <c r="D16" s="43"/>
      <c r="E16" s="43">
        <v>39.311369999999997</v>
      </c>
      <c r="F16" s="43">
        <v>12.688000000000001</v>
      </c>
      <c r="G16" s="43"/>
      <c r="H16" s="43"/>
      <c r="I16" s="43"/>
      <c r="J16" s="43"/>
      <c r="K16" s="43"/>
      <c r="L16" s="43">
        <v>27.231100000000001</v>
      </c>
      <c r="M16" s="43">
        <v>15.513</v>
      </c>
      <c r="N16" s="43"/>
      <c r="O16" s="43">
        <v>32.834000000000003</v>
      </c>
      <c r="P16" s="43"/>
      <c r="Q16" s="43"/>
      <c r="R16" s="43">
        <v>48.137999999999998</v>
      </c>
      <c r="S16" s="43"/>
      <c r="T16" s="43">
        <v>35.507599999999996</v>
      </c>
      <c r="U16" s="43"/>
      <c r="V16" s="43">
        <v>9.3000000000000007</v>
      </c>
      <c r="W16" s="43"/>
      <c r="X16" s="43">
        <v>120.23993</v>
      </c>
      <c r="Y16" s="43"/>
      <c r="Z16" s="43"/>
      <c r="AA16" s="43"/>
      <c r="AB16" s="43"/>
      <c r="AC16" s="43">
        <v>16.02</v>
      </c>
      <c r="AD16" s="43"/>
      <c r="AE16" s="43"/>
      <c r="AF16" s="43"/>
      <c r="AG16" s="43"/>
      <c r="AH16" s="43"/>
      <c r="AI16" s="43"/>
      <c r="AJ16" s="43"/>
      <c r="AK16" s="43">
        <v>14.055</v>
      </c>
      <c r="AL16" s="43">
        <v>0.84009999999999996</v>
      </c>
      <c r="AM16" s="43">
        <v>50.436489999999999</v>
      </c>
      <c r="AN16" s="43">
        <v>115.73689</v>
      </c>
      <c r="AO16" s="43">
        <v>27.563300000000002</v>
      </c>
      <c r="AP16" s="43">
        <v>1.65</v>
      </c>
      <c r="AQ16" s="43">
        <v>168.01</v>
      </c>
      <c r="AR16" s="43"/>
      <c r="AS16" s="43">
        <v>37.19294</v>
      </c>
      <c r="AT16" s="43">
        <v>32.836889999999997</v>
      </c>
      <c r="AU16" s="43"/>
      <c r="AV16" s="43">
        <v>191.86369999999999</v>
      </c>
      <c r="AW16" s="43">
        <v>36.438960000000002</v>
      </c>
      <c r="AX16" s="43"/>
      <c r="AY16" s="43"/>
      <c r="AZ16" s="43"/>
      <c r="BA16" s="43">
        <v>2.33</v>
      </c>
      <c r="BB16" s="43"/>
      <c r="BC16" s="43">
        <v>69.881489999999999</v>
      </c>
      <c r="BD16" s="43"/>
      <c r="BE16" s="43">
        <v>18.100000000000001</v>
      </c>
      <c r="BF16" s="43"/>
      <c r="BG16" s="43"/>
      <c r="BH16" s="43"/>
      <c r="BI16" s="43">
        <v>16.207820000000002</v>
      </c>
      <c r="BJ16" s="43"/>
      <c r="BK16" s="43"/>
      <c r="BL16" s="43"/>
      <c r="BM16" s="43"/>
      <c r="BN16" s="43">
        <v>42.95</v>
      </c>
      <c r="BO16" s="43">
        <v>1.71</v>
      </c>
      <c r="BP16" s="43">
        <v>141.3663</v>
      </c>
      <c r="BQ16" s="43"/>
      <c r="BR16" s="43">
        <v>5.3333300000000001</v>
      </c>
      <c r="BS16" s="43">
        <v>123.31196</v>
      </c>
      <c r="BT16" s="43">
        <v>7.4491800000000001</v>
      </c>
      <c r="BU16" s="43"/>
      <c r="BV16" s="43">
        <v>39.5321</v>
      </c>
      <c r="BW16" s="43">
        <v>3.9036599999999999</v>
      </c>
      <c r="BX16" s="43"/>
      <c r="BY16" s="43"/>
      <c r="BZ16" s="43">
        <v>86.243160000000003</v>
      </c>
      <c r="CA16" s="43">
        <v>24.785</v>
      </c>
      <c r="CB16" s="43">
        <v>0.30549999999999999</v>
      </c>
      <c r="CC16" s="43">
        <v>0.61</v>
      </c>
      <c r="CD16" s="43">
        <v>18.317620000000002</v>
      </c>
      <c r="CE16" s="43">
        <v>429.15298000000001</v>
      </c>
      <c r="CF16" s="43">
        <v>11.104200000000001</v>
      </c>
      <c r="CG16" s="43">
        <v>154.1395</v>
      </c>
      <c r="CH16" s="43">
        <v>17.464130000000001</v>
      </c>
      <c r="CI16" s="43"/>
      <c r="CJ16" s="43"/>
      <c r="CK16" s="43"/>
      <c r="CL16" s="43">
        <v>5.0464500000000001</v>
      </c>
      <c r="CM16" s="43"/>
      <c r="CN16" s="43"/>
      <c r="CO16" s="43">
        <v>15.577529999999999</v>
      </c>
      <c r="CP16" s="43">
        <v>291.39999999999998</v>
      </c>
      <c r="CQ16" s="43"/>
      <c r="CR16" s="43">
        <v>40.329000000000001</v>
      </c>
      <c r="CS16" s="43"/>
      <c r="CT16" s="43">
        <v>30.242999999999999</v>
      </c>
    </row>
    <row r="17" spans="1:98" ht="15.75" x14ac:dyDescent="0.25">
      <c r="A17" s="1"/>
      <c r="B17" s="42" t="s">
        <v>788</v>
      </c>
      <c r="C17" s="43"/>
      <c r="D17" s="43"/>
      <c r="E17" s="43">
        <v>38.786270000000002</v>
      </c>
      <c r="F17" s="43">
        <v>11.375999999999999</v>
      </c>
      <c r="G17" s="43"/>
      <c r="H17" s="43"/>
      <c r="I17" s="43"/>
      <c r="J17" s="43"/>
      <c r="K17" s="43"/>
      <c r="L17" s="43">
        <v>27.077300000000001</v>
      </c>
      <c r="M17" s="43">
        <v>15.552899999999999</v>
      </c>
      <c r="N17" s="43"/>
      <c r="O17" s="43">
        <v>32.722000000000001</v>
      </c>
      <c r="P17" s="43"/>
      <c r="Q17" s="43"/>
      <c r="R17" s="43">
        <v>48.113999999999997</v>
      </c>
      <c r="S17" s="43"/>
      <c r="T17" s="43">
        <v>32.979999999999997</v>
      </c>
      <c r="U17" s="43"/>
      <c r="V17" s="43">
        <v>9.4</v>
      </c>
      <c r="W17" s="43"/>
      <c r="X17" s="43">
        <v>92.265129999999999</v>
      </c>
      <c r="Y17" s="43"/>
      <c r="Z17" s="43"/>
      <c r="AA17" s="43"/>
      <c r="AB17" s="43"/>
      <c r="AC17" s="43">
        <v>16.14</v>
      </c>
      <c r="AD17" s="43"/>
      <c r="AE17" s="43"/>
      <c r="AF17" s="43"/>
      <c r="AG17" s="43"/>
      <c r="AH17" s="43"/>
      <c r="AI17" s="43"/>
      <c r="AJ17" s="43"/>
      <c r="AK17" s="43">
        <v>14.619</v>
      </c>
      <c r="AL17" s="43">
        <v>0.81789999999999996</v>
      </c>
      <c r="AM17" s="43">
        <v>49.78492</v>
      </c>
      <c r="AN17" s="43">
        <v>116.65683</v>
      </c>
      <c r="AO17" s="43">
        <v>27.664400000000001</v>
      </c>
      <c r="AP17" s="43">
        <v>2.1</v>
      </c>
      <c r="AQ17" s="43">
        <v>168.31</v>
      </c>
      <c r="AR17" s="43"/>
      <c r="AS17" s="43">
        <v>36.631270000000001</v>
      </c>
      <c r="AT17" s="43">
        <v>32.231909999999999</v>
      </c>
      <c r="AU17" s="43"/>
      <c r="AV17" s="43">
        <v>192.84530000000001</v>
      </c>
      <c r="AW17" s="43">
        <v>35.460430000000002</v>
      </c>
      <c r="AX17" s="43"/>
      <c r="AY17" s="43"/>
      <c r="AZ17" s="43"/>
      <c r="BA17" s="43">
        <v>2.5</v>
      </c>
      <c r="BB17" s="43"/>
      <c r="BC17" s="43">
        <v>69.755250000000004</v>
      </c>
      <c r="BD17" s="43"/>
      <c r="BE17" s="43">
        <v>18.100000000000001</v>
      </c>
      <c r="BF17" s="43"/>
      <c r="BG17" s="43"/>
      <c r="BH17" s="43"/>
      <c r="BI17" s="43">
        <v>16.71557</v>
      </c>
      <c r="BJ17" s="43"/>
      <c r="BK17" s="43"/>
      <c r="BL17" s="43"/>
      <c r="BM17" s="43"/>
      <c r="BN17" s="43">
        <v>47.52</v>
      </c>
      <c r="BO17" s="43">
        <v>1.54</v>
      </c>
      <c r="BP17" s="43">
        <v>143.65554</v>
      </c>
      <c r="BQ17" s="43"/>
      <c r="BR17" s="43">
        <v>5.4410800000000004</v>
      </c>
      <c r="BS17" s="43">
        <v>125.28731000000001</v>
      </c>
      <c r="BT17" s="43">
        <v>7.7691699999999999</v>
      </c>
      <c r="BU17" s="43"/>
      <c r="BV17" s="43">
        <v>38.530799999999999</v>
      </c>
      <c r="BW17" s="43">
        <v>4.3754099999999996</v>
      </c>
      <c r="BX17" s="43"/>
      <c r="BY17" s="43"/>
      <c r="BZ17" s="43">
        <v>86.956000000000003</v>
      </c>
      <c r="CA17" s="43">
        <v>24.779</v>
      </c>
      <c r="CB17" s="43">
        <v>0.29859999999999998</v>
      </c>
      <c r="CC17" s="43">
        <v>0.6</v>
      </c>
      <c r="CD17" s="43">
        <v>17.500260000000001</v>
      </c>
      <c r="CE17" s="43">
        <v>427.84010999999998</v>
      </c>
      <c r="CF17" s="43">
        <v>10.9956</v>
      </c>
      <c r="CG17" s="43">
        <v>157.97989999999999</v>
      </c>
      <c r="CH17" s="43">
        <v>18.35501</v>
      </c>
      <c r="CI17" s="43"/>
      <c r="CJ17" s="43"/>
      <c r="CK17" s="43"/>
      <c r="CL17" s="43">
        <v>5.00441</v>
      </c>
      <c r="CM17" s="43"/>
      <c r="CN17" s="43"/>
      <c r="CO17" s="43">
        <v>14.9361</v>
      </c>
      <c r="CP17" s="43">
        <v>281.87</v>
      </c>
      <c r="CQ17" s="43"/>
      <c r="CR17" s="43">
        <v>41.237000000000002</v>
      </c>
      <c r="CS17" s="43"/>
      <c r="CT17" s="43">
        <v>30.515000000000001</v>
      </c>
    </row>
    <row r="18" spans="1:98" ht="15.75" x14ac:dyDescent="0.25">
      <c r="A18" s="1"/>
      <c r="B18" s="42" t="s">
        <v>789</v>
      </c>
      <c r="C18" s="43"/>
      <c r="D18" s="43"/>
      <c r="E18" s="43">
        <v>39.68694</v>
      </c>
      <c r="F18" s="43">
        <v>10.734999999999999</v>
      </c>
      <c r="G18" s="43"/>
      <c r="H18" s="43"/>
      <c r="I18" s="43"/>
      <c r="J18" s="43"/>
      <c r="K18" s="43"/>
      <c r="L18" s="43">
        <v>27.340599999999998</v>
      </c>
      <c r="M18" s="43">
        <v>15.5724</v>
      </c>
      <c r="N18" s="43"/>
      <c r="O18" s="43">
        <v>33.808</v>
      </c>
      <c r="P18" s="43"/>
      <c r="Q18" s="43"/>
      <c r="R18" s="43">
        <v>48.341999999999999</v>
      </c>
      <c r="S18" s="43"/>
      <c r="T18" s="43">
        <v>38.853099999999998</v>
      </c>
      <c r="U18" s="43"/>
      <c r="V18" s="43">
        <v>9.1999999999999993</v>
      </c>
      <c r="W18" s="43"/>
      <c r="X18" s="43">
        <v>108.28411</v>
      </c>
      <c r="Y18" s="43"/>
      <c r="Z18" s="43"/>
      <c r="AA18" s="43"/>
      <c r="AB18" s="43"/>
      <c r="AC18" s="43">
        <v>16.32</v>
      </c>
      <c r="AD18" s="43"/>
      <c r="AE18" s="43"/>
      <c r="AF18" s="43"/>
      <c r="AG18" s="43"/>
      <c r="AH18" s="43"/>
      <c r="AI18" s="43"/>
      <c r="AJ18" s="43"/>
      <c r="AK18" s="43">
        <v>14.179</v>
      </c>
      <c r="AL18" s="43">
        <v>0.81840000000000002</v>
      </c>
      <c r="AM18" s="43">
        <v>49.526150000000001</v>
      </c>
      <c r="AN18" s="43">
        <v>118.57908999999999</v>
      </c>
      <c r="AO18" s="43">
        <v>26.454699999999999</v>
      </c>
      <c r="AP18" s="43">
        <v>1.93</v>
      </c>
      <c r="AQ18" s="43">
        <v>169.09</v>
      </c>
      <c r="AR18" s="43"/>
      <c r="AS18" s="43">
        <v>35.798200000000001</v>
      </c>
      <c r="AT18" s="43">
        <v>32.787750000000003</v>
      </c>
      <c r="AU18" s="43"/>
      <c r="AV18" s="43">
        <v>193.8674</v>
      </c>
      <c r="AW18" s="43">
        <v>34.902909999999999</v>
      </c>
      <c r="AX18" s="43"/>
      <c r="AY18" s="43"/>
      <c r="AZ18" s="43"/>
      <c r="BA18" s="43">
        <v>2.5</v>
      </c>
      <c r="BB18" s="43"/>
      <c r="BC18" s="43">
        <v>69.775170000000003</v>
      </c>
      <c r="BD18" s="43"/>
      <c r="BE18" s="43">
        <v>18.100000000000001</v>
      </c>
      <c r="BF18" s="43"/>
      <c r="BG18" s="43"/>
      <c r="BH18" s="43"/>
      <c r="BI18" s="43">
        <v>16.777460000000001</v>
      </c>
      <c r="BJ18" s="43"/>
      <c r="BK18" s="43"/>
      <c r="BL18" s="43"/>
      <c r="BM18" s="43"/>
      <c r="BN18" s="43">
        <v>48.27</v>
      </c>
      <c r="BO18" s="43">
        <v>1.71</v>
      </c>
      <c r="BP18" s="43">
        <v>144.35650000000001</v>
      </c>
      <c r="BQ18" s="43"/>
      <c r="BR18" s="43">
        <v>5.4965799999999998</v>
      </c>
      <c r="BS18" s="43">
        <v>126.45201</v>
      </c>
      <c r="BT18" s="43">
        <v>7.7255200000000004</v>
      </c>
      <c r="BU18" s="43"/>
      <c r="BV18" s="43">
        <v>37.668100000000003</v>
      </c>
      <c r="BW18" s="43">
        <v>3.85894</v>
      </c>
      <c r="BX18" s="43"/>
      <c r="BY18" s="43"/>
      <c r="BZ18" s="43">
        <v>87.431610000000006</v>
      </c>
      <c r="CA18" s="43">
        <v>24.757000000000001</v>
      </c>
      <c r="CB18" s="43">
        <v>0.28970000000000001</v>
      </c>
      <c r="CC18" s="43">
        <v>0.6</v>
      </c>
      <c r="CD18" s="43">
        <v>17.48593</v>
      </c>
      <c r="CE18" s="43">
        <v>425.15850999999998</v>
      </c>
      <c r="CF18" s="43">
        <v>10.8721</v>
      </c>
      <c r="CG18" s="43">
        <v>152.494</v>
      </c>
      <c r="CH18" s="43">
        <v>18.21246</v>
      </c>
      <c r="CI18" s="43"/>
      <c r="CJ18" s="43"/>
      <c r="CK18" s="43"/>
      <c r="CL18" s="43">
        <v>4.9874299999999998</v>
      </c>
      <c r="CM18" s="43"/>
      <c r="CN18" s="43"/>
      <c r="CO18" s="43">
        <v>14.363849999999999</v>
      </c>
      <c r="CP18" s="43">
        <v>287.11</v>
      </c>
      <c r="CQ18" s="43"/>
      <c r="CR18" s="43">
        <v>40.582999999999998</v>
      </c>
      <c r="CS18" s="43"/>
      <c r="CT18" s="43">
        <v>31.655999999999999</v>
      </c>
    </row>
    <row r="19" spans="1:98" ht="15.75" x14ac:dyDescent="0.25">
      <c r="A19" s="1"/>
      <c r="B19" s="42" t="s">
        <v>790</v>
      </c>
      <c r="C19" s="43"/>
      <c r="D19" s="43"/>
      <c r="E19" s="43">
        <v>40.462629999999997</v>
      </c>
      <c r="F19" s="43">
        <v>10.782</v>
      </c>
      <c r="G19" s="43"/>
      <c r="H19" s="43"/>
      <c r="I19" s="43"/>
      <c r="J19" s="43"/>
      <c r="K19" s="43"/>
      <c r="L19" s="43">
        <v>27.665700000000001</v>
      </c>
      <c r="M19" s="43">
        <v>15.440899999999999</v>
      </c>
      <c r="N19" s="43"/>
      <c r="O19" s="43">
        <v>33.628</v>
      </c>
      <c r="P19" s="43"/>
      <c r="Q19" s="43"/>
      <c r="R19" s="43">
        <v>48.255000000000003</v>
      </c>
      <c r="S19" s="43"/>
      <c r="T19" s="43">
        <v>35.836799999999997</v>
      </c>
      <c r="U19" s="43"/>
      <c r="V19" s="43">
        <v>9.9</v>
      </c>
      <c r="W19" s="43"/>
      <c r="X19" s="43">
        <v>126.38254999999999</v>
      </c>
      <c r="Y19" s="43"/>
      <c r="Z19" s="43"/>
      <c r="AA19" s="43"/>
      <c r="AB19" s="43"/>
      <c r="AC19" s="43">
        <v>17.11</v>
      </c>
      <c r="AD19" s="43"/>
      <c r="AE19" s="43"/>
      <c r="AF19" s="43"/>
      <c r="AG19" s="43"/>
      <c r="AH19" s="43"/>
      <c r="AI19" s="43"/>
      <c r="AJ19" s="43"/>
      <c r="AK19" s="43">
        <v>14.067</v>
      </c>
      <c r="AL19" s="43">
        <v>0.85460000000000003</v>
      </c>
      <c r="AM19" s="43">
        <v>51.428199999999997</v>
      </c>
      <c r="AN19" s="43">
        <v>117.56925</v>
      </c>
      <c r="AO19" s="43">
        <v>22.921800000000001</v>
      </c>
      <c r="AP19" s="43">
        <v>1.54</v>
      </c>
      <c r="AQ19" s="43">
        <v>168.55</v>
      </c>
      <c r="AR19" s="43"/>
      <c r="AS19" s="43">
        <v>33.299030000000002</v>
      </c>
      <c r="AT19" s="43">
        <v>32.456650000000003</v>
      </c>
      <c r="AU19" s="43"/>
      <c r="AV19" s="43">
        <v>194.1276</v>
      </c>
      <c r="AW19" s="43">
        <v>33.005510000000001</v>
      </c>
      <c r="AX19" s="43"/>
      <c r="AY19" s="43"/>
      <c r="AZ19" s="43"/>
      <c r="BA19" s="43">
        <v>2.6</v>
      </c>
      <c r="BB19" s="43"/>
      <c r="BC19" s="43">
        <v>70.529730000000001</v>
      </c>
      <c r="BD19" s="43"/>
      <c r="BE19" s="43">
        <v>18.100000000000001</v>
      </c>
      <c r="BF19" s="43"/>
      <c r="BG19" s="43"/>
      <c r="BH19" s="43"/>
      <c r="BI19" s="43">
        <v>16.654789999999998</v>
      </c>
      <c r="BJ19" s="43"/>
      <c r="BK19" s="43"/>
      <c r="BL19" s="43"/>
      <c r="BM19" s="43"/>
      <c r="BN19" s="43">
        <v>48.17</v>
      </c>
      <c r="BO19" s="43">
        <v>1.8</v>
      </c>
      <c r="BP19" s="43">
        <v>142.24952999999999</v>
      </c>
      <c r="BQ19" s="43"/>
      <c r="BR19" s="43">
        <v>5.2995599999999996</v>
      </c>
      <c r="BS19" s="43">
        <v>125.56549</v>
      </c>
      <c r="BT19" s="43">
        <v>7.4235899999999999</v>
      </c>
      <c r="BU19" s="43"/>
      <c r="BV19" s="43">
        <v>37.303600000000003</v>
      </c>
      <c r="BW19" s="43">
        <v>3.6508500000000002</v>
      </c>
      <c r="BX19" s="43"/>
      <c r="BY19" s="43"/>
      <c r="BZ19" s="43">
        <v>86.308970000000002</v>
      </c>
      <c r="CA19" s="43">
        <v>24.744</v>
      </c>
      <c r="CB19" s="43">
        <v>0.28050000000000003</v>
      </c>
      <c r="CC19" s="43">
        <v>0.61</v>
      </c>
      <c r="CD19" s="43">
        <v>16.12923</v>
      </c>
      <c r="CE19" s="43">
        <v>415.56934999999999</v>
      </c>
      <c r="CF19" s="43">
        <v>10.706300000000001</v>
      </c>
      <c r="CG19" s="43">
        <v>158.0908</v>
      </c>
      <c r="CH19" s="43">
        <v>17.947939999999999</v>
      </c>
      <c r="CI19" s="43"/>
      <c r="CJ19" s="43"/>
      <c r="CK19" s="43"/>
      <c r="CL19" s="43">
        <v>4.7532300000000003</v>
      </c>
      <c r="CM19" s="43"/>
      <c r="CN19" s="43"/>
      <c r="CO19" s="43">
        <v>12.66254</v>
      </c>
      <c r="CP19" s="43">
        <v>293.57</v>
      </c>
      <c r="CQ19" s="43"/>
      <c r="CR19" s="43">
        <v>41.043999999999997</v>
      </c>
      <c r="CS19" s="43"/>
      <c r="CT19" s="43">
        <v>30.687999999999999</v>
      </c>
    </row>
    <row r="20" spans="1:98" ht="15.75" x14ac:dyDescent="0.25">
      <c r="A20" s="1"/>
      <c r="B20" s="42" t="s">
        <v>791</v>
      </c>
      <c r="C20" s="43"/>
      <c r="D20" s="43"/>
      <c r="E20" s="43">
        <v>39.888019999999997</v>
      </c>
      <c r="F20" s="43">
        <v>9.6669999999999998</v>
      </c>
      <c r="G20" s="43"/>
      <c r="H20" s="43"/>
      <c r="I20" s="43"/>
      <c r="J20" s="43"/>
      <c r="K20" s="43"/>
      <c r="L20" s="43">
        <v>26.911200000000001</v>
      </c>
      <c r="M20" s="43">
        <v>13.869400000000001</v>
      </c>
      <c r="N20" s="43"/>
      <c r="O20" s="43">
        <v>32.686</v>
      </c>
      <c r="P20" s="43"/>
      <c r="Q20" s="43"/>
      <c r="R20" s="43">
        <v>47.844999999999999</v>
      </c>
      <c r="S20" s="43"/>
      <c r="T20" s="43">
        <v>35.020899999999997</v>
      </c>
      <c r="U20" s="43"/>
      <c r="V20" s="43">
        <v>9.4</v>
      </c>
      <c r="W20" s="43"/>
      <c r="X20" s="43">
        <v>151.27042</v>
      </c>
      <c r="Y20" s="43"/>
      <c r="Z20" s="43"/>
      <c r="AA20" s="43"/>
      <c r="AB20" s="43"/>
      <c r="AC20" s="43">
        <v>17.37</v>
      </c>
      <c r="AD20" s="43"/>
      <c r="AE20" s="43"/>
      <c r="AF20" s="43"/>
      <c r="AG20" s="43"/>
      <c r="AH20" s="43"/>
      <c r="AI20" s="43"/>
      <c r="AJ20" s="43"/>
      <c r="AK20" s="43">
        <v>13.398</v>
      </c>
      <c r="AL20" s="43">
        <v>1.0065</v>
      </c>
      <c r="AM20" s="43">
        <v>49.978119999999997</v>
      </c>
      <c r="AN20" s="43">
        <v>112.82675</v>
      </c>
      <c r="AO20" s="43">
        <v>22.057500000000001</v>
      </c>
      <c r="AP20" s="43">
        <v>0.55000000000000004</v>
      </c>
      <c r="AQ20" s="43">
        <v>169.86</v>
      </c>
      <c r="AR20" s="43"/>
      <c r="AS20" s="43">
        <v>32.669800000000002</v>
      </c>
      <c r="AT20" s="43">
        <v>32.768630000000002</v>
      </c>
      <c r="AU20" s="43"/>
      <c r="AV20" s="43">
        <v>193.43510000000001</v>
      </c>
      <c r="AW20" s="43">
        <v>32.598660000000002</v>
      </c>
      <c r="AX20" s="43"/>
      <c r="AY20" s="43"/>
      <c r="AZ20" s="43"/>
      <c r="BA20" s="43">
        <v>2.4</v>
      </c>
      <c r="BB20" s="43"/>
      <c r="BC20" s="43">
        <v>70.541880000000006</v>
      </c>
      <c r="BD20" s="43"/>
      <c r="BE20" s="43">
        <v>18.100000000000001</v>
      </c>
      <c r="BF20" s="43"/>
      <c r="BG20" s="43"/>
      <c r="BH20" s="43"/>
      <c r="BI20" s="43">
        <v>16.56493</v>
      </c>
      <c r="BJ20" s="43"/>
      <c r="BK20" s="43"/>
      <c r="BL20" s="43"/>
      <c r="BM20" s="43"/>
      <c r="BN20" s="43">
        <v>47.96</v>
      </c>
      <c r="BO20" s="43">
        <v>1.78</v>
      </c>
      <c r="BP20" s="43">
        <v>137.99872999999999</v>
      </c>
      <c r="BQ20" s="43"/>
      <c r="BR20" s="43">
        <v>5.3305800000000003</v>
      </c>
      <c r="BS20" s="43">
        <v>118.49132</v>
      </c>
      <c r="BT20" s="43">
        <v>6.95235</v>
      </c>
      <c r="BU20" s="43"/>
      <c r="BV20" s="43">
        <v>34.491700000000002</v>
      </c>
      <c r="BW20" s="43">
        <v>3.6075599999999999</v>
      </c>
      <c r="BX20" s="43"/>
      <c r="BY20" s="43"/>
      <c r="BZ20" s="43">
        <v>85.904160000000005</v>
      </c>
      <c r="CA20" s="43">
        <v>24.814</v>
      </c>
      <c r="CB20" s="43">
        <v>0.29310000000000003</v>
      </c>
      <c r="CC20" s="43">
        <v>0.57999999999999996</v>
      </c>
      <c r="CD20" s="43">
        <v>15.42501</v>
      </c>
      <c r="CE20" s="43">
        <v>426.10572000000002</v>
      </c>
      <c r="CF20" s="43">
        <v>9.9153000000000002</v>
      </c>
      <c r="CG20" s="43">
        <v>151.38509999999999</v>
      </c>
      <c r="CH20" s="43">
        <v>17.598839999999999</v>
      </c>
      <c r="CI20" s="43"/>
      <c r="CJ20" s="43"/>
      <c r="CK20" s="43"/>
      <c r="CL20" s="43">
        <v>4.5875899999999996</v>
      </c>
      <c r="CM20" s="43"/>
      <c r="CN20" s="43"/>
      <c r="CO20" s="43">
        <v>12.206300000000001</v>
      </c>
      <c r="CP20" s="43">
        <v>292.48</v>
      </c>
      <c r="CQ20" s="43"/>
      <c r="CR20" s="43">
        <v>40.411999999999999</v>
      </c>
      <c r="CS20" s="43"/>
      <c r="CT20" s="43">
        <v>33.579000000000001</v>
      </c>
    </row>
    <row r="21" spans="1:98" ht="15.75" x14ac:dyDescent="0.25">
      <c r="A21" s="1"/>
      <c r="B21" s="42" t="s">
        <v>792</v>
      </c>
      <c r="C21" s="43"/>
      <c r="D21" s="43"/>
      <c r="E21" s="43">
        <v>39.483809999999998</v>
      </c>
      <c r="F21" s="43">
        <v>8.9860000000000007</v>
      </c>
      <c r="G21" s="43"/>
      <c r="H21" s="43"/>
      <c r="I21" s="43"/>
      <c r="J21" s="43"/>
      <c r="K21" s="43"/>
      <c r="L21" s="43">
        <v>26.646799999999999</v>
      </c>
      <c r="M21" s="43">
        <v>11.5975</v>
      </c>
      <c r="N21" s="43"/>
      <c r="O21" s="43">
        <v>32.457999999999998</v>
      </c>
      <c r="P21" s="43"/>
      <c r="Q21" s="43"/>
      <c r="R21" s="43">
        <v>47.713999999999999</v>
      </c>
      <c r="S21" s="43"/>
      <c r="T21" s="43">
        <v>33.2819</v>
      </c>
      <c r="U21" s="43"/>
      <c r="V21" s="43">
        <v>8.9</v>
      </c>
      <c r="W21" s="43"/>
      <c r="X21" s="43">
        <v>136.94800000000001</v>
      </c>
      <c r="Y21" s="43"/>
      <c r="Z21" s="43"/>
      <c r="AA21" s="43"/>
      <c r="AB21" s="43"/>
      <c r="AC21" s="43">
        <v>15.92</v>
      </c>
      <c r="AD21" s="43"/>
      <c r="AE21" s="43"/>
      <c r="AF21" s="43"/>
      <c r="AG21" s="43"/>
      <c r="AH21" s="43"/>
      <c r="AI21" s="43"/>
      <c r="AJ21" s="43"/>
      <c r="AK21" s="43">
        <v>13.058</v>
      </c>
      <c r="AL21" s="43">
        <v>1.0585</v>
      </c>
      <c r="AM21" s="43">
        <v>45.600569999999998</v>
      </c>
      <c r="AN21" s="43">
        <v>111.38890000000001</v>
      </c>
      <c r="AO21" s="43">
        <v>22.385100000000001</v>
      </c>
      <c r="AP21" s="43">
        <v>0.91</v>
      </c>
      <c r="AQ21" s="43">
        <v>169.39</v>
      </c>
      <c r="AR21" s="43"/>
      <c r="AS21" s="43">
        <v>29.442720000000001</v>
      </c>
      <c r="AT21" s="43">
        <v>33.23563</v>
      </c>
      <c r="AU21" s="43"/>
      <c r="AV21" s="43">
        <v>193.04939999999999</v>
      </c>
      <c r="AW21" s="43">
        <v>31.914290000000001</v>
      </c>
      <c r="AX21" s="43"/>
      <c r="AY21" s="43"/>
      <c r="AZ21" s="43"/>
      <c r="BA21" s="43">
        <v>2.5</v>
      </c>
      <c r="BB21" s="43"/>
      <c r="BC21" s="43">
        <v>70.408270000000002</v>
      </c>
      <c r="BD21" s="43"/>
      <c r="BE21" s="43">
        <v>17.5</v>
      </c>
      <c r="BF21" s="43"/>
      <c r="BG21" s="43"/>
      <c r="BH21" s="43"/>
      <c r="BI21" s="43">
        <v>16.80979</v>
      </c>
      <c r="BJ21" s="43"/>
      <c r="BK21" s="43"/>
      <c r="BL21" s="43"/>
      <c r="BM21" s="43"/>
      <c r="BN21" s="43">
        <v>45.26</v>
      </c>
      <c r="BO21" s="43">
        <v>1.65</v>
      </c>
      <c r="BP21" s="43">
        <v>138.93081000000001</v>
      </c>
      <c r="BQ21" s="43"/>
      <c r="BR21" s="43">
        <v>5.2988200000000001</v>
      </c>
      <c r="BS21" s="43">
        <v>116.26622999999999</v>
      </c>
      <c r="BT21" s="43">
        <v>5.5112100000000002</v>
      </c>
      <c r="BU21" s="43"/>
      <c r="BV21" s="43">
        <v>33.769500000000001</v>
      </c>
      <c r="BW21" s="43">
        <v>3.8024800000000001</v>
      </c>
      <c r="BX21" s="43"/>
      <c r="BY21" s="43"/>
      <c r="BZ21" s="43">
        <v>87.124899999999997</v>
      </c>
      <c r="CA21" s="43">
        <v>24.853999999999999</v>
      </c>
      <c r="CB21" s="43">
        <v>0.30299999999999999</v>
      </c>
      <c r="CC21" s="43">
        <v>0.56999999999999995</v>
      </c>
      <c r="CD21" s="43">
        <v>17.159210000000002</v>
      </c>
      <c r="CE21" s="43">
        <v>429.90852999999998</v>
      </c>
      <c r="CF21" s="43">
        <v>9.7434999999999992</v>
      </c>
      <c r="CG21" s="43">
        <v>154.30699999999999</v>
      </c>
      <c r="CH21" s="43">
        <v>16.737629999999999</v>
      </c>
      <c r="CI21" s="43"/>
      <c r="CJ21" s="43"/>
      <c r="CK21" s="43"/>
      <c r="CL21" s="43">
        <v>4.5182399999999996</v>
      </c>
      <c r="CM21" s="43"/>
      <c r="CN21" s="43"/>
      <c r="CO21" s="43">
        <v>11.510210000000001</v>
      </c>
      <c r="CP21" s="43">
        <v>283.5</v>
      </c>
      <c r="CQ21" s="43"/>
      <c r="CR21" s="43">
        <v>39.909999999999997</v>
      </c>
      <c r="CS21" s="43"/>
      <c r="CT21" s="43">
        <v>24.404</v>
      </c>
    </row>
    <row r="22" spans="1:98" ht="15.75" x14ac:dyDescent="0.25">
      <c r="A22" s="1"/>
      <c r="B22" s="42" t="s">
        <v>793</v>
      </c>
      <c r="C22" s="43"/>
      <c r="D22" s="43"/>
      <c r="E22" s="43">
        <v>39.080399999999997</v>
      </c>
      <c r="F22" s="43">
        <v>8.8919999999999995</v>
      </c>
      <c r="G22" s="43"/>
      <c r="H22" s="43"/>
      <c r="I22" s="43"/>
      <c r="J22" s="43"/>
      <c r="K22" s="43"/>
      <c r="L22" s="43">
        <v>26.1355</v>
      </c>
      <c r="M22" s="43">
        <v>10.8207</v>
      </c>
      <c r="N22" s="43"/>
      <c r="O22" s="43">
        <v>32.206000000000003</v>
      </c>
      <c r="P22" s="43"/>
      <c r="Q22" s="43"/>
      <c r="R22" s="43">
        <v>48.014000000000003</v>
      </c>
      <c r="S22" s="43"/>
      <c r="T22" s="43">
        <v>35.320300000000003</v>
      </c>
      <c r="U22" s="43"/>
      <c r="V22" s="43">
        <v>8.1</v>
      </c>
      <c r="W22" s="43"/>
      <c r="X22" s="43">
        <v>130.55643000000001</v>
      </c>
      <c r="Y22" s="43"/>
      <c r="Z22" s="43"/>
      <c r="AA22" s="43"/>
      <c r="AB22" s="43"/>
      <c r="AC22" s="43">
        <v>16.38</v>
      </c>
      <c r="AD22" s="43"/>
      <c r="AE22" s="43"/>
      <c r="AF22" s="43"/>
      <c r="AG22" s="43"/>
      <c r="AH22" s="43"/>
      <c r="AI22" s="43"/>
      <c r="AJ22" s="43"/>
      <c r="AK22" s="43">
        <v>13.613</v>
      </c>
      <c r="AL22" s="43">
        <v>1.2514000000000001</v>
      </c>
      <c r="AM22" s="43">
        <v>47.688180000000003</v>
      </c>
      <c r="AN22" s="43">
        <v>111.17189</v>
      </c>
      <c r="AO22" s="43">
        <v>25.482199999999999</v>
      </c>
      <c r="AP22" s="43">
        <v>0.73</v>
      </c>
      <c r="AQ22" s="43">
        <v>167.75</v>
      </c>
      <c r="AR22" s="43"/>
      <c r="AS22" s="43">
        <v>29.43665</v>
      </c>
      <c r="AT22" s="43">
        <v>33.872149999999998</v>
      </c>
      <c r="AU22" s="43"/>
      <c r="AV22" s="43">
        <v>190.44669999999999</v>
      </c>
      <c r="AW22" s="43">
        <v>32.443849999999998</v>
      </c>
      <c r="AX22" s="43"/>
      <c r="AY22" s="43"/>
      <c r="AZ22" s="43"/>
      <c r="BA22" s="43">
        <v>2.5</v>
      </c>
      <c r="BB22" s="43"/>
      <c r="BC22" s="43">
        <v>70.180769999999995</v>
      </c>
      <c r="BD22" s="43"/>
      <c r="BE22" s="43">
        <v>17.5</v>
      </c>
      <c r="BF22" s="43"/>
      <c r="BG22" s="43"/>
      <c r="BH22" s="43"/>
      <c r="BI22" s="43">
        <v>16.680520000000001</v>
      </c>
      <c r="BJ22" s="43"/>
      <c r="BK22" s="43"/>
      <c r="BL22" s="43"/>
      <c r="BM22" s="43"/>
      <c r="BN22" s="43">
        <v>43.3</v>
      </c>
      <c r="BO22" s="43">
        <v>1.83</v>
      </c>
      <c r="BP22" s="43">
        <v>138.00125</v>
      </c>
      <c r="BQ22" s="43"/>
      <c r="BR22" s="43">
        <v>5.2858400000000003</v>
      </c>
      <c r="BS22" s="43">
        <v>123.65894</v>
      </c>
      <c r="BT22" s="43">
        <v>5.2019700000000002</v>
      </c>
      <c r="BU22" s="43"/>
      <c r="BV22" s="43">
        <v>33.726599999999998</v>
      </c>
      <c r="BW22" s="43">
        <v>3.7307000000000001</v>
      </c>
      <c r="BX22" s="43"/>
      <c r="BY22" s="43"/>
      <c r="BZ22" s="43">
        <v>85.641300000000001</v>
      </c>
      <c r="CA22" s="43">
        <v>24.850999999999999</v>
      </c>
      <c r="CB22" s="43">
        <v>0.378</v>
      </c>
      <c r="CC22" s="43">
        <v>0.55000000000000004</v>
      </c>
      <c r="CD22" s="43">
        <v>17.62811</v>
      </c>
      <c r="CE22" s="43">
        <v>434.15487999999999</v>
      </c>
      <c r="CF22" s="43">
        <v>9.7942</v>
      </c>
      <c r="CG22" s="43">
        <v>148.46469999999999</v>
      </c>
      <c r="CH22" s="43">
        <v>17.00639</v>
      </c>
      <c r="CI22" s="43"/>
      <c r="CJ22" s="43"/>
      <c r="CK22" s="43"/>
      <c r="CL22" s="43">
        <v>4.5268899999999999</v>
      </c>
      <c r="CM22" s="43"/>
      <c r="CN22" s="43"/>
      <c r="CO22" s="43">
        <v>11.59468</v>
      </c>
      <c r="CP22" s="43">
        <v>278.10000000000002</v>
      </c>
      <c r="CQ22" s="43"/>
      <c r="CR22" s="43">
        <v>40.363</v>
      </c>
      <c r="CS22" s="43"/>
      <c r="CT22" s="43">
        <v>21.716000000000001</v>
      </c>
    </row>
    <row r="23" spans="1:98" ht="15.75" x14ac:dyDescent="0.25">
      <c r="A23" s="1"/>
      <c r="B23" s="42" t="s">
        <v>794</v>
      </c>
      <c r="C23" s="43"/>
      <c r="D23" s="43"/>
      <c r="E23" s="43">
        <v>38.28492</v>
      </c>
      <c r="F23" s="43">
        <v>9.2330000000000005</v>
      </c>
      <c r="G23" s="43"/>
      <c r="H23" s="43"/>
      <c r="I23" s="43"/>
      <c r="J23" s="43"/>
      <c r="K23" s="43"/>
      <c r="L23" s="43">
        <v>26.9068</v>
      </c>
      <c r="M23" s="43">
        <v>10.849399999999999</v>
      </c>
      <c r="N23" s="43"/>
      <c r="O23" s="43">
        <v>32.201999999999998</v>
      </c>
      <c r="P23" s="43"/>
      <c r="Q23" s="43"/>
      <c r="R23" s="43">
        <v>48.279000000000003</v>
      </c>
      <c r="S23" s="43"/>
      <c r="T23" s="43">
        <v>37.907299999999999</v>
      </c>
      <c r="U23" s="43"/>
      <c r="V23" s="43">
        <v>7.8</v>
      </c>
      <c r="W23" s="43"/>
      <c r="X23" s="43">
        <v>101.26305000000001</v>
      </c>
      <c r="Y23" s="43"/>
      <c r="Z23" s="43"/>
      <c r="AA23" s="43"/>
      <c r="AB23" s="43"/>
      <c r="AC23" s="43">
        <v>16.95</v>
      </c>
      <c r="AD23" s="43"/>
      <c r="AE23" s="43"/>
      <c r="AF23" s="43"/>
      <c r="AG23" s="43"/>
      <c r="AH23" s="43"/>
      <c r="AI23" s="43"/>
      <c r="AJ23" s="43"/>
      <c r="AK23" s="43">
        <v>14.195</v>
      </c>
      <c r="AL23" s="43">
        <v>1.4616</v>
      </c>
      <c r="AM23" s="43">
        <v>47.595570000000002</v>
      </c>
      <c r="AN23" s="43">
        <v>113.71939999999999</v>
      </c>
      <c r="AO23" s="43">
        <v>26.4194</v>
      </c>
      <c r="AP23" s="43">
        <v>0.73</v>
      </c>
      <c r="AQ23" s="43">
        <v>166.18</v>
      </c>
      <c r="AR23" s="43"/>
      <c r="AS23" s="43">
        <v>29.93817</v>
      </c>
      <c r="AT23" s="43">
        <v>33.746420000000001</v>
      </c>
      <c r="AU23" s="43"/>
      <c r="AV23" s="43">
        <v>190.71629999999999</v>
      </c>
      <c r="AW23" s="43">
        <v>32.911340000000003</v>
      </c>
      <c r="AX23" s="43"/>
      <c r="AY23" s="43"/>
      <c r="AZ23" s="43"/>
      <c r="BA23" s="43">
        <v>2.5</v>
      </c>
      <c r="BB23" s="43"/>
      <c r="BC23" s="43">
        <v>70.069909999999993</v>
      </c>
      <c r="BD23" s="43"/>
      <c r="BE23" s="43">
        <v>17.5</v>
      </c>
      <c r="BF23" s="43"/>
      <c r="BG23" s="43"/>
      <c r="BH23" s="43"/>
      <c r="BI23" s="43">
        <v>17.09009</v>
      </c>
      <c r="BJ23" s="43"/>
      <c r="BK23" s="43"/>
      <c r="BL23" s="43"/>
      <c r="BM23" s="43"/>
      <c r="BN23" s="43">
        <v>42.94</v>
      </c>
      <c r="BO23" s="43">
        <v>1.71</v>
      </c>
      <c r="BP23" s="43">
        <v>141.09728000000001</v>
      </c>
      <c r="BQ23" s="43"/>
      <c r="BR23" s="43">
        <v>5.3707200000000004</v>
      </c>
      <c r="BS23" s="43">
        <v>123.45987</v>
      </c>
      <c r="BT23" s="43">
        <v>5.4702700000000002</v>
      </c>
      <c r="BU23" s="43"/>
      <c r="BV23" s="43">
        <v>34.114600000000003</v>
      </c>
      <c r="BW23" s="43">
        <v>4.0072999999999999</v>
      </c>
      <c r="BX23" s="43"/>
      <c r="BY23" s="43"/>
      <c r="BZ23" s="43">
        <v>87.312479999999994</v>
      </c>
      <c r="CA23" s="43">
        <v>24.792000000000002</v>
      </c>
      <c r="CB23" s="43">
        <v>0.39760000000000001</v>
      </c>
      <c r="CC23" s="43">
        <v>0.42</v>
      </c>
      <c r="CD23" s="43">
        <v>18.873850000000001</v>
      </c>
      <c r="CE23" s="43">
        <v>435.50360999999998</v>
      </c>
      <c r="CF23" s="43">
        <v>9.8840000000000003</v>
      </c>
      <c r="CG23" s="43">
        <v>158.03899999999999</v>
      </c>
      <c r="CH23" s="43">
        <v>17.404319999999998</v>
      </c>
      <c r="CI23" s="43"/>
      <c r="CJ23" s="43"/>
      <c r="CK23" s="43"/>
      <c r="CL23" s="43">
        <v>4.5229699999999999</v>
      </c>
      <c r="CM23" s="43"/>
      <c r="CN23" s="43"/>
      <c r="CO23" s="43">
        <v>11.85013</v>
      </c>
      <c r="CP23" s="43">
        <v>274.05</v>
      </c>
      <c r="CQ23" s="43"/>
      <c r="CR23" s="43">
        <v>40.619999999999997</v>
      </c>
      <c r="CS23" s="43"/>
      <c r="CT23" s="43">
        <v>19.466999999999999</v>
      </c>
    </row>
    <row r="24" spans="1:98" ht="15.75" x14ac:dyDescent="0.25">
      <c r="A24" s="1"/>
      <c r="B24" s="42" t="s">
        <v>795</v>
      </c>
      <c r="C24" s="43"/>
      <c r="D24" s="43"/>
      <c r="E24" s="43">
        <v>38.650509999999997</v>
      </c>
      <c r="F24" s="43">
        <v>11.08</v>
      </c>
      <c r="G24" s="43"/>
      <c r="H24" s="43"/>
      <c r="I24" s="43"/>
      <c r="J24" s="43"/>
      <c r="K24" s="43"/>
      <c r="L24" s="43">
        <v>26.924800000000001</v>
      </c>
      <c r="M24" s="43">
        <v>11.023400000000001</v>
      </c>
      <c r="N24" s="43"/>
      <c r="O24" s="43">
        <v>32.212000000000003</v>
      </c>
      <c r="P24" s="43"/>
      <c r="Q24" s="43"/>
      <c r="R24" s="43">
        <v>48.189</v>
      </c>
      <c r="S24" s="43"/>
      <c r="T24" s="43">
        <v>38.171799999999998</v>
      </c>
      <c r="U24" s="43"/>
      <c r="V24" s="43">
        <v>8.3000000000000007</v>
      </c>
      <c r="W24" s="43"/>
      <c r="X24" s="43">
        <v>96.919700000000006</v>
      </c>
      <c r="Y24" s="43"/>
      <c r="Z24" s="43"/>
      <c r="AA24" s="43"/>
      <c r="AB24" s="43"/>
      <c r="AC24" s="43">
        <v>17.690000000000001</v>
      </c>
      <c r="AD24" s="43"/>
      <c r="AE24" s="43"/>
      <c r="AF24" s="43"/>
      <c r="AG24" s="43"/>
      <c r="AH24" s="43"/>
      <c r="AI24" s="43"/>
      <c r="AJ24" s="43"/>
      <c r="AK24" s="43">
        <v>14.397</v>
      </c>
      <c r="AL24" s="43">
        <v>2.0249999999999999</v>
      </c>
      <c r="AM24" s="43">
        <v>48.241909999999997</v>
      </c>
      <c r="AN24" s="43">
        <v>117.78509</v>
      </c>
      <c r="AO24" s="43">
        <v>26.827000000000002</v>
      </c>
      <c r="AP24" s="43">
        <v>0.72</v>
      </c>
      <c r="AQ24" s="43">
        <v>165.01</v>
      </c>
      <c r="AR24" s="43"/>
      <c r="AS24" s="43">
        <v>30.202380000000002</v>
      </c>
      <c r="AT24" s="43">
        <v>33.864040000000003</v>
      </c>
      <c r="AU24" s="43"/>
      <c r="AV24" s="43">
        <v>191.3023</v>
      </c>
      <c r="AW24" s="43">
        <v>32.717840000000002</v>
      </c>
      <c r="AX24" s="43"/>
      <c r="AY24" s="43"/>
      <c r="AZ24" s="43"/>
      <c r="BA24" s="43">
        <v>2.5</v>
      </c>
      <c r="BB24" s="43"/>
      <c r="BC24" s="43">
        <v>70.353719999999996</v>
      </c>
      <c r="BD24" s="43"/>
      <c r="BE24" s="43">
        <v>17.5</v>
      </c>
      <c r="BF24" s="43"/>
      <c r="BG24" s="43"/>
      <c r="BH24" s="43"/>
      <c r="BI24" s="43">
        <v>16.924479999999999</v>
      </c>
      <c r="BJ24" s="43"/>
      <c r="BK24" s="43"/>
      <c r="BL24" s="43"/>
      <c r="BM24" s="43"/>
      <c r="BN24" s="43">
        <v>40.46</v>
      </c>
      <c r="BO24" s="43">
        <v>1.71</v>
      </c>
      <c r="BP24" s="43">
        <v>140.81562</v>
      </c>
      <c r="BQ24" s="43"/>
      <c r="BR24" s="43">
        <v>5.3825700000000003</v>
      </c>
      <c r="BS24" s="43">
        <v>124.38137</v>
      </c>
      <c r="BT24" s="43">
        <v>5.7753800000000002</v>
      </c>
      <c r="BU24" s="43"/>
      <c r="BV24" s="43">
        <v>33.600200000000001</v>
      </c>
      <c r="BW24" s="43">
        <v>3.7307000000000001</v>
      </c>
      <c r="BX24" s="43"/>
      <c r="BY24" s="43"/>
      <c r="BZ24" s="43">
        <v>86.398650000000004</v>
      </c>
      <c r="CA24" s="43">
        <v>24.870999999999999</v>
      </c>
      <c r="CB24" s="43">
        <v>0.48459999999999998</v>
      </c>
      <c r="CC24" s="43">
        <v>0.39</v>
      </c>
      <c r="CD24" s="43">
        <v>19.92004</v>
      </c>
      <c r="CE24" s="43">
        <v>437.37907000000001</v>
      </c>
      <c r="CF24" s="43">
        <v>10.2035</v>
      </c>
      <c r="CG24" s="43">
        <v>161.25649999999999</v>
      </c>
      <c r="CH24" s="43">
        <v>17.233280000000001</v>
      </c>
      <c r="CI24" s="43"/>
      <c r="CJ24" s="43"/>
      <c r="CK24" s="43"/>
      <c r="CL24" s="43">
        <v>4.4712699999999996</v>
      </c>
      <c r="CM24" s="43"/>
      <c r="CN24" s="43"/>
      <c r="CO24" s="43">
        <v>12.95692</v>
      </c>
      <c r="CP24" s="43">
        <v>274.42</v>
      </c>
      <c r="CQ24" s="43"/>
      <c r="CR24" s="43">
        <v>40.965000000000003</v>
      </c>
      <c r="CS24" s="43"/>
      <c r="CT24" s="43">
        <v>19.14</v>
      </c>
    </row>
    <row r="25" spans="1:98" ht="15.75" x14ac:dyDescent="0.25">
      <c r="A25" s="1"/>
      <c r="B25" s="42" t="s">
        <v>796</v>
      </c>
      <c r="C25" s="43"/>
      <c r="D25" s="43"/>
      <c r="E25" s="43">
        <v>37.30894</v>
      </c>
      <c r="F25" s="43">
        <v>12.35</v>
      </c>
      <c r="G25" s="43"/>
      <c r="H25" s="43"/>
      <c r="I25" s="43"/>
      <c r="J25" s="43"/>
      <c r="K25" s="43"/>
      <c r="L25" s="43">
        <v>27.1432</v>
      </c>
      <c r="M25" s="43">
        <v>10.931800000000001</v>
      </c>
      <c r="N25" s="43"/>
      <c r="O25" s="43">
        <v>32.746000000000002</v>
      </c>
      <c r="P25" s="43"/>
      <c r="Q25" s="43"/>
      <c r="R25" s="43">
        <v>48.826999999999998</v>
      </c>
      <c r="S25" s="43"/>
      <c r="T25" s="43">
        <v>37.5916</v>
      </c>
      <c r="U25" s="43"/>
      <c r="V25" s="43">
        <v>8.6999999999999993</v>
      </c>
      <c r="W25" s="43"/>
      <c r="X25" s="43">
        <v>144.80808999999999</v>
      </c>
      <c r="Y25" s="43"/>
      <c r="Z25" s="43"/>
      <c r="AA25" s="43"/>
      <c r="AB25" s="43"/>
      <c r="AC25" s="43">
        <v>17.809999999999999</v>
      </c>
      <c r="AD25" s="43"/>
      <c r="AE25" s="43"/>
      <c r="AF25" s="43"/>
      <c r="AG25" s="43"/>
      <c r="AH25" s="43"/>
      <c r="AI25" s="43"/>
      <c r="AJ25" s="43"/>
      <c r="AK25" s="43">
        <v>14.32</v>
      </c>
      <c r="AL25" s="43">
        <v>2.2305000000000001</v>
      </c>
      <c r="AM25" s="43">
        <v>48.418140000000001</v>
      </c>
      <c r="AN25" s="43">
        <v>117.76014000000001</v>
      </c>
      <c r="AO25" s="43">
        <v>26.6188</v>
      </c>
      <c r="AP25" s="43">
        <v>0.63</v>
      </c>
      <c r="AQ25" s="43">
        <v>162.1</v>
      </c>
      <c r="AR25" s="43"/>
      <c r="AS25" s="43">
        <v>31.128740000000001</v>
      </c>
      <c r="AT25" s="43">
        <v>33.883920000000003</v>
      </c>
      <c r="AU25" s="43"/>
      <c r="AV25" s="43">
        <v>193.56370000000001</v>
      </c>
      <c r="AW25" s="43">
        <v>32.731969999999997</v>
      </c>
      <c r="AX25" s="43"/>
      <c r="AY25" s="43"/>
      <c r="AZ25" s="43"/>
      <c r="BA25" s="43">
        <v>2.5</v>
      </c>
      <c r="BB25" s="43"/>
      <c r="BC25" s="43">
        <v>70.286230000000003</v>
      </c>
      <c r="BD25" s="43"/>
      <c r="BE25" s="43">
        <v>17.5</v>
      </c>
      <c r="BF25" s="43"/>
      <c r="BG25" s="43"/>
      <c r="BH25" s="43"/>
      <c r="BI25" s="43">
        <v>17.06033</v>
      </c>
      <c r="BJ25" s="43"/>
      <c r="BK25" s="43"/>
      <c r="BL25" s="43"/>
      <c r="BM25" s="43"/>
      <c r="BN25" s="43">
        <v>39.17</v>
      </c>
      <c r="BO25" s="43">
        <v>1.9</v>
      </c>
      <c r="BP25" s="43">
        <v>138.50896</v>
      </c>
      <c r="BQ25" s="43"/>
      <c r="BR25" s="43">
        <v>5.48278</v>
      </c>
      <c r="BS25" s="43">
        <v>123.69652000000001</v>
      </c>
      <c r="BT25" s="43">
        <v>6.3119300000000003</v>
      </c>
      <c r="BU25" s="43"/>
      <c r="BV25" s="43">
        <v>35.015599999999999</v>
      </c>
      <c r="BW25" s="43">
        <v>3.87202</v>
      </c>
      <c r="BX25" s="43"/>
      <c r="BY25" s="43"/>
      <c r="BZ25" s="43">
        <v>85.654790000000006</v>
      </c>
      <c r="CA25" s="43">
        <v>24.887</v>
      </c>
      <c r="CB25" s="43">
        <v>0.57189999999999996</v>
      </c>
      <c r="CC25" s="43">
        <v>0.34</v>
      </c>
      <c r="CD25" s="43">
        <v>20.070889999999999</v>
      </c>
      <c r="CE25" s="43">
        <v>441.47156000000001</v>
      </c>
      <c r="CF25" s="43">
        <v>10.4206</v>
      </c>
      <c r="CG25" s="43">
        <v>158.93170000000001</v>
      </c>
      <c r="CH25" s="43">
        <v>17.217390000000002</v>
      </c>
      <c r="CI25" s="43"/>
      <c r="CJ25" s="43"/>
      <c r="CK25" s="43"/>
      <c r="CL25" s="43">
        <v>4.7484099999999998</v>
      </c>
      <c r="CM25" s="43"/>
      <c r="CN25" s="43"/>
      <c r="CO25" s="43">
        <v>12.40882</v>
      </c>
      <c r="CP25" s="43">
        <v>280.83</v>
      </c>
      <c r="CQ25" s="43"/>
      <c r="CR25" s="43">
        <v>37.345999999999997</v>
      </c>
      <c r="CS25" s="43"/>
      <c r="CT25" s="43">
        <v>17.332999999999998</v>
      </c>
    </row>
    <row r="26" spans="1:98" ht="15.75" x14ac:dyDescent="0.25">
      <c r="A26" s="1"/>
      <c r="B26" s="42" t="s">
        <v>797</v>
      </c>
      <c r="C26" s="43"/>
      <c r="D26" s="43"/>
      <c r="E26" s="43">
        <v>39.243789999999997</v>
      </c>
      <c r="F26" s="43">
        <v>12.670999999999999</v>
      </c>
      <c r="G26" s="43"/>
      <c r="H26" s="43"/>
      <c r="I26" s="43"/>
      <c r="J26" s="43"/>
      <c r="K26" s="43"/>
      <c r="L26" s="43">
        <v>27.4434</v>
      </c>
      <c r="M26" s="43">
        <v>11.0449</v>
      </c>
      <c r="N26" s="43"/>
      <c r="O26" s="43">
        <v>32.478000000000002</v>
      </c>
      <c r="P26" s="43"/>
      <c r="Q26" s="43"/>
      <c r="R26" s="43">
        <v>50.241</v>
      </c>
      <c r="S26" s="43"/>
      <c r="T26" s="43">
        <v>39.562199999999997</v>
      </c>
      <c r="U26" s="43"/>
      <c r="V26" s="43">
        <v>8.8000000000000007</v>
      </c>
      <c r="W26" s="43"/>
      <c r="X26" s="43">
        <v>131.33659</v>
      </c>
      <c r="Y26" s="43"/>
      <c r="Z26" s="43"/>
      <c r="AA26" s="43"/>
      <c r="AB26" s="43"/>
      <c r="AC26" s="43">
        <v>17.61</v>
      </c>
      <c r="AD26" s="43"/>
      <c r="AE26" s="43"/>
      <c r="AF26" s="43"/>
      <c r="AG26" s="43"/>
      <c r="AH26" s="43"/>
      <c r="AI26" s="43"/>
      <c r="AJ26" s="43"/>
      <c r="AK26" s="43">
        <v>14.439</v>
      </c>
      <c r="AL26" s="43">
        <v>2.1501999999999999</v>
      </c>
      <c r="AM26" s="43">
        <v>48.530819999999999</v>
      </c>
      <c r="AN26" s="43">
        <v>119.53052</v>
      </c>
      <c r="AO26" s="43">
        <v>26.767600000000002</v>
      </c>
      <c r="AP26" s="43">
        <v>0.44</v>
      </c>
      <c r="AQ26" s="43">
        <v>165.67</v>
      </c>
      <c r="AR26" s="43"/>
      <c r="AS26" s="43">
        <v>30.593959999999999</v>
      </c>
      <c r="AT26" s="43">
        <v>32.96311</v>
      </c>
      <c r="AU26" s="43"/>
      <c r="AV26" s="43">
        <v>193.72710000000001</v>
      </c>
      <c r="AW26" s="43">
        <v>33.896520000000002</v>
      </c>
      <c r="AX26" s="43"/>
      <c r="AY26" s="43"/>
      <c r="AZ26" s="43"/>
      <c r="BA26" s="43">
        <v>2.6</v>
      </c>
      <c r="BB26" s="43"/>
      <c r="BC26" s="43">
        <v>70.066550000000007</v>
      </c>
      <c r="BD26" s="43"/>
      <c r="BE26" s="43">
        <v>17.5</v>
      </c>
      <c r="BF26" s="43"/>
      <c r="BG26" s="43"/>
      <c r="BH26" s="43"/>
      <c r="BI26" s="43">
        <v>17.076039999999999</v>
      </c>
      <c r="BJ26" s="43"/>
      <c r="BK26" s="43"/>
      <c r="BL26" s="43"/>
      <c r="BM26" s="43"/>
      <c r="BN26" s="43">
        <v>35.880000000000003</v>
      </c>
      <c r="BO26" s="43">
        <v>1.94</v>
      </c>
      <c r="BP26" s="43">
        <v>136.79259999999999</v>
      </c>
      <c r="BQ26" s="43"/>
      <c r="BR26" s="43">
        <v>5.4547600000000003</v>
      </c>
      <c r="BS26" s="43">
        <v>121.14099</v>
      </c>
      <c r="BT26" s="43">
        <v>6.8959400000000004</v>
      </c>
      <c r="BU26" s="43"/>
      <c r="BV26" s="43">
        <v>34.735100000000003</v>
      </c>
      <c r="BW26" s="43">
        <v>3.9659300000000002</v>
      </c>
      <c r="BX26" s="43"/>
      <c r="BY26" s="43"/>
      <c r="BZ26" s="43">
        <v>85.461579999999998</v>
      </c>
      <c r="CA26" s="43">
        <v>24.925000000000001</v>
      </c>
      <c r="CB26" s="43">
        <v>0.6512</v>
      </c>
      <c r="CC26" s="43">
        <v>0.34</v>
      </c>
      <c r="CD26" s="43">
        <v>21.098669999999998</v>
      </c>
      <c r="CE26" s="43">
        <v>438.75896</v>
      </c>
      <c r="CF26" s="43">
        <v>10.2662</v>
      </c>
      <c r="CG26" s="43">
        <v>154.68510000000001</v>
      </c>
      <c r="CH26" s="43">
        <v>17.118480000000002</v>
      </c>
      <c r="CI26" s="43"/>
      <c r="CJ26" s="43"/>
      <c r="CK26" s="43"/>
      <c r="CL26" s="43">
        <v>4.7362299999999999</v>
      </c>
      <c r="CM26" s="43"/>
      <c r="CN26" s="43"/>
      <c r="CO26" s="43">
        <v>13.51263</v>
      </c>
      <c r="CP26" s="43">
        <v>272.23</v>
      </c>
      <c r="CQ26" s="43"/>
      <c r="CR26" s="43">
        <v>37.03</v>
      </c>
      <c r="CS26" s="43"/>
      <c r="CT26" s="43">
        <v>17.795000000000002</v>
      </c>
    </row>
    <row r="27" spans="1:98" ht="15.75" x14ac:dyDescent="0.25">
      <c r="A27" s="1"/>
      <c r="B27" s="42" t="s">
        <v>798</v>
      </c>
      <c r="C27" s="43"/>
      <c r="D27" s="43"/>
      <c r="E27" s="43">
        <v>40.24877</v>
      </c>
      <c r="F27" s="43">
        <v>11.818</v>
      </c>
      <c r="G27" s="43"/>
      <c r="H27" s="43"/>
      <c r="I27" s="43"/>
      <c r="J27" s="43"/>
      <c r="K27" s="43"/>
      <c r="L27" s="43">
        <v>27.075199999999999</v>
      </c>
      <c r="M27" s="43">
        <v>11.162100000000001</v>
      </c>
      <c r="N27" s="43"/>
      <c r="O27" s="43">
        <v>32.728000000000002</v>
      </c>
      <c r="P27" s="43"/>
      <c r="Q27" s="43"/>
      <c r="R27" s="43">
        <v>50.313000000000002</v>
      </c>
      <c r="S27" s="43"/>
      <c r="T27" s="43">
        <v>31.462900000000001</v>
      </c>
      <c r="U27" s="43"/>
      <c r="V27" s="43">
        <v>8.4</v>
      </c>
      <c r="W27" s="43"/>
      <c r="X27" s="43">
        <v>125.44027</v>
      </c>
      <c r="Y27" s="43"/>
      <c r="Z27" s="43"/>
      <c r="AA27" s="43"/>
      <c r="AB27" s="43"/>
      <c r="AC27" s="43">
        <v>17.510000000000002</v>
      </c>
      <c r="AD27" s="43"/>
      <c r="AE27" s="43"/>
      <c r="AF27" s="43"/>
      <c r="AG27" s="43"/>
      <c r="AH27" s="43"/>
      <c r="AI27" s="43"/>
      <c r="AJ27" s="43"/>
      <c r="AK27" s="43">
        <v>15.55</v>
      </c>
      <c r="AL27" s="43">
        <v>2.4754</v>
      </c>
      <c r="AM27" s="43">
        <v>48.302390000000003</v>
      </c>
      <c r="AN27" s="43">
        <v>120.44703</v>
      </c>
      <c r="AO27" s="43">
        <v>27.0185</v>
      </c>
      <c r="AP27" s="43">
        <v>0.24</v>
      </c>
      <c r="AQ27" s="43">
        <v>165.34</v>
      </c>
      <c r="AR27" s="43"/>
      <c r="AS27" s="43">
        <v>31.42428</v>
      </c>
      <c r="AT27" s="43">
        <v>33.52337</v>
      </c>
      <c r="AU27" s="43"/>
      <c r="AV27" s="43">
        <v>193.57589999999999</v>
      </c>
      <c r="AW27" s="43">
        <v>35.602370000000001</v>
      </c>
      <c r="AX27" s="43"/>
      <c r="AY27" s="43"/>
      <c r="AZ27" s="43"/>
      <c r="BA27" s="43">
        <v>2.5</v>
      </c>
      <c r="BB27" s="43"/>
      <c r="BC27" s="43">
        <v>71.036689999999993</v>
      </c>
      <c r="BD27" s="43"/>
      <c r="BE27" s="43">
        <v>17.5</v>
      </c>
      <c r="BF27" s="43"/>
      <c r="BG27" s="43"/>
      <c r="BH27" s="43"/>
      <c r="BI27" s="43">
        <v>16.56147</v>
      </c>
      <c r="BJ27" s="43"/>
      <c r="BK27" s="43"/>
      <c r="BL27" s="43"/>
      <c r="BM27" s="43"/>
      <c r="BN27" s="43">
        <v>31.62</v>
      </c>
      <c r="BO27" s="43">
        <v>2.1</v>
      </c>
      <c r="BP27" s="43">
        <v>134.77614</v>
      </c>
      <c r="BQ27" s="43"/>
      <c r="BR27" s="43">
        <v>5.3958700000000004</v>
      </c>
      <c r="BS27" s="43">
        <v>120.0879</v>
      </c>
      <c r="BT27" s="43">
        <v>7.0304099999999998</v>
      </c>
      <c r="BU27" s="43"/>
      <c r="BV27" s="43">
        <v>35.117100000000001</v>
      </c>
      <c r="BW27" s="43">
        <v>4.0273599999999998</v>
      </c>
      <c r="BX27" s="43"/>
      <c r="BY27" s="43"/>
      <c r="BZ27" s="43">
        <v>85.270910000000001</v>
      </c>
      <c r="CA27" s="43">
        <v>24.879000000000001</v>
      </c>
      <c r="CB27" s="43">
        <v>0.84089999999999998</v>
      </c>
      <c r="CC27" s="43">
        <v>0.36</v>
      </c>
      <c r="CD27" s="43">
        <v>21.572859999999999</v>
      </c>
      <c r="CE27" s="43">
        <v>440.9434</v>
      </c>
      <c r="CF27" s="43">
        <v>10.359500000000001</v>
      </c>
      <c r="CG27" s="43">
        <v>162.86539999999999</v>
      </c>
      <c r="CH27" s="43">
        <v>15.88227</v>
      </c>
      <c r="CI27" s="43"/>
      <c r="CJ27" s="43"/>
      <c r="CK27" s="43"/>
      <c r="CL27" s="43">
        <v>4.7117899999999997</v>
      </c>
      <c r="CM27" s="43"/>
      <c r="CN27" s="43"/>
      <c r="CO27" s="43">
        <v>14.79768</v>
      </c>
      <c r="CP27" s="43">
        <v>273.08</v>
      </c>
      <c r="CQ27" s="43"/>
      <c r="CR27" s="43">
        <v>37.01</v>
      </c>
      <c r="CS27" s="43"/>
      <c r="CT27" s="43">
        <v>12.718</v>
      </c>
    </row>
    <row r="28" spans="1:98" ht="15.75" x14ac:dyDescent="0.25">
      <c r="A28" s="1"/>
      <c r="B28" s="42" t="s">
        <v>799</v>
      </c>
      <c r="C28" s="43"/>
      <c r="D28" s="43"/>
      <c r="E28" s="43">
        <v>39.113010000000003</v>
      </c>
      <c r="F28" s="43">
        <v>12.359</v>
      </c>
      <c r="G28" s="43"/>
      <c r="H28" s="43"/>
      <c r="I28" s="43"/>
      <c r="J28" s="43"/>
      <c r="K28" s="43"/>
      <c r="L28" s="43">
        <v>27.0242</v>
      </c>
      <c r="M28" s="43">
        <v>11.280900000000001</v>
      </c>
      <c r="N28" s="43"/>
      <c r="O28" s="43">
        <v>31.975999999999999</v>
      </c>
      <c r="P28" s="43"/>
      <c r="Q28" s="43"/>
      <c r="R28" s="43">
        <v>51.155000000000001</v>
      </c>
      <c r="S28" s="43"/>
      <c r="T28" s="43">
        <v>33.584099999999999</v>
      </c>
      <c r="U28" s="43"/>
      <c r="V28" s="43">
        <v>9.4</v>
      </c>
      <c r="W28" s="43"/>
      <c r="X28" s="43">
        <v>38.058219999999999</v>
      </c>
      <c r="Y28" s="43"/>
      <c r="Z28" s="43"/>
      <c r="AA28" s="43"/>
      <c r="AB28" s="43"/>
      <c r="AC28" s="43">
        <v>17.7</v>
      </c>
      <c r="AD28" s="43"/>
      <c r="AE28" s="43"/>
      <c r="AF28" s="43"/>
      <c r="AG28" s="43"/>
      <c r="AH28" s="43"/>
      <c r="AI28" s="43"/>
      <c r="AJ28" s="43"/>
      <c r="AK28" s="43">
        <v>15.385999999999999</v>
      </c>
      <c r="AL28" s="43">
        <v>3.0646</v>
      </c>
      <c r="AM28" s="43">
        <v>49.453020000000002</v>
      </c>
      <c r="AN28" s="43">
        <v>119.79582000000001</v>
      </c>
      <c r="AO28" s="43">
        <v>27.266500000000001</v>
      </c>
      <c r="AP28" s="43">
        <v>0.57999999999999996</v>
      </c>
      <c r="AQ28" s="43">
        <v>135.72999999999999</v>
      </c>
      <c r="AR28" s="43"/>
      <c r="AS28" s="43">
        <v>32.587159999999997</v>
      </c>
      <c r="AT28" s="43">
        <v>34.344859999999997</v>
      </c>
      <c r="AU28" s="43"/>
      <c r="AV28" s="43">
        <v>193.3528</v>
      </c>
      <c r="AW28" s="43">
        <v>35.560070000000003</v>
      </c>
      <c r="AX28" s="43"/>
      <c r="AY28" s="43"/>
      <c r="AZ28" s="43"/>
      <c r="BA28" s="43">
        <v>2.2999999999999998</v>
      </c>
      <c r="BB28" s="43"/>
      <c r="BC28" s="43">
        <v>69.88194</v>
      </c>
      <c r="BD28" s="43"/>
      <c r="BE28" s="43">
        <v>17.5</v>
      </c>
      <c r="BF28" s="43"/>
      <c r="BG28" s="43"/>
      <c r="BH28" s="43"/>
      <c r="BI28" s="43">
        <v>16.516580000000001</v>
      </c>
      <c r="BJ28" s="43"/>
      <c r="BK28" s="43"/>
      <c r="BL28" s="43"/>
      <c r="BM28" s="43"/>
      <c r="BN28" s="43">
        <v>30.25</v>
      </c>
      <c r="BO28" s="43">
        <v>2.2999999999999998</v>
      </c>
      <c r="BP28" s="43">
        <v>135.32515000000001</v>
      </c>
      <c r="BQ28" s="43"/>
      <c r="BR28" s="43">
        <v>4.71563</v>
      </c>
      <c r="BS28" s="43">
        <v>120.6652</v>
      </c>
      <c r="BT28" s="43">
        <v>7.0313400000000001</v>
      </c>
      <c r="BU28" s="43"/>
      <c r="BV28" s="43">
        <v>35.261400000000002</v>
      </c>
      <c r="BW28" s="43">
        <v>3.7307000000000001</v>
      </c>
      <c r="BX28" s="43"/>
      <c r="BY28" s="43"/>
      <c r="BZ28" s="43">
        <v>84.593230000000005</v>
      </c>
      <c r="CA28" s="43">
        <v>24.93</v>
      </c>
      <c r="CB28" s="43">
        <v>1.1997</v>
      </c>
      <c r="CC28" s="43">
        <v>0.35</v>
      </c>
      <c r="CD28" s="43">
        <v>21.568899999999999</v>
      </c>
      <c r="CE28" s="43">
        <v>435.75855000000001</v>
      </c>
      <c r="CF28" s="43">
        <v>10.537699999999999</v>
      </c>
      <c r="CG28" s="43">
        <v>158.62559999999999</v>
      </c>
      <c r="CH28" s="43">
        <v>16.677209999999999</v>
      </c>
      <c r="CI28" s="43"/>
      <c r="CJ28" s="43"/>
      <c r="CK28" s="43"/>
      <c r="CL28" s="43">
        <v>4.5932899999999997</v>
      </c>
      <c r="CM28" s="43"/>
      <c r="CN28" s="43"/>
      <c r="CO28" s="43">
        <v>14.313700000000001</v>
      </c>
      <c r="CP28" s="43">
        <v>277.11</v>
      </c>
      <c r="CQ28" s="43"/>
      <c r="CR28" s="43">
        <v>37.31</v>
      </c>
      <c r="CS28" s="43"/>
      <c r="CT28" s="43">
        <v>7.5519999999999996</v>
      </c>
    </row>
    <row r="29" spans="1:98" ht="15.75" x14ac:dyDescent="0.25">
      <c r="A29" s="1"/>
      <c r="B29" s="42" t="s">
        <v>800</v>
      </c>
      <c r="C29" s="43"/>
      <c r="D29" s="43"/>
      <c r="E29" s="43">
        <v>38.75264</v>
      </c>
      <c r="F29" s="43">
        <v>13.042999999999999</v>
      </c>
      <c r="G29" s="43"/>
      <c r="H29" s="43"/>
      <c r="I29" s="43"/>
      <c r="J29" s="43"/>
      <c r="K29" s="43"/>
      <c r="L29" s="43">
        <v>27.448799999999999</v>
      </c>
      <c r="M29" s="43">
        <v>11.2125</v>
      </c>
      <c r="N29" s="43"/>
      <c r="O29" s="43">
        <v>31.324000000000002</v>
      </c>
      <c r="P29" s="43"/>
      <c r="Q29" s="43"/>
      <c r="R29" s="43">
        <v>50.75</v>
      </c>
      <c r="S29" s="43"/>
      <c r="T29" s="43">
        <v>41.421599999999998</v>
      </c>
      <c r="U29" s="43"/>
      <c r="V29" s="43">
        <v>9.3000000000000007</v>
      </c>
      <c r="W29" s="43"/>
      <c r="X29" s="43">
        <v>111.79393</v>
      </c>
      <c r="Y29" s="43"/>
      <c r="Z29" s="43"/>
      <c r="AA29" s="43"/>
      <c r="AB29" s="43"/>
      <c r="AC29" s="43">
        <v>17.88</v>
      </c>
      <c r="AD29" s="43"/>
      <c r="AE29" s="43"/>
      <c r="AF29" s="43"/>
      <c r="AG29" s="43"/>
      <c r="AH29" s="43"/>
      <c r="AI29" s="43"/>
      <c r="AJ29" s="43"/>
      <c r="AK29" s="43">
        <v>15.324999999999999</v>
      </c>
      <c r="AL29" s="43">
        <v>3.6272000000000002</v>
      </c>
      <c r="AM29" s="43">
        <v>48.997680000000003</v>
      </c>
      <c r="AN29" s="43">
        <v>120.41629</v>
      </c>
      <c r="AO29" s="43">
        <v>27.5106</v>
      </c>
      <c r="AP29" s="43">
        <v>1</v>
      </c>
      <c r="AQ29" s="43">
        <v>100</v>
      </c>
      <c r="AR29" s="43"/>
      <c r="AS29" s="43">
        <v>32.428040000000003</v>
      </c>
      <c r="AT29" s="43">
        <v>34.709209999999999</v>
      </c>
      <c r="AU29" s="43"/>
      <c r="AV29" s="43">
        <v>193.4213</v>
      </c>
      <c r="AW29" s="43">
        <v>35.301340000000003</v>
      </c>
      <c r="AX29" s="43"/>
      <c r="AY29" s="43"/>
      <c r="AZ29" s="43"/>
      <c r="BA29" s="43">
        <v>2.5</v>
      </c>
      <c r="BB29" s="43"/>
      <c r="BC29" s="43">
        <v>70.484260000000006</v>
      </c>
      <c r="BD29" s="43"/>
      <c r="BE29" s="43">
        <v>17.5</v>
      </c>
      <c r="BF29" s="43"/>
      <c r="BG29" s="43"/>
      <c r="BH29" s="43"/>
      <c r="BI29" s="43">
        <v>16.86063</v>
      </c>
      <c r="BJ29" s="43"/>
      <c r="BK29" s="43"/>
      <c r="BL29" s="43"/>
      <c r="BM29" s="43"/>
      <c r="BN29" s="43">
        <v>30.51</v>
      </c>
      <c r="BO29" s="43">
        <v>2.31</v>
      </c>
      <c r="BP29" s="43">
        <v>138.5181</v>
      </c>
      <c r="BQ29" s="43"/>
      <c r="BR29" s="43">
        <v>4.6656000000000004</v>
      </c>
      <c r="BS29" s="43">
        <v>122.34193999999999</v>
      </c>
      <c r="BT29" s="43">
        <v>7.0547300000000002</v>
      </c>
      <c r="BU29" s="43"/>
      <c r="BV29" s="43">
        <v>34.971699999999998</v>
      </c>
      <c r="BW29" s="43">
        <v>3.87202</v>
      </c>
      <c r="BX29" s="43"/>
      <c r="BY29" s="43"/>
      <c r="BZ29" s="43">
        <v>84.192030000000003</v>
      </c>
      <c r="CA29" s="43">
        <v>24.925999999999998</v>
      </c>
      <c r="CB29" s="43">
        <v>1.4023000000000001</v>
      </c>
      <c r="CC29" s="43">
        <v>0.26</v>
      </c>
      <c r="CD29" s="43">
        <v>21.961729999999999</v>
      </c>
      <c r="CE29" s="43">
        <v>440.30236000000002</v>
      </c>
      <c r="CF29" s="43">
        <v>10.6638</v>
      </c>
      <c r="CG29" s="43">
        <v>154.50530000000001</v>
      </c>
      <c r="CH29" s="43">
        <v>16.781199999999998</v>
      </c>
      <c r="CI29" s="43"/>
      <c r="CJ29" s="43"/>
      <c r="CK29" s="43"/>
      <c r="CL29" s="43">
        <v>4.8296000000000001</v>
      </c>
      <c r="CM29" s="43"/>
      <c r="CN29" s="43"/>
      <c r="CO29" s="43">
        <v>14.68116</v>
      </c>
      <c r="CP29" s="43">
        <v>282.98</v>
      </c>
      <c r="CQ29" s="43"/>
      <c r="CR29" s="43">
        <v>37.098999999999997</v>
      </c>
      <c r="CS29" s="43"/>
      <c r="CT29" s="43">
        <v>8.2059999999999995</v>
      </c>
    </row>
    <row r="30" spans="1:98" ht="15.75" x14ac:dyDescent="0.25">
      <c r="A30" s="1"/>
      <c r="B30" s="42" t="s">
        <v>801</v>
      </c>
      <c r="C30" s="43"/>
      <c r="D30" s="43"/>
      <c r="E30" s="43">
        <v>39.121980000000001</v>
      </c>
      <c r="F30" s="43">
        <v>12.202</v>
      </c>
      <c r="G30" s="43"/>
      <c r="H30" s="43"/>
      <c r="I30" s="43"/>
      <c r="J30" s="43"/>
      <c r="K30" s="43"/>
      <c r="L30" s="43">
        <v>27.192299999999999</v>
      </c>
      <c r="M30" s="43">
        <v>11.1768</v>
      </c>
      <c r="N30" s="43"/>
      <c r="O30" s="43">
        <v>32.25</v>
      </c>
      <c r="P30" s="43"/>
      <c r="Q30" s="43"/>
      <c r="R30" s="43">
        <v>51.048000000000002</v>
      </c>
      <c r="S30" s="43"/>
      <c r="T30" s="43">
        <v>50.951099999999997</v>
      </c>
      <c r="U30" s="43"/>
      <c r="V30" s="43">
        <v>9.4</v>
      </c>
      <c r="W30" s="43"/>
      <c r="X30" s="43">
        <v>76.078379999999996</v>
      </c>
      <c r="Y30" s="43"/>
      <c r="Z30" s="43"/>
      <c r="AA30" s="43"/>
      <c r="AB30" s="43"/>
      <c r="AC30" s="43">
        <v>17.72</v>
      </c>
      <c r="AD30" s="43"/>
      <c r="AE30" s="43"/>
      <c r="AF30" s="43"/>
      <c r="AG30" s="43"/>
      <c r="AH30" s="43"/>
      <c r="AI30" s="43"/>
      <c r="AJ30" s="43"/>
      <c r="AK30" s="43">
        <v>15.012</v>
      </c>
      <c r="AL30" s="43">
        <v>3.9369999999999998</v>
      </c>
      <c r="AM30" s="43">
        <v>47.398919999999997</v>
      </c>
      <c r="AN30" s="43">
        <v>120.30504999999999</v>
      </c>
      <c r="AO30" s="43">
        <v>28.152200000000001</v>
      </c>
      <c r="AP30" s="43">
        <v>0.9</v>
      </c>
      <c r="AQ30" s="43">
        <v>94.56</v>
      </c>
      <c r="AR30" s="43"/>
      <c r="AS30" s="43">
        <v>32.625880000000002</v>
      </c>
      <c r="AT30" s="43">
        <v>34.338839999999998</v>
      </c>
      <c r="AU30" s="43"/>
      <c r="AV30" s="43">
        <v>193.6446</v>
      </c>
      <c r="AW30" s="43">
        <v>35.86318</v>
      </c>
      <c r="AX30" s="43"/>
      <c r="AY30" s="43"/>
      <c r="AZ30" s="43"/>
      <c r="BA30" s="43">
        <v>2.4</v>
      </c>
      <c r="BB30" s="43"/>
      <c r="BC30" s="43">
        <v>69.579930000000004</v>
      </c>
      <c r="BD30" s="43"/>
      <c r="BE30" s="43">
        <v>17.5</v>
      </c>
      <c r="BF30" s="43"/>
      <c r="BG30" s="43"/>
      <c r="BH30" s="43"/>
      <c r="BI30" s="43">
        <v>16.767499999999998</v>
      </c>
      <c r="BJ30" s="43"/>
      <c r="BK30" s="43"/>
      <c r="BL30" s="43"/>
      <c r="BM30" s="43"/>
      <c r="BN30" s="43">
        <v>29.66</v>
      </c>
      <c r="BO30" s="43">
        <v>2.33</v>
      </c>
      <c r="BP30" s="43">
        <v>137.30323999999999</v>
      </c>
      <c r="BQ30" s="43"/>
      <c r="BR30" s="43">
        <v>4.6473800000000001</v>
      </c>
      <c r="BS30" s="43">
        <v>120.51168</v>
      </c>
      <c r="BT30" s="43">
        <v>7.4113499999999997</v>
      </c>
      <c r="BU30" s="43"/>
      <c r="BV30" s="43">
        <v>35.235199999999999</v>
      </c>
      <c r="BW30" s="43">
        <v>3.9659300000000002</v>
      </c>
      <c r="BX30" s="43"/>
      <c r="BY30" s="43"/>
      <c r="BZ30" s="43">
        <v>83.825940000000003</v>
      </c>
      <c r="CA30" s="43">
        <v>24.907</v>
      </c>
      <c r="CB30" s="43">
        <v>1.4863</v>
      </c>
      <c r="CC30" s="43">
        <v>0.28999999999999998</v>
      </c>
      <c r="CD30" s="43">
        <v>21.646809999999999</v>
      </c>
      <c r="CE30" s="43">
        <v>439.18349999999998</v>
      </c>
      <c r="CF30" s="43">
        <v>10.7143</v>
      </c>
      <c r="CG30" s="43">
        <v>157.53460000000001</v>
      </c>
      <c r="CH30" s="43">
        <v>16.561019999999999</v>
      </c>
      <c r="CI30" s="43"/>
      <c r="CJ30" s="43"/>
      <c r="CK30" s="43"/>
      <c r="CL30" s="43">
        <v>4.8818700000000002</v>
      </c>
      <c r="CM30" s="43"/>
      <c r="CN30" s="43"/>
      <c r="CO30" s="43">
        <v>15.469189999999999</v>
      </c>
      <c r="CP30" s="43">
        <v>284.98</v>
      </c>
      <c r="CQ30" s="43"/>
      <c r="CR30" s="43">
        <v>37.274999999999999</v>
      </c>
      <c r="CS30" s="43"/>
      <c r="CT30" s="43">
        <v>14.06</v>
      </c>
    </row>
    <row r="31" spans="1:98" ht="15.75" x14ac:dyDescent="0.25">
      <c r="A31" s="1"/>
      <c r="B31" s="42" t="s">
        <v>802</v>
      </c>
      <c r="C31" s="43"/>
      <c r="D31" s="43"/>
      <c r="E31" s="43">
        <v>39.868259999999999</v>
      </c>
      <c r="F31" s="43">
        <v>11.612</v>
      </c>
      <c r="G31" s="43"/>
      <c r="H31" s="43"/>
      <c r="I31" s="43"/>
      <c r="J31" s="43"/>
      <c r="K31" s="43"/>
      <c r="L31" s="43">
        <v>27.255500000000001</v>
      </c>
      <c r="M31" s="43">
        <v>11.0634</v>
      </c>
      <c r="N31" s="43"/>
      <c r="O31" s="43">
        <v>32.652000000000001</v>
      </c>
      <c r="P31" s="43"/>
      <c r="Q31" s="43"/>
      <c r="R31" s="43">
        <v>51.023000000000003</v>
      </c>
      <c r="S31" s="43"/>
      <c r="T31" s="43">
        <v>41.523099999999999</v>
      </c>
      <c r="U31" s="43"/>
      <c r="V31" s="43">
        <v>9.4</v>
      </c>
      <c r="W31" s="43"/>
      <c r="X31" s="43">
        <v>89.871880000000004</v>
      </c>
      <c r="Y31" s="43"/>
      <c r="Z31" s="43"/>
      <c r="AA31" s="43"/>
      <c r="AB31" s="43"/>
      <c r="AC31" s="43">
        <v>18.03</v>
      </c>
      <c r="AD31" s="43"/>
      <c r="AE31" s="43"/>
      <c r="AF31" s="43"/>
      <c r="AG31" s="43"/>
      <c r="AH31" s="43"/>
      <c r="AI31" s="43"/>
      <c r="AJ31" s="43"/>
      <c r="AK31" s="43">
        <v>14.477</v>
      </c>
      <c r="AL31" s="43">
        <v>4.1578999999999997</v>
      </c>
      <c r="AM31" s="43">
        <v>47.615519999999997</v>
      </c>
      <c r="AN31" s="43">
        <v>118.58284</v>
      </c>
      <c r="AO31" s="43">
        <v>27.139199999999999</v>
      </c>
      <c r="AP31" s="43">
        <v>0.73</v>
      </c>
      <c r="AQ31" s="43">
        <v>91.66</v>
      </c>
      <c r="AR31" s="43"/>
      <c r="AS31" s="43">
        <v>32.307969999999997</v>
      </c>
      <c r="AT31" s="43">
        <v>33.865549999999999</v>
      </c>
      <c r="AU31" s="43"/>
      <c r="AV31" s="43">
        <v>191.84389999999999</v>
      </c>
      <c r="AW31" s="43">
        <v>36.793419999999998</v>
      </c>
      <c r="AX31" s="43"/>
      <c r="AY31" s="43"/>
      <c r="AZ31" s="43"/>
      <c r="BA31" s="43">
        <v>2.4</v>
      </c>
      <c r="BB31" s="43"/>
      <c r="BC31" s="43">
        <v>70.409459999999996</v>
      </c>
      <c r="BD31" s="43"/>
      <c r="BE31" s="43">
        <v>17.5</v>
      </c>
      <c r="BF31" s="43"/>
      <c r="BG31" s="43"/>
      <c r="BH31" s="43"/>
      <c r="BI31" s="43">
        <v>16.629829999999998</v>
      </c>
      <c r="BJ31" s="43"/>
      <c r="BK31" s="43"/>
      <c r="BL31" s="43"/>
      <c r="BM31" s="43"/>
      <c r="BN31" s="43">
        <v>28.56</v>
      </c>
      <c r="BO31" s="43">
        <v>1.89</v>
      </c>
      <c r="BP31" s="43">
        <v>139.52506</v>
      </c>
      <c r="BQ31" s="43"/>
      <c r="BR31" s="43">
        <v>4.8409199999999997</v>
      </c>
      <c r="BS31" s="43">
        <v>119.34838999999999</v>
      </c>
      <c r="BT31" s="43">
        <v>7.0746700000000002</v>
      </c>
      <c r="BU31" s="43"/>
      <c r="BV31" s="43">
        <v>35.014499999999998</v>
      </c>
      <c r="BW31" s="43">
        <v>3.9659300000000002</v>
      </c>
      <c r="BX31" s="43"/>
      <c r="BY31" s="43"/>
      <c r="BZ31" s="43">
        <v>84.347179999999994</v>
      </c>
      <c r="CA31" s="43">
        <v>24.922000000000001</v>
      </c>
      <c r="CB31" s="43">
        <v>1.4964999999999999</v>
      </c>
      <c r="CC31" s="43">
        <v>0.251</v>
      </c>
      <c r="CD31" s="43">
        <v>22.3446</v>
      </c>
      <c r="CE31" s="43">
        <v>437.03264000000001</v>
      </c>
      <c r="CF31" s="43">
        <v>10.9719</v>
      </c>
      <c r="CG31" s="43">
        <v>153.58369999999999</v>
      </c>
      <c r="CH31" s="43">
        <v>17.072959999999998</v>
      </c>
      <c r="CI31" s="43"/>
      <c r="CJ31" s="43"/>
      <c r="CK31" s="43"/>
      <c r="CL31" s="43">
        <v>4.8740600000000001</v>
      </c>
      <c r="CM31" s="43"/>
      <c r="CN31" s="43"/>
      <c r="CO31" s="43">
        <v>15.589040000000001</v>
      </c>
      <c r="CP31" s="43">
        <v>280.05</v>
      </c>
      <c r="CQ31" s="43"/>
      <c r="CR31" s="43">
        <v>36.594999999999999</v>
      </c>
      <c r="CS31" s="43"/>
      <c r="CT31" s="43">
        <v>14.118</v>
      </c>
    </row>
    <row r="32" spans="1:98" ht="15.75" x14ac:dyDescent="0.25">
      <c r="A32" s="1"/>
      <c r="B32" s="42" t="s">
        <v>803</v>
      </c>
      <c r="C32" s="43"/>
      <c r="D32" s="43"/>
      <c r="E32" s="43">
        <v>40.524709999999999</v>
      </c>
      <c r="F32" s="43">
        <v>10.879</v>
      </c>
      <c r="G32" s="43"/>
      <c r="H32" s="43"/>
      <c r="I32" s="43"/>
      <c r="J32" s="43"/>
      <c r="K32" s="43"/>
      <c r="L32" s="43">
        <v>26.445599999999999</v>
      </c>
      <c r="M32" s="43">
        <v>11.1957</v>
      </c>
      <c r="N32" s="43"/>
      <c r="O32" s="43">
        <v>32.58</v>
      </c>
      <c r="P32" s="43"/>
      <c r="Q32" s="43"/>
      <c r="R32" s="43">
        <v>50.301000000000002</v>
      </c>
      <c r="S32" s="43"/>
      <c r="T32" s="43">
        <v>33.756100000000004</v>
      </c>
      <c r="U32" s="43"/>
      <c r="V32" s="43">
        <v>8.4</v>
      </c>
      <c r="W32" s="43"/>
      <c r="X32" s="43">
        <v>125.01384</v>
      </c>
      <c r="Y32" s="43"/>
      <c r="Z32" s="43"/>
      <c r="AA32" s="43"/>
      <c r="AB32" s="43"/>
      <c r="AC32" s="43">
        <v>18.11</v>
      </c>
      <c r="AD32" s="43"/>
      <c r="AE32" s="43"/>
      <c r="AF32" s="43"/>
      <c r="AG32" s="43"/>
      <c r="AH32" s="43"/>
      <c r="AI32" s="43"/>
      <c r="AJ32" s="43"/>
      <c r="AK32" s="43">
        <v>14.72</v>
      </c>
      <c r="AL32" s="43">
        <v>4.2061999999999999</v>
      </c>
      <c r="AM32" s="43">
        <v>46.093110000000003</v>
      </c>
      <c r="AN32" s="43">
        <v>118.69242</v>
      </c>
      <c r="AO32" s="43">
        <v>26.206600000000002</v>
      </c>
      <c r="AP32" s="43">
        <v>0.78</v>
      </c>
      <c r="AQ32" s="43">
        <v>93.73</v>
      </c>
      <c r="AR32" s="43"/>
      <c r="AS32" s="43">
        <v>32.195250000000001</v>
      </c>
      <c r="AT32" s="43">
        <v>33.585540000000002</v>
      </c>
      <c r="AU32" s="43"/>
      <c r="AV32" s="43">
        <v>191.75839999999999</v>
      </c>
      <c r="AW32" s="43">
        <v>36.600520000000003</v>
      </c>
      <c r="AX32" s="43"/>
      <c r="AY32" s="43"/>
      <c r="AZ32" s="43"/>
      <c r="BA32" s="43">
        <v>2.5</v>
      </c>
      <c r="BB32" s="43"/>
      <c r="BC32" s="43">
        <v>70.301789999999997</v>
      </c>
      <c r="BD32" s="43"/>
      <c r="BE32" s="43">
        <v>17.5</v>
      </c>
      <c r="BF32" s="43"/>
      <c r="BG32" s="43"/>
      <c r="BH32" s="43"/>
      <c r="BI32" s="43">
        <v>17.004580000000001</v>
      </c>
      <c r="BJ32" s="43"/>
      <c r="BK32" s="43"/>
      <c r="BL32" s="43"/>
      <c r="BM32" s="43"/>
      <c r="BN32" s="43">
        <v>38.799999999999997</v>
      </c>
      <c r="BO32" s="43">
        <v>2.35</v>
      </c>
      <c r="BP32" s="43">
        <v>142.15511000000001</v>
      </c>
      <c r="BQ32" s="43"/>
      <c r="BR32" s="43">
        <v>5.5265399999999998</v>
      </c>
      <c r="BS32" s="43">
        <v>120.77959</v>
      </c>
      <c r="BT32" s="43">
        <v>7.3102600000000004</v>
      </c>
      <c r="BU32" s="43"/>
      <c r="BV32" s="43">
        <v>33.629100000000001</v>
      </c>
      <c r="BW32" s="43">
        <v>3.87202</v>
      </c>
      <c r="BX32" s="43"/>
      <c r="BY32" s="43"/>
      <c r="BZ32" s="43">
        <v>83.927760000000006</v>
      </c>
      <c r="CA32" s="43">
        <v>24.934999999999999</v>
      </c>
      <c r="CB32" s="43">
        <v>1.4786999999999999</v>
      </c>
      <c r="CC32" s="43">
        <v>0.26</v>
      </c>
      <c r="CD32" s="43">
        <v>21.08212</v>
      </c>
      <c r="CE32" s="43">
        <v>433.54387000000003</v>
      </c>
      <c r="CF32" s="43">
        <v>10.9312</v>
      </c>
      <c r="CG32" s="43">
        <v>156.22919999999999</v>
      </c>
      <c r="CH32" s="43">
        <v>17.54646</v>
      </c>
      <c r="CI32" s="43"/>
      <c r="CJ32" s="43"/>
      <c r="CK32" s="43"/>
      <c r="CL32" s="43">
        <v>4.8131199999999996</v>
      </c>
      <c r="CM32" s="43"/>
      <c r="CN32" s="43"/>
      <c r="CO32" s="43">
        <v>15.302569999999999</v>
      </c>
      <c r="CP32" s="43">
        <v>283.02</v>
      </c>
      <c r="CQ32" s="43"/>
      <c r="CR32" s="43">
        <v>35.994999999999997</v>
      </c>
      <c r="CS32" s="43"/>
      <c r="CT32" s="43">
        <v>13.904</v>
      </c>
    </row>
    <row r="33" spans="1:98" ht="15.75" x14ac:dyDescent="0.25">
      <c r="A33" s="1"/>
      <c r="B33" s="42" t="s">
        <v>804</v>
      </c>
      <c r="C33" s="43"/>
      <c r="D33" s="43"/>
      <c r="E33" s="43">
        <v>41.087679999999999</v>
      </c>
      <c r="F33" s="43">
        <v>10.852</v>
      </c>
      <c r="G33" s="43"/>
      <c r="H33" s="43"/>
      <c r="I33" s="43"/>
      <c r="J33" s="43"/>
      <c r="K33" s="43"/>
      <c r="L33" s="43">
        <v>26.986000000000001</v>
      </c>
      <c r="M33" s="43">
        <v>14.0189</v>
      </c>
      <c r="N33" s="43"/>
      <c r="O33" s="43">
        <v>32.572000000000003</v>
      </c>
      <c r="P33" s="43"/>
      <c r="Q33" s="43"/>
      <c r="R33" s="43">
        <v>50.850999999999999</v>
      </c>
      <c r="S33" s="43"/>
      <c r="T33" s="43">
        <v>39.8127</v>
      </c>
      <c r="U33" s="43"/>
      <c r="V33" s="43">
        <v>8.4</v>
      </c>
      <c r="W33" s="43"/>
      <c r="X33" s="43">
        <v>132.38641999999999</v>
      </c>
      <c r="Y33" s="43"/>
      <c r="Z33" s="43"/>
      <c r="AA33" s="43"/>
      <c r="AB33" s="43"/>
      <c r="AC33" s="43">
        <v>17.87</v>
      </c>
      <c r="AD33" s="43"/>
      <c r="AE33" s="43"/>
      <c r="AF33" s="43"/>
      <c r="AG33" s="43"/>
      <c r="AH33" s="43"/>
      <c r="AI33" s="43"/>
      <c r="AJ33" s="43"/>
      <c r="AK33" s="43">
        <v>14.856999999999999</v>
      </c>
      <c r="AL33" s="43">
        <v>4.2164999999999999</v>
      </c>
      <c r="AM33" s="43">
        <v>46.79007</v>
      </c>
      <c r="AN33" s="43">
        <v>120.09753000000001</v>
      </c>
      <c r="AO33" s="43">
        <v>26.7119</v>
      </c>
      <c r="AP33" s="43">
        <v>0.64</v>
      </c>
      <c r="AQ33" s="43">
        <v>85.87</v>
      </c>
      <c r="AR33" s="43"/>
      <c r="AS33" s="43">
        <v>31.817630000000001</v>
      </c>
      <c r="AT33" s="43">
        <v>33.783079999999998</v>
      </c>
      <c r="AU33" s="43"/>
      <c r="AV33" s="43">
        <v>192.8904</v>
      </c>
      <c r="AW33" s="43">
        <v>35.621749999999999</v>
      </c>
      <c r="AX33" s="43"/>
      <c r="AY33" s="43"/>
      <c r="AZ33" s="43"/>
      <c r="BA33" s="43">
        <v>2.5</v>
      </c>
      <c r="BB33" s="43"/>
      <c r="BC33" s="43">
        <v>69.818669999999997</v>
      </c>
      <c r="BD33" s="43"/>
      <c r="BE33" s="43">
        <v>17.5</v>
      </c>
      <c r="BF33" s="43"/>
      <c r="BG33" s="43"/>
      <c r="BH33" s="43"/>
      <c r="BI33" s="43">
        <v>16.21115</v>
      </c>
      <c r="BJ33" s="43"/>
      <c r="BK33" s="43"/>
      <c r="BL33" s="43"/>
      <c r="BM33" s="43"/>
      <c r="BN33" s="43">
        <v>40.18</v>
      </c>
      <c r="BO33" s="43">
        <v>2.29</v>
      </c>
      <c r="BP33" s="43">
        <v>144.37262999999999</v>
      </c>
      <c r="BQ33" s="43"/>
      <c r="BR33" s="43">
        <v>5.3910499999999999</v>
      </c>
      <c r="BS33" s="43">
        <v>123.04667999999999</v>
      </c>
      <c r="BT33" s="43">
        <v>7.3956099999999996</v>
      </c>
      <c r="BU33" s="43"/>
      <c r="BV33" s="43">
        <v>33.616799999999998</v>
      </c>
      <c r="BW33" s="43">
        <v>4.0072999999999999</v>
      </c>
      <c r="BX33" s="43"/>
      <c r="BY33" s="43"/>
      <c r="BZ33" s="43">
        <v>83.993660000000006</v>
      </c>
      <c r="CA33" s="43">
        <v>24.922000000000001</v>
      </c>
      <c r="CB33" s="43">
        <v>1.4466000000000001</v>
      </c>
      <c r="CC33" s="43">
        <v>0.28000000000000003</v>
      </c>
      <c r="CD33" s="43">
        <v>21.950150000000001</v>
      </c>
      <c r="CE33" s="43">
        <v>436.16206</v>
      </c>
      <c r="CF33" s="43">
        <v>11.1068</v>
      </c>
      <c r="CG33" s="43">
        <v>159.51759999999999</v>
      </c>
      <c r="CH33" s="43">
        <v>17.41826</v>
      </c>
      <c r="CI33" s="43"/>
      <c r="CJ33" s="43"/>
      <c r="CK33" s="43"/>
      <c r="CL33" s="43">
        <v>4.54305</v>
      </c>
      <c r="CM33" s="43"/>
      <c r="CN33" s="43"/>
      <c r="CO33" s="43">
        <v>15.417020000000001</v>
      </c>
      <c r="CP33" s="43">
        <v>277.38</v>
      </c>
      <c r="CQ33" s="43"/>
      <c r="CR33" s="43">
        <v>36.648000000000003</v>
      </c>
      <c r="CS33" s="43"/>
      <c r="CT33" s="43">
        <v>13.976000000000001</v>
      </c>
    </row>
    <row r="34" spans="1:98" ht="15.75" x14ac:dyDescent="0.25">
      <c r="A34" s="1"/>
      <c r="B34" s="42" t="s">
        <v>805</v>
      </c>
      <c r="C34" s="43"/>
      <c r="D34" s="43"/>
      <c r="E34" s="43">
        <v>39.767969999999998</v>
      </c>
      <c r="F34" s="43">
        <v>11.672000000000001</v>
      </c>
      <c r="G34" s="43"/>
      <c r="H34" s="43"/>
      <c r="I34" s="43"/>
      <c r="J34" s="43"/>
      <c r="K34" s="43"/>
      <c r="L34" s="43">
        <v>27.6707</v>
      </c>
      <c r="M34" s="43">
        <v>14.017799999999999</v>
      </c>
      <c r="N34" s="43"/>
      <c r="O34" s="43">
        <v>32.146000000000001</v>
      </c>
      <c r="P34" s="43"/>
      <c r="Q34" s="43"/>
      <c r="R34" s="43">
        <v>51.029000000000003</v>
      </c>
      <c r="S34" s="43"/>
      <c r="T34" s="43">
        <v>45.336300000000001</v>
      </c>
      <c r="U34" s="43"/>
      <c r="V34" s="43">
        <v>8.4</v>
      </c>
      <c r="W34" s="43"/>
      <c r="X34" s="43">
        <v>125.86538</v>
      </c>
      <c r="Y34" s="43"/>
      <c r="Z34" s="43"/>
      <c r="AA34" s="43"/>
      <c r="AB34" s="43"/>
      <c r="AC34" s="43">
        <v>18.05</v>
      </c>
      <c r="AD34" s="43"/>
      <c r="AE34" s="43"/>
      <c r="AF34" s="43"/>
      <c r="AG34" s="43"/>
      <c r="AH34" s="43"/>
      <c r="AI34" s="43"/>
      <c r="AJ34" s="43"/>
      <c r="AK34" s="43">
        <v>14.736000000000001</v>
      </c>
      <c r="AL34" s="43">
        <v>4.2510000000000003</v>
      </c>
      <c r="AM34" s="43">
        <v>47.395470000000003</v>
      </c>
      <c r="AN34" s="43">
        <v>118.63227000000001</v>
      </c>
      <c r="AO34" s="43">
        <v>26.462499999999999</v>
      </c>
      <c r="AP34" s="43">
        <v>0.45</v>
      </c>
      <c r="AQ34" s="43">
        <v>85.04</v>
      </c>
      <c r="AR34" s="43"/>
      <c r="AS34" s="43">
        <v>31.231059999999999</v>
      </c>
      <c r="AT34" s="43">
        <v>34.911560000000001</v>
      </c>
      <c r="AU34" s="43"/>
      <c r="AV34" s="43">
        <v>193.41249999999999</v>
      </c>
      <c r="AW34" s="43">
        <v>35.83475</v>
      </c>
      <c r="AX34" s="43"/>
      <c r="AY34" s="43"/>
      <c r="AZ34" s="43"/>
      <c r="BA34" s="43">
        <v>2.5</v>
      </c>
      <c r="BB34" s="43"/>
      <c r="BC34" s="43">
        <v>69.789180000000002</v>
      </c>
      <c r="BD34" s="43"/>
      <c r="BE34" s="43">
        <v>17.5</v>
      </c>
      <c r="BF34" s="43"/>
      <c r="BG34" s="43"/>
      <c r="BH34" s="43"/>
      <c r="BI34" s="43">
        <v>16.33785</v>
      </c>
      <c r="BJ34" s="43"/>
      <c r="BK34" s="43"/>
      <c r="BL34" s="43"/>
      <c r="BM34" s="43"/>
      <c r="BN34" s="43">
        <v>39.4</v>
      </c>
      <c r="BO34" s="43">
        <v>2.31</v>
      </c>
      <c r="BP34" s="43">
        <v>142.81917000000001</v>
      </c>
      <c r="BQ34" s="43"/>
      <c r="BR34" s="43">
        <v>5.3648100000000003</v>
      </c>
      <c r="BS34" s="43">
        <v>119.35829</v>
      </c>
      <c r="BT34" s="43">
        <v>7.4219799999999996</v>
      </c>
      <c r="BU34" s="43"/>
      <c r="BV34" s="43">
        <v>34.637700000000002</v>
      </c>
      <c r="BW34" s="43">
        <v>3.7307000000000001</v>
      </c>
      <c r="BX34" s="43"/>
      <c r="BY34" s="43"/>
      <c r="BZ34" s="43">
        <v>83.332639999999998</v>
      </c>
      <c r="CA34" s="43">
        <v>24.975999999999999</v>
      </c>
      <c r="CB34" s="43">
        <v>1.4607000000000001</v>
      </c>
      <c r="CC34" s="43">
        <v>0.28999999999999998</v>
      </c>
      <c r="CD34" s="43">
        <v>21.855350000000001</v>
      </c>
      <c r="CE34" s="43">
        <v>442.58445</v>
      </c>
      <c r="CF34" s="43">
        <v>10.8491</v>
      </c>
      <c r="CG34" s="43">
        <v>159.80029999999999</v>
      </c>
      <c r="CH34" s="43">
        <v>16.713989999999999</v>
      </c>
      <c r="CI34" s="43"/>
      <c r="CJ34" s="43"/>
      <c r="CK34" s="43"/>
      <c r="CL34" s="43">
        <v>4.5769299999999999</v>
      </c>
      <c r="CM34" s="43"/>
      <c r="CN34" s="43"/>
      <c r="CO34" s="43">
        <v>15.28148</v>
      </c>
      <c r="CP34" s="43">
        <v>260.70999999999998</v>
      </c>
      <c r="CQ34" s="43"/>
      <c r="CR34" s="43">
        <v>34.954999999999998</v>
      </c>
      <c r="CS34" s="43"/>
      <c r="CT34" s="43">
        <v>14.06</v>
      </c>
    </row>
    <row r="35" spans="1:98" ht="15.75" x14ac:dyDescent="0.25">
      <c r="A35" s="1"/>
      <c r="B35" s="42" t="s">
        <v>806</v>
      </c>
      <c r="C35" s="43"/>
      <c r="D35" s="43"/>
      <c r="E35" s="43">
        <v>38.788110000000003</v>
      </c>
      <c r="F35" s="43">
        <v>12.622999999999999</v>
      </c>
      <c r="G35" s="43"/>
      <c r="H35" s="43"/>
      <c r="I35" s="43"/>
      <c r="J35" s="43"/>
      <c r="K35" s="43"/>
      <c r="L35" s="43">
        <v>27.636399999999998</v>
      </c>
      <c r="M35" s="43">
        <v>13.731999999999999</v>
      </c>
      <c r="N35" s="43"/>
      <c r="O35" s="43">
        <v>32.229999999999997</v>
      </c>
      <c r="P35" s="43"/>
      <c r="Q35" s="43"/>
      <c r="R35" s="43">
        <v>51.089399999999998</v>
      </c>
      <c r="S35" s="43"/>
      <c r="T35" s="43">
        <v>34.159199999999998</v>
      </c>
      <c r="U35" s="43"/>
      <c r="V35" s="43">
        <v>9.3000000000000007</v>
      </c>
      <c r="W35" s="43"/>
      <c r="X35" s="43">
        <v>130.50904</v>
      </c>
      <c r="Y35" s="43"/>
      <c r="Z35" s="43"/>
      <c r="AA35" s="43"/>
      <c r="AB35" s="43"/>
      <c r="AC35" s="43">
        <v>17.89</v>
      </c>
      <c r="AD35" s="43"/>
      <c r="AE35" s="43"/>
      <c r="AF35" s="43"/>
      <c r="AG35" s="43"/>
      <c r="AH35" s="43"/>
      <c r="AI35" s="43"/>
      <c r="AJ35" s="43"/>
      <c r="AK35" s="43">
        <v>14.699</v>
      </c>
      <c r="AL35" s="43">
        <v>4.2830000000000004</v>
      </c>
      <c r="AM35" s="43">
        <v>47.513199999999998</v>
      </c>
      <c r="AN35" s="43">
        <v>118.53825000000001</v>
      </c>
      <c r="AO35" s="43">
        <v>27.584900000000001</v>
      </c>
      <c r="AP35" s="43">
        <v>0.73</v>
      </c>
      <c r="AQ35" s="43">
        <v>83.5</v>
      </c>
      <c r="AR35" s="43"/>
      <c r="AS35" s="43">
        <v>32.670769999999997</v>
      </c>
      <c r="AT35" s="43">
        <v>34.615299999999998</v>
      </c>
      <c r="AU35" s="43"/>
      <c r="AV35" s="43">
        <v>182.57079999999999</v>
      </c>
      <c r="AW35" s="43">
        <v>36.369430000000001</v>
      </c>
      <c r="AX35" s="43"/>
      <c r="AY35" s="43"/>
      <c r="AZ35" s="43"/>
      <c r="BA35" s="43">
        <v>2.4</v>
      </c>
      <c r="BB35" s="43"/>
      <c r="BC35" s="43">
        <v>70.504630000000006</v>
      </c>
      <c r="BD35" s="43"/>
      <c r="BE35" s="43">
        <v>17.5</v>
      </c>
      <c r="BF35" s="43"/>
      <c r="BG35" s="43"/>
      <c r="BH35" s="43"/>
      <c r="BI35" s="43">
        <v>16.002410000000001</v>
      </c>
      <c r="BJ35" s="43"/>
      <c r="BK35" s="43"/>
      <c r="BL35" s="43"/>
      <c r="BM35" s="43"/>
      <c r="BN35" s="43">
        <v>38.94</v>
      </c>
      <c r="BO35" s="43">
        <v>2.2799999999999998</v>
      </c>
      <c r="BP35" s="43">
        <v>144.40495999999999</v>
      </c>
      <c r="BQ35" s="43"/>
      <c r="BR35" s="43">
        <v>5.3303599999999998</v>
      </c>
      <c r="BS35" s="43">
        <v>119.51858</v>
      </c>
      <c r="BT35" s="43">
        <v>7.91214</v>
      </c>
      <c r="BU35" s="43"/>
      <c r="BV35" s="43">
        <v>37.699399999999997</v>
      </c>
      <c r="BW35" s="43">
        <v>3.87202</v>
      </c>
      <c r="BX35" s="43"/>
      <c r="BY35" s="43"/>
      <c r="BZ35" s="43">
        <v>83.879840000000002</v>
      </c>
      <c r="CA35" s="43">
        <v>25.02</v>
      </c>
      <c r="CB35" s="43">
        <v>1.4795</v>
      </c>
      <c r="CC35" s="43">
        <v>0.37</v>
      </c>
      <c r="CD35" s="43">
        <v>21.733090000000001</v>
      </c>
      <c r="CE35" s="43">
        <v>433.4049</v>
      </c>
      <c r="CF35" s="43">
        <v>10.785500000000001</v>
      </c>
      <c r="CG35" s="43">
        <v>160.66550000000001</v>
      </c>
      <c r="CH35" s="43">
        <v>16.425509999999999</v>
      </c>
      <c r="CI35" s="43"/>
      <c r="CJ35" s="43"/>
      <c r="CK35" s="43"/>
      <c r="CL35" s="43">
        <v>4.8026999999999997</v>
      </c>
      <c r="CM35" s="43"/>
      <c r="CN35" s="43"/>
      <c r="CO35" s="43">
        <v>16.265999999999998</v>
      </c>
      <c r="CP35" s="43">
        <v>273.25</v>
      </c>
      <c r="CQ35" s="43"/>
      <c r="CR35" s="43">
        <v>37.073999999999998</v>
      </c>
      <c r="CS35" s="43"/>
      <c r="CT35" s="43">
        <v>14.387</v>
      </c>
    </row>
    <row r="36" spans="1:98" ht="15.75" x14ac:dyDescent="0.25">
      <c r="A36" s="1"/>
      <c r="B36" s="42" t="s">
        <v>807</v>
      </c>
      <c r="C36" s="43"/>
      <c r="D36" s="43"/>
      <c r="E36" s="43">
        <v>38.433340000000001</v>
      </c>
      <c r="F36" s="43">
        <v>12.64</v>
      </c>
      <c r="G36" s="43"/>
      <c r="H36" s="43"/>
      <c r="I36" s="43"/>
      <c r="J36" s="43"/>
      <c r="K36" s="43"/>
      <c r="L36" s="43">
        <v>27.725300000000001</v>
      </c>
      <c r="M36" s="43">
        <v>13.969799999999999</v>
      </c>
      <c r="N36" s="43"/>
      <c r="O36" s="43">
        <v>31.98</v>
      </c>
      <c r="P36" s="43"/>
      <c r="Q36" s="43"/>
      <c r="R36" s="43">
        <v>50.670999999999999</v>
      </c>
      <c r="S36" s="43"/>
      <c r="T36" s="43">
        <v>35.805199999999999</v>
      </c>
      <c r="U36" s="43"/>
      <c r="V36" s="43">
        <v>9.6</v>
      </c>
      <c r="W36" s="43"/>
      <c r="X36" s="43">
        <v>115.77639000000001</v>
      </c>
      <c r="Y36" s="43"/>
      <c r="Z36" s="43"/>
      <c r="AA36" s="43"/>
      <c r="AB36" s="43"/>
      <c r="AC36" s="43">
        <v>17.3</v>
      </c>
      <c r="AD36" s="43"/>
      <c r="AE36" s="43"/>
      <c r="AF36" s="43"/>
      <c r="AG36" s="43"/>
      <c r="AH36" s="43"/>
      <c r="AI36" s="43"/>
      <c r="AJ36" s="43"/>
      <c r="AK36" s="43">
        <v>15.212</v>
      </c>
      <c r="AL36" s="43">
        <v>4.2956000000000003</v>
      </c>
      <c r="AM36" s="43">
        <v>48.141979999999997</v>
      </c>
      <c r="AN36" s="43">
        <v>116.54199</v>
      </c>
      <c r="AO36" s="43">
        <v>27.969100000000001</v>
      </c>
      <c r="AP36" s="43">
        <v>0.86</v>
      </c>
      <c r="AQ36" s="43">
        <v>83.74</v>
      </c>
      <c r="AR36" s="43"/>
      <c r="AS36" s="43">
        <v>32.804290000000002</v>
      </c>
      <c r="AT36" s="43">
        <v>35.234059999999999</v>
      </c>
      <c r="AU36" s="43"/>
      <c r="AV36" s="43">
        <v>181.3049</v>
      </c>
      <c r="AW36" s="43">
        <v>36.84543</v>
      </c>
      <c r="AX36" s="43"/>
      <c r="AY36" s="43"/>
      <c r="AZ36" s="43"/>
      <c r="BA36" s="43">
        <v>2.5</v>
      </c>
      <c r="BB36" s="43"/>
      <c r="BC36" s="43">
        <v>70.337479999999999</v>
      </c>
      <c r="BD36" s="43"/>
      <c r="BE36" s="43">
        <v>17.5</v>
      </c>
      <c r="BF36" s="43"/>
      <c r="BG36" s="43"/>
      <c r="BH36" s="43"/>
      <c r="BI36" s="43">
        <v>16.48498</v>
      </c>
      <c r="BJ36" s="43"/>
      <c r="BK36" s="43"/>
      <c r="BL36" s="43"/>
      <c r="BM36" s="43"/>
      <c r="BN36" s="43">
        <v>41.31</v>
      </c>
      <c r="BO36" s="43">
        <v>2.38</v>
      </c>
      <c r="BP36" s="43">
        <v>147.11571000000001</v>
      </c>
      <c r="BQ36" s="43"/>
      <c r="BR36" s="43">
        <v>5.3930499999999997</v>
      </c>
      <c r="BS36" s="43">
        <v>124.41048000000001</v>
      </c>
      <c r="BT36" s="43">
        <v>8.3839900000000007</v>
      </c>
      <c r="BU36" s="43"/>
      <c r="BV36" s="43">
        <v>38.740299999999998</v>
      </c>
      <c r="BW36" s="43">
        <v>3.9659300000000002</v>
      </c>
      <c r="BX36" s="43"/>
      <c r="BY36" s="43"/>
      <c r="BZ36" s="43">
        <v>84.021090000000001</v>
      </c>
      <c r="CA36" s="43">
        <v>24.981000000000002</v>
      </c>
      <c r="CB36" s="43">
        <v>1.4815</v>
      </c>
      <c r="CC36" s="43">
        <v>0.41</v>
      </c>
      <c r="CD36" s="43">
        <v>22.539729999999999</v>
      </c>
      <c r="CE36" s="43">
        <v>430.92228</v>
      </c>
      <c r="CF36" s="43">
        <v>10.7715</v>
      </c>
      <c r="CG36" s="43">
        <v>158.48869999999999</v>
      </c>
      <c r="CH36" s="43">
        <v>16.471129999999999</v>
      </c>
      <c r="CI36" s="43"/>
      <c r="CJ36" s="43"/>
      <c r="CK36" s="43"/>
      <c r="CL36" s="43">
        <v>4.42699</v>
      </c>
      <c r="CM36" s="43"/>
      <c r="CN36" s="43"/>
      <c r="CO36" s="43">
        <v>16.516449999999999</v>
      </c>
      <c r="CP36" s="43">
        <v>276.36</v>
      </c>
      <c r="CQ36" s="43"/>
      <c r="CR36" s="43">
        <v>37.198</v>
      </c>
      <c r="CS36" s="43"/>
      <c r="CT36" s="43">
        <v>14.226000000000001</v>
      </c>
    </row>
    <row r="37" spans="1:98" ht="15.75" x14ac:dyDescent="0.25">
      <c r="A37" s="1"/>
      <c r="B37" s="42" t="s">
        <v>808</v>
      </c>
      <c r="C37" s="43"/>
      <c r="D37" s="43"/>
      <c r="E37" s="43">
        <v>39.015160000000002</v>
      </c>
      <c r="F37" s="43">
        <v>12.625</v>
      </c>
      <c r="G37" s="43"/>
      <c r="H37" s="43"/>
      <c r="I37" s="43"/>
      <c r="J37" s="43"/>
      <c r="K37" s="43"/>
      <c r="L37" s="43">
        <v>27.154800000000002</v>
      </c>
      <c r="M37" s="43">
        <v>14.5372</v>
      </c>
      <c r="N37" s="43"/>
      <c r="O37" s="43">
        <v>32.222000000000001</v>
      </c>
      <c r="P37" s="43"/>
      <c r="Q37" s="43"/>
      <c r="R37" s="43">
        <v>50.201000000000001</v>
      </c>
      <c r="S37" s="43"/>
      <c r="T37" s="43">
        <v>34.721800000000002</v>
      </c>
      <c r="U37" s="43"/>
      <c r="V37" s="43">
        <v>9.4</v>
      </c>
      <c r="W37" s="43"/>
      <c r="X37" s="43">
        <v>77.10727</v>
      </c>
      <c r="Y37" s="43"/>
      <c r="Z37" s="43"/>
      <c r="AA37" s="43"/>
      <c r="AB37" s="43"/>
      <c r="AC37" s="43">
        <v>16.18</v>
      </c>
      <c r="AD37" s="43"/>
      <c r="AE37" s="43"/>
      <c r="AF37" s="43"/>
      <c r="AG37" s="43"/>
      <c r="AH37" s="43"/>
      <c r="AI37" s="43"/>
      <c r="AJ37" s="43"/>
      <c r="AK37" s="43">
        <v>14.938000000000001</v>
      </c>
      <c r="AL37" s="43">
        <v>4.2560000000000002</v>
      </c>
      <c r="AM37" s="43">
        <v>45.931939999999997</v>
      </c>
      <c r="AN37" s="43">
        <v>117.34643</v>
      </c>
      <c r="AO37" s="43">
        <v>28.302</v>
      </c>
      <c r="AP37" s="43">
        <v>0.97</v>
      </c>
      <c r="AQ37" s="43">
        <v>88.09</v>
      </c>
      <c r="AR37" s="43"/>
      <c r="AS37" s="43">
        <v>32.9726</v>
      </c>
      <c r="AT37" s="43">
        <v>36.124740000000003</v>
      </c>
      <c r="AU37" s="43"/>
      <c r="AV37" s="43">
        <v>192.46350000000001</v>
      </c>
      <c r="AW37" s="43">
        <v>37.303139999999999</v>
      </c>
      <c r="AX37" s="43"/>
      <c r="AY37" s="43"/>
      <c r="AZ37" s="43"/>
      <c r="BA37" s="43">
        <v>2.5</v>
      </c>
      <c r="BB37" s="43"/>
      <c r="BC37" s="43">
        <v>62.95955</v>
      </c>
      <c r="BD37" s="43"/>
      <c r="BE37" s="43">
        <v>17.13</v>
      </c>
      <c r="BF37" s="43"/>
      <c r="BG37" s="43"/>
      <c r="BH37" s="43"/>
      <c r="BI37" s="43">
        <v>16.6111</v>
      </c>
      <c r="BJ37" s="43"/>
      <c r="BK37" s="43"/>
      <c r="BL37" s="43"/>
      <c r="BM37" s="43"/>
      <c r="BN37" s="43">
        <v>40.98</v>
      </c>
      <c r="BO37" s="43">
        <v>2.2799999999999998</v>
      </c>
      <c r="BP37" s="43">
        <v>147.99949000000001</v>
      </c>
      <c r="BQ37" s="43"/>
      <c r="BR37" s="43">
        <v>5.23407</v>
      </c>
      <c r="BS37" s="43">
        <v>122.78037999999999</v>
      </c>
      <c r="BT37" s="43">
        <v>8.3475900000000003</v>
      </c>
      <c r="BU37" s="43"/>
      <c r="BV37" s="43">
        <v>38.543199999999999</v>
      </c>
      <c r="BW37" s="43">
        <v>4.0273599999999998</v>
      </c>
      <c r="BX37" s="43"/>
      <c r="BY37" s="43"/>
      <c r="BZ37" s="43">
        <v>83.461370000000002</v>
      </c>
      <c r="CA37" s="43">
        <v>24.954000000000001</v>
      </c>
      <c r="CB37" s="43">
        <v>1.4721</v>
      </c>
      <c r="CC37" s="43">
        <v>0.43</v>
      </c>
      <c r="CD37" s="43">
        <v>22.551939999999998</v>
      </c>
      <c r="CE37" s="43">
        <v>433.87957999999998</v>
      </c>
      <c r="CF37" s="43">
        <v>10.803599999999999</v>
      </c>
      <c r="CG37" s="43">
        <v>156.3116</v>
      </c>
      <c r="CH37" s="43">
        <v>16.558900000000001</v>
      </c>
      <c r="CI37" s="43"/>
      <c r="CJ37" s="43"/>
      <c r="CK37" s="43"/>
      <c r="CL37" s="43">
        <v>4.3125200000000001</v>
      </c>
      <c r="CM37" s="43"/>
      <c r="CN37" s="43"/>
      <c r="CO37" s="43">
        <v>15.96157</v>
      </c>
      <c r="CP37" s="43">
        <v>269.79000000000002</v>
      </c>
      <c r="CQ37" s="43"/>
      <c r="CR37" s="43">
        <v>39.918999999999997</v>
      </c>
      <c r="CS37" s="43"/>
      <c r="CT37" s="43">
        <v>15.257</v>
      </c>
    </row>
    <row r="38" spans="1:98" ht="15.75" x14ac:dyDescent="0.25">
      <c r="A38" s="1"/>
      <c r="B38" s="42" t="s">
        <v>809</v>
      </c>
      <c r="C38" s="43"/>
      <c r="D38" s="43"/>
      <c r="E38" s="43">
        <v>38.570140000000002</v>
      </c>
      <c r="F38" s="43">
        <v>13.04</v>
      </c>
      <c r="G38" s="43"/>
      <c r="H38" s="43"/>
      <c r="I38" s="43"/>
      <c r="J38" s="43"/>
      <c r="K38" s="43"/>
      <c r="L38" s="43">
        <v>27.8447</v>
      </c>
      <c r="M38" s="43">
        <v>14.763400000000001</v>
      </c>
      <c r="N38" s="43"/>
      <c r="O38" s="43">
        <v>32.51</v>
      </c>
      <c r="P38" s="43"/>
      <c r="Q38" s="43"/>
      <c r="R38" s="43">
        <v>51.04</v>
      </c>
      <c r="S38" s="43"/>
      <c r="T38" s="43">
        <v>15.4841</v>
      </c>
      <c r="U38" s="43"/>
      <c r="V38" s="43">
        <v>9.1</v>
      </c>
      <c r="W38" s="43"/>
      <c r="X38" s="43">
        <v>118.17635</v>
      </c>
      <c r="Y38" s="43"/>
      <c r="Z38" s="43"/>
      <c r="AA38" s="43"/>
      <c r="AB38" s="43"/>
      <c r="AC38" s="43">
        <v>15.17</v>
      </c>
      <c r="AD38" s="43"/>
      <c r="AE38" s="43"/>
      <c r="AF38" s="43"/>
      <c r="AG38" s="43"/>
      <c r="AH38" s="43"/>
      <c r="AI38" s="43"/>
      <c r="AJ38" s="43"/>
      <c r="AK38" s="43">
        <v>14.003</v>
      </c>
      <c r="AL38" s="43">
        <v>4.2569999999999997</v>
      </c>
      <c r="AM38" s="43">
        <v>47.283520000000003</v>
      </c>
      <c r="AN38" s="43">
        <v>115.58139</v>
      </c>
      <c r="AO38" s="43">
        <v>27.606100000000001</v>
      </c>
      <c r="AP38" s="43">
        <v>0.6</v>
      </c>
      <c r="AQ38" s="43">
        <v>122.5</v>
      </c>
      <c r="AR38" s="43"/>
      <c r="AS38" s="43">
        <v>33.250349999999997</v>
      </c>
      <c r="AT38" s="43">
        <v>35.028619999999997</v>
      </c>
      <c r="AU38" s="43"/>
      <c r="AV38" s="43">
        <v>191.77420000000001</v>
      </c>
      <c r="AW38" s="43">
        <v>37.123890000000003</v>
      </c>
      <c r="AX38" s="43"/>
      <c r="AY38" s="43"/>
      <c r="AZ38" s="43"/>
      <c r="BA38" s="43">
        <v>2.4</v>
      </c>
      <c r="BB38" s="43"/>
      <c r="BC38" s="43">
        <v>65.597059999999999</v>
      </c>
      <c r="BD38" s="43"/>
      <c r="BE38" s="43">
        <v>17.13</v>
      </c>
      <c r="BF38" s="43"/>
      <c r="BG38" s="43"/>
      <c r="BH38" s="43"/>
      <c r="BI38" s="43">
        <v>16.57751</v>
      </c>
      <c r="BJ38" s="43"/>
      <c r="BK38" s="43"/>
      <c r="BL38" s="43"/>
      <c r="BM38" s="43"/>
      <c r="BN38" s="43">
        <v>40.82</v>
      </c>
      <c r="BO38" s="43">
        <v>2.0699999999999998</v>
      </c>
      <c r="BP38" s="43">
        <v>148.11983000000001</v>
      </c>
      <c r="BQ38" s="43"/>
      <c r="BR38" s="43">
        <v>5.2608499999999996</v>
      </c>
      <c r="BS38" s="43">
        <v>125.08535999999999</v>
      </c>
      <c r="BT38" s="43">
        <v>8.3861100000000004</v>
      </c>
      <c r="BU38" s="43"/>
      <c r="BV38" s="43">
        <v>37.154299999999999</v>
      </c>
      <c r="BW38" s="43">
        <v>3.8865599999999998</v>
      </c>
      <c r="BX38" s="43"/>
      <c r="BY38" s="43"/>
      <c r="BZ38" s="43">
        <v>83.255570000000006</v>
      </c>
      <c r="CA38" s="43">
        <v>24.960999999999999</v>
      </c>
      <c r="CB38" s="43">
        <v>1.4711000000000001</v>
      </c>
      <c r="CC38" s="43">
        <v>0.42</v>
      </c>
      <c r="CD38" s="43">
        <v>23.279589999999999</v>
      </c>
      <c r="CE38" s="43">
        <v>433.96519999999998</v>
      </c>
      <c r="CF38" s="43">
        <v>11.109299999999999</v>
      </c>
      <c r="CG38" s="43">
        <v>159.4845</v>
      </c>
      <c r="CH38" s="43">
        <v>16.303139999999999</v>
      </c>
      <c r="CI38" s="43"/>
      <c r="CJ38" s="43"/>
      <c r="CK38" s="43"/>
      <c r="CL38" s="43">
        <v>4.7617000000000003</v>
      </c>
      <c r="CM38" s="43"/>
      <c r="CN38" s="43"/>
      <c r="CO38" s="43">
        <v>16.3172</v>
      </c>
      <c r="CP38" s="43">
        <v>285.48</v>
      </c>
      <c r="CQ38" s="43"/>
      <c r="CR38" s="43">
        <v>40.152000000000001</v>
      </c>
      <c r="CS38" s="43"/>
      <c r="CT38" s="43">
        <v>15.382</v>
      </c>
    </row>
    <row r="39" spans="1:98" ht="15.75" x14ac:dyDescent="0.25">
      <c r="A39" s="1"/>
      <c r="B39" s="42" t="s">
        <v>810</v>
      </c>
      <c r="C39" s="43"/>
      <c r="D39" s="43"/>
      <c r="E39" s="43">
        <v>39.608989999999999</v>
      </c>
      <c r="F39" s="43">
        <v>12.999000000000001</v>
      </c>
      <c r="G39" s="43"/>
      <c r="H39" s="43"/>
      <c r="I39" s="43"/>
      <c r="J39" s="43"/>
      <c r="K39" s="43"/>
      <c r="L39" s="43">
        <v>27.934200000000001</v>
      </c>
      <c r="M39" s="43">
        <v>14.920500000000001</v>
      </c>
      <c r="N39" s="43"/>
      <c r="O39" s="43">
        <v>32.618000000000002</v>
      </c>
      <c r="P39" s="43"/>
      <c r="Q39" s="43"/>
      <c r="R39" s="43">
        <v>50.61</v>
      </c>
      <c r="S39" s="43"/>
      <c r="T39" s="43">
        <v>40.9908</v>
      </c>
      <c r="U39" s="43"/>
      <c r="V39" s="43">
        <v>8.5</v>
      </c>
      <c r="W39" s="43"/>
      <c r="X39" s="43">
        <v>131.92598000000001</v>
      </c>
      <c r="Y39" s="43"/>
      <c r="Z39" s="43"/>
      <c r="AA39" s="43"/>
      <c r="AB39" s="43"/>
      <c r="AC39" s="43">
        <v>15.4</v>
      </c>
      <c r="AD39" s="43"/>
      <c r="AE39" s="43"/>
      <c r="AF39" s="43"/>
      <c r="AG39" s="43"/>
      <c r="AH39" s="43"/>
      <c r="AI39" s="43"/>
      <c r="AJ39" s="43"/>
      <c r="AK39" s="43">
        <v>14.298999999999999</v>
      </c>
      <c r="AL39" s="43">
        <v>4.3334000000000001</v>
      </c>
      <c r="AM39" s="43">
        <v>47.530630000000002</v>
      </c>
      <c r="AN39" s="43">
        <v>116.88001</v>
      </c>
      <c r="AO39" s="43">
        <v>28.1419</v>
      </c>
      <c r="AP39" s="43">
        <v>0.23</v>
      </c>
      <c r="AQ39" s="43">
        <v>156.09</v>
      </c>
      <c r="AR39" s="43"/>
      <c r="AS39" s="43">
        <v>32.756399999999999</v>
      </c>
      <c r="AT39" s="43">
        <v>33.664850000000001</v>
      </c>
      <c r="AU39" s="43"/>
      <c r="AV39" s="43">
        <v>191.7364</v>
      </c>
      <c r="AW39" s="43">
        <v>36.667000000000002</v>
      </c>
      <c r="AX39" s="43"/>
      <c r="AY39" s="43"/>
      <c r="AZ39" s="43"/>
      <c r="BA39" s="43">
        <v>2.4</v>
      </c>
      <c r="BB39" s="43"/>
      <c r="BC39" s="43">
        <v>68.891499999999994</v>
      </c>
      <c r="BD39" s="43"/>
      <c r="BE39" s="43">
        <v>17.13</v>
      </c>
      <c r="BF39" s="43"/>
      <c r="BG39" s="43"/>
      <c r="BH39" s="43"/>
      <c r="BI39" s="43">
        <v>16.565840000000001</v>
      </c>
      <c r="BJ39" s="43"/>
      <c r="BK39" s="43"/>
      <c r="BL39" s="43"/>
      <c r="BM39" s="43"/>
      <c r="BN39" s="43">
        <v>41.44</v>
      </c>
      <c r="BO39" s="43">
        <v>2.0499999999999998</v>
      </c>
      <c r="BP39" s="43">
        <v>146.78156000000001</v>
      </c>
      <c r="BQ39" s="43"/>
      <c r="BR39" s="43">
        <v>5.2009800000000004</v>
      </c>
      <c r="BS39" s="43">
        <v>126.52706000000001</v>
      </c>
      <c r="BT39" s="43">
        <v>8.2133699999999994</v>
      </c>
      <c r="BU39" s="43"/>
      <c r="BV39" s="43">
        <v>37.884700000000002</v>
      </c>
      <c r="BW39" s="43">
        <v>3.9036599999999999</v>
      </c>
      <c r="BX39" s="43"/>
      <c r="BY39" s="43"/>
      <c r="BZ39" s="43">
        <v>82.3459</v>
      </c>
      <c r="CA39" s="43">
        <v>24.928000000000001</v>
      </c>
      <c r="CB39" s="43">
        <v>1.4652000000000001</v>
      </c>
      <c r="CC39" s="43">
        <v>0.36</v>
      </c>
      <c r="CD39" s="43">
        <v>22.4482</v>
      </c>
      <c r="CE39" s="43">
        <v>434.42824999999999</v>
      </c>
      <c r="CF39" s="43">
        <v>11.084099999999999</v>
      </c>
      <c r="CG39" s="43">
        <v>159.72</v>
      </c>
      <c r="CH39" s="43">
        <v>16.5047</v>
      </c>
      <c r="CI39" s="43"/>
      <c r="CJ39" s="43"/>
      <c r="CK39" s="43"/>
      <c r="CL39" s="43">
        <v>4.9037699999999997</v>
      </c>
      <c r="CM39" s="43"/>
      <c r="CN39" s="43"/>
      <c r="CO39" s="43">
        <v>16.29289</v>
      </c>
      <c r="CP39" s="43">
        <v>286.99</v>
      </c>
      <c r="CQ39" s="43"/>
      <c r="CR39" s="43">
        <v>40.685000000000002</v>
      </c>
      <c r="CS39" s="43"/>
      <c r="CT39" s="43">
        <v>18.617000000000001</v>
      </c>
    </row>
    <row r="40" spans="1:98" ht="15.75" x14ac:dyDescent="0.25">
      <c r="A40" s="1"/>
      <c r="B40" s="42" t="s">
        <v>811</v>
      </c>
      <c r="C40" s="43"/>
      <c r="D40" s="43"/>
      <c r="E40" s="43">
        <v>39.435839999999999</v>
      </c>
      <c r="F40" s="43">
        <v>12.827</v>
      </c>
      <c r="G40" s="43"/>
      <c r="H40" s="43"/>
      <c r="I40" s="43"/>
      <c r="J40" s="43"/>
      <c r="K40" s="43"/>
      <c r="L40" s="43">
        <v>28.0426</v>
      </c>
      <c r="M40" s="43">
        <v>13.344900000000001</v>
      </c>
      <c r="N40" s="43"/>
      <c r="O40" s="43">
        <v>32.204000000000001</v>
      </c>
      <c r="P40" s="43"/>
      <c r="Q40" s="43"/>
      <c r="R40" s="43">
        <v>50.430999999999997</v>
      </c>
      <c r="S40" s="43"/>
      <c r="T40" s="43">
        <v>40.686399999999999</v>
      </c>
      <c r="U40" s="43"/>
      <c r="V40" s="43">
        <v>8.1999999999999993</v>
      </c>
      <c r="W40" s="43"/>
      <c r="X40" s="43">
        <v>33.986179999999997</v>
      </c>
      <c r="Y40" s="43"/>
      <c r="Z40" s="43"/>
      <c r="AA40" s="43"/>
      <c r="AB40" s="43"/>
      <c r="AC40" s="43">
        <v>15.73</v>
      </c>
      <c r="AD40" s="43"/>
      <c r="AE40" s="43"/>
      <c r="AF40" s="43"/>
      <c r="AG40" s="43"/>
      <c r="AH40" s="43"/>
      <c r="AI40" s="43"/>
      <c r="AJ40" s="43"/>
      <c r="AK40" s="43">
        <v>13.977</v>
      </c>
      <c r="AL40" s="43">
        <v>4.2988999999999997</v>
      </c>
      <c r="AM40" s="43">
        <v>48.38814</v>
      </c>
      <c r="AN40" s="43">
        <v>116.1814</v>
      </c>
      <c r="AO40" s="43">
        <v>27.246700000000001</v>
      </c>
      <c r="AP40" s="43">
        <v>0.37</v>
      </c>
      <c r="AQ40" s="43">
        <v>158.77000000000001</v>
      </c>
      <c r="AR40" s="43"/>
      <c r="AS40" s="43">
        <v>32.172080000000001</v>
      </c>
      <c r="AT40" s="43">
        <v>32.761589999999998</v>
      </c>
      <c r="AU40" s="43"/>
      <c r="AV40" s="43">
        <v>191.7396</v>
      </c>
      <c r="AW40" s="43">
        <v>36.131570000000004</v>
      </c>
      <c r="AX40" s="43"/>
      <c r="AY40" s="43"/>
      <c r="AZ40" s="43"/>
      <c r="BA40" s="43">
        <v>2.4</v>
      </c>
      <c r="BB40" s="43"/>
      <c r="BC40" s="43">
        <v>70.45684</v>
      </c>
      <c r="BD40" s="43"/>
      <c r="BE40" s="43">
        <v>17.13</v>
      </c>
      <c r="BF40" s="43"/>
      <c r="BG40" s="43"/>
      <c r="BH40" s="43"/>
      <c r="BI40" s="43">
        <v>16.26268</v>
      </c>
      <c r="BJ40" s="43"/>
      <c r="BK40" s="43"/>
      <c r="BL40" s="43"/>
      <c r="BM40" s="43"/>
      <c r="BN40" s="43">
        <v>44.09</v>
      </c>
      <c r="BO40" s="43">
        <v>2.15</v>
      </c>
      <c r="BP40" s="43">
        <v>147.64793</v>
      </c>
      <c r="BQ40" s="43"/>
      <c r="BR40" s="43">
        <v>5.2365399999999998</v>
      </c>
      <c r="BS40" s="43">
        <v>124.34958</v>
      </c>
      <c r="BT40" s="43">
        <v>7.0795399999999997</v>
      </c>
      <c r="BU40" s="43"/>
      <c r="BV40" s="43">
        <v>38.340400000000002</v>
      </c>
      <c r="BW40" s="43">
        <v>4.3754099999999996</v>
      </c>
      <c r="BX40" s="43"/>
      <c r="BY40" s="43"/>
      <c r="BZ40" s="43">
        <v>82.99794</v>
      </c>
      <c r="CA40" s="43">
        <v>24.986999999999998</v>
      </c>
      <c r="CB40" s="43">
        <v>1.4572000000000001</v>
      </c>
      <c r="CC40" s="43">
        <v>0.3</v>
      </c>
      <c r="CD40" s="43">
        <v>22.512609999999999</v>
      </c>
      <c r="CE40" s="43">
        <v>422.70931999999999</v>
      </c>
      <c r="CF40" s="43">
        <v>11.170999999999999</v>
      </c>
      <c r="CG40" s="43">
        <v>162.06739999999999</v>
      </c>
      <c r="CH40" s="43">
        <v>15.891529999999999</v>
      </c>
      <c r="CI40" s="43"/>
      <c r="CJ40" s="43"/>
      <c r="CK40" s="43"/>
      <c r="CL40" s="43">
        <v>4.7899700000000003</v>
      </c>
      <c r="CM40" s="43"/>
      <c r="CN40" s="43"/>
      <c r="CO40" s="43">
        <v>15.819330000000001</v>
      </c>
      <c r="CP40" s="43">
        <v>288.26</v>
      </c>
      <c r="CQ40" s="43"/>
      <c r="CR40" s="43">
        <v>40.868000000000002</v>
      </c>
      <c r="CS40" s="43"/>
      <c r="CT40" s="43">
        <v>17.786000000000001</v>
      </c>
    </row>
    <row r="41" spans="1:98" ht="15.75" x14ac:dyDescent="0.25">
      <c r="A41" s="1"/>
      <c r="B41" s="42" t="s">
        <v>812</v>
      </c>
      <c r="C41" s="43"/>
      <c r="D41" s="43"/>
      <c r="E41" s="43">
        <v>40.351500000000001</v>
      </c>
      <c r="F41" s="43">
        <v>12.212999999999999</v>
      </c>
      <c r="G41" s="43"/>
      <c r="H41" s="43"/>
      <c r="I41" s="43"/>
      <c r="J41" s="43"/>
      <c r="K41" s="43"/>
      <c r="L41" s="43">
        <v>28.349</v>
      </c>
      <c r="M41" s="43">
        <v>11.9505</v>
      </c>
      <c r="N41" s="43"/>
      <c r="O41" s="43">
        <v>32.506</v>
      </c>
      <c r="P41" s="43"/>
      <c r="Q41" s="43"/>
      <c r="R41" s="43">
        <v>50.694000000000003</v>
      </c>
      <c r="S41" s="43"/>
      <c r="T41" s="43">
        <v>18.148</v>
      </c>
      <c r="U41" s="43"/>
      <c r="V41" s="43">
        <v>7.7</v>
      </c>
      <c r="W41" s="43"/>
      <c r="X41" s="43">
        <v>32.282470000000004</v>
      </c>
      <c r="Y41" s="43"/>
      <c r="Z41" s="43"/>
      <c r="AA41" s="43"/>
      <c r="AB41" s="43"/>
      <c r="AC41" s="43">
        <v>15.72</v>
      </c>
      <c r="AD41" s="43"/>
      <c r="AE41" s="43"/>
      <c r="AF41" s="43"/>
      <c r="AG41" s="43"/>
      <c r="AH41" s="43"/>
      <c r="AI41" s="43"/>
      <c r="AJ41" s="43"/>
      <c r="AK41" s="43">
        <v>14.185</v>
      </c>
      <c r="AL41" s="43">
        <v>4.2965999999999998</v>
      </c>
      <c r="AM41" s="43">
        <v>45.984059999999999</v>
      </c>
      <c r="AN41" s="43">
        <v>114.23727</v>
      </c>
      <c r="AO41" s="43">
        <v>27.5562</v>
      </c>
      <c r="AP41" s="43">
        <v>0.4</v>
      </c>
      <c r="AQ41" s="43">
        <v>159.22999999999999</v>
      </c>
      <c r="AR41" s="43"/>
      <c r="AS41" s="43">
        <v>32.630220000000001</v>
      </c>
      <c r="AT41" s="43">
        <v>31.780200000000001</v>
      </c>
      <c r="AU41" s="43"/>
      <c r="AV41" s="43">
        <v>192.9633</v>
      </c>
      <c r="AW41" s="43">
        <v>35.507109999999997</v>
      </c>
      <c r="AX41" s="43"/>
      <c r="AY41" s="43"/>
      <c r="AZ41" s="43"/>
      <c r="BA41" s="43">
        <v>2.5</v>
      </c>
      <c r="BB41" s="43"/>
      <c r="BC41" s="43">
        <v>70.540940000000006</v>
      </c>
      <c r="BD41" s="43"/>
      <c r="BE41" s="43">
        <v>17.13</v>
      </c>
      <c r="BF41" s="43"/>
      <c r="BG41" s="43"/>
      <c r="BH41" s="43"/>
      <c r="BI41" s="43">
        <v>16.511130000000001</v>
      </c>
      <c r="BJ41" s="43"/>
      <c r="BK41" s="43"/>
      <c r="BL41" s="43"/>
      <c r="BM41" s="43"/>
      <c r="BN41" s="43">
        <v>45.33</v>
      </c>
      <c r="BO41" s="43">
        <v>2.09</v>
      </c>
      <c r="BP41" s="43">
        <v>148.46848</v>
      </c>
      <c r="BQ41" s="43"/>
      <c r="BR41" s="43">
        <v>5.1606399999999999</v>
      </c>
      <c r="BS41" s="43">
        <v>120.95138</v>
      </c>
      <c r="BT41" s="43">
        <v>7.5843299999999996</v>
      </c>
      <c r="BU41" s="43"/>
      <c r="BV41" s="43">
        <v>37.308999999999997</v>
      </c>
      <c r="BW41" s="43">
        <v>3.85894</v>
      </c>
      <c r="BX41" s="43"/>
      <c r="BY41" s="43"/>
      <c r="BZ41" s="43">
        <v>84.26728</v>
      </c>
      <c r="CA41" s="43">
        <v>24.940999999999999</v>
      </c>
      <c r="CB41" s="43">
        <v>1.4592000000000001</v>
      </c>
      <c r="CC41" s="43">
        <v>0.28999999999999998</v>
      </c>
      <c r="CD41" s="43">
        <v>21.92981</v>
      </c>
      <c r="CE41" s="43">
        <v>434.49892</v>
      </c>
      <c r="CF41" s="43">
        <v>11.056800000000001</v>
      </c>
      <c r="CG41" s="43">
        <v>159.26009999999999</v>
      </c>
      <c r="CH41" s="43">
        <v>16.622409999999999</v>
      </c>
      <c r="CI41" s="43"/>
      <c r="CJ41" s="43"/>
      <c r="CK41" s="43"/>
      <c r="CL41" s="43">
        <v>5.0218499999999997</v>
      </c>
      <c r="CM41" s="43"/>
      <c r="CN41" s="43"/>
      <c r="CO41" s="43">
        <v>15.45069</v>
      </c>
      <c r="CP41" s="43">
        <v>286.63</v>
      </c>
      <c r="CQ41" s="43"/>
      <c r="CR41" s="43">
        <v>41.011000000000003</v>
      </c>
      <c r="CS41" s="43"/>
      <c r="CT41" s="43">
        <v>22.661999999999999</v>
      </c>
    </row>
    <row r="42" spans="1:98" ht="15.75" x14ac:dyDescent="0.25">
      <c r="A42" s="1"/>
      <c r="B42" s="42" t="s">
        <v>813</v>
      </c>
      <c r="C42" s="43"/>
      <c r="D42" s="43"/>
      <c r="E42" s="43">
        <v>30.21143</v>
      </c>
      <c r="F42" s="43">
        <v>10.981</v>
      </c>
      <c r="G42" s="43"/>
      <c r="H42" s="43"/>
      <c r="I42" s="43"/>
      <c r="J42" s="43"/>
      <c r="K42" s="43"/>
      <c r="L42" s="43">
        <v>27.727</v>
      </c>
      <c r="M42" s="43">
        <v>14.2073</v>
      </c>
      <c r="N42" s="43"/>
      <c r="O42" s="43">
        <v>32.049999999999997</v>
      </c>
      <c r="P42" s="43"/>
      <c r="Q42" s="43"/>
      <c r="R42" s="43">
        <v>50.31</v>
      </c>
      <c r="S42" s="43"/>
      <c r="T42" s="43">
        <v>43.403399999999998</v>
      </c>
      <c r="U42" s="43"/>
      <c r="V42" s="43">
        <v>8.4</v>
      </c>
      <c r="W42" s="43"/>
      <c r="X42" s="43">
        <v>32.685139999999997</v>
      </c>
      <c r="Y42" s="43"/>
      <c r="Z42" s="43"/>
      <c r="AA42" s="43"/>
      <c r="AB42" s="43"/>
      <c r="AC42" s="43">
        <v>15.89</v>
      </c>
      <c r="AD42" s="43"/>
      <c r="AE42" s="43"/>
      <c r="AF42" s="43"/>
      <c r="AG42" s="43"/>
      <c r="AH42" s="43"/>
      <c r="AI42" s="43"/>
      <c r="AJ42" s="43"/>
      <c r="AK42" s="43">
        <v>14.411</v>
      </c>
      <c r="AL42" s="43">
        <v>4.2710999999999997</v>
      </c>
      <c r="AM42" s="43">
        <v>48.576500000000003</v>
      </c>
      <c r="AN42" s="43">
        <v>104.40102</v>
      </c>
      <c r="AO42" s="43">
        <v>26.998999999999999</v>
      </c>
      <c r="AP42" s="43">
        <v>0.41</v>
      </c>
      <c r="AQ42" s="43">
        <v>162.63</v>
      </c>
      <c r="AR42" s="43"/>
      <c r="AS42" s="43">
        <v>31.213899999999999</v>
      </c>
      <c r="AT42" s="43">
        <v>31.142309999999998</v>
      </c>
      <c r="AU42" s="43"/>
      <c r="AV42" s="43">
        <v>194.28129999999999</v>
      </c>
      <c r="AW42" s="43">
        <v>35.042009999999998</v>
      </c>
      <c r="AX42" s="43"/>
      <c r="AY42" s="43"/>
      <c r="AZ42" s="43"/>
      <c r="BA42" s="43">
        <v>2.2000000000000002</v>
      </c>
      <c r="BB42" s="43"/>
      <c r="BC42" s="43">
        <v>70.533389999999997</v>
      </c>
      <c r="BD42" s="43"/>
      <c r="BE42" s="43">
        <v>17.13</v>
      </c>
      <c r="BF42" s="43"/>
      <c r="BG42" s="43"/>
      <c r="BH42" s="43"/>
      <c r="BI42" s="43">
        <v>16.55836</v>
      </c>
      <c r="BJ42" s="43"/>
      <c r="BK42" s="43"/>
      <c r="BL42" s="43"/>
      <c r="BM42" s="43"/>
      <c r="BN42" s="43">
        <v>45.19</v>
      </c>
      <c r="BO42" s="43">
        <v>2.2200000000000002</v>
      </c>
      <c r="BP42" s="43">
        <v>148.66827000000001</v>
      </c>
      <c r="BQ42" s="43"/>
      <c r="BR42" s="43">
        <v>5.3639700000000001</v>
      </c>
      <c r="BS42" s="43">
        <v>121.8185</v>
      </c>
      <c r="BT42" s="43">
        <v>3.8490700000000002</v>
      </c>
      <c r="BU42" s="43"/>
      <c r="BV42" s="43">
        <v>36.911299999999997</v>
      </c>
      <c r="BW42" s="43">
        <v>3.6508500000000002</v>
      </c>
      <c r="BX42" s="43"/>
      <c r="BY42" s="43"/>
      <c r="BZ42" s="43">
        <v>87.745050000000006</v>
      </c>
      <c r="CA42" s="43">
        <v>24.972999999999999</v>
      </c>
      <c r="CB42" s="43">
        <v>1.4628000000000001</v>
      </c>
      <c r="CC42" s="43">
        <v>0.28000000000000003</v>
      </c>
      <c r="CD42" s="43">
        <v>21.108049999999999</v>
      </c>
      <c r="CE42" s="43">
        <v>437.98448999999999</v>
      </c>
      <c r="CF42" s="43">
        <v>10.7277</v>
      </c>
      <c r="CG42" s="43">
        <v>162.24610000000001</v>
      </c>
      <c r="CH42" s="43">
        <v>16.722270000000002</v>
      </c>
      <c r="CI42" s="43"/>
      <c r="CJ42" s="43"/>
      <c r="CK42" s="43"/>
      <c r="CL42" s="43">
        <v>4.6761100000000004</v>
      </c>
      <c r="CM42" s="43"/>
      <c r="CN42" s="43"/>
      <c r="CO42" s="43">
        <v>14.390079999999999</v>
      </c>
      <c r="CP42" s="43">
        <v>292.66000000000003</v>
      </c>
      <c r="CQ42" s="43"/>
      <c r="CR42" s="43">
        <v>37.746000000000002</v>
      </c>
      <c r="CS42" s="43"/>
      <c r="CT42" s="43">
        <v>26.411000000000001</v>
      </c>
    </row>
    <row r="43" spans="1:98" ht="15.75" x14ac:dyDescent="0.25">
      <c r="A43" s="1"/>
      <c r="B43" s="42" t="s">
        <v>814</v>
      </c>
      <c r="C43" s="43"/>
      <c r="D43" s="43"/>
      <c r="E43" s="43">
        <v>23.176919999999999</v>
      </c>
      <c r="F43" s="43">
        <v>10.786</v>
      </c>
      <c r="G43" s="43"/>
      <c r="H43" s="43"/>
      <c r="I43" s="43"/>
      <c r="J43" s="43"/>
      <c r="K43" s="43"/>
      <c r="L43" s="43">
        <v>27.3049</v>
      </c>
      <c r="M43" s="43">
        <v>14.825799999999999</v>
      </c>
      <c r="N43" s="43"/>
      <c r="O43" s="43">
        <v>32.130000000000003</v>
      </c>
      <c r="P43" s="43"/>
      <c r="Q43" s="43"/>
      <c r="R43" s="43">
        <v>51.152999999999999</v>
      </c>
      <c r="S43" s="43"/>
      <c r="T43" s="43">
        <v>43.270899999999997</v>
      </c>
      <c r="U43" s="43"/>
      <c r="V43" s="43">
        <v>8.6999999999999993</v>
      </c>
      <c r="W43" s="43"/>
      <c r="X43" s="43">
        <v>30.15522</v>
      </c>
      <c r="Y43" s="43"/>
      <c r="Z43" s="43"/>
      <c r="AA43" s="43"/>
      <c r="AB43" s="43"/>
      <c r="AC43" s="43">
        <v>16.75</v>
      </c>
      <c r="AD43" s="43"/>
      <c r="AE43" s="43"/>
      <c r="AF43" s="43"/>
      <c r="AG43" s="43"/>
      <c r="AH43" s="43"/>
      <c r="AI43" s="43"/>
      <c r="AJ43" s="43"/>
      <c r="AK43" s="43">
        <v>14.034000000000001</v>
      </c>
      <c r="AL43" s="43">
        <v>4.2404000000000002</v>
      </c>
      <c r="AM43" s="43">
        <v>49.585769999999997</v>
      </c>
      <c r="AN43" s="43">
        <v>103.23523</v>
      </c>
      <c r="AO43" s="43">
        <v>23.858799999999999</v>
      </c>
      <c r="AP43" s="43">
        <v>0.46</v>
      </c>
      <c r="AQ43" s="43">
        <v>162.66999999999999</v>
      </c>
      <c r="AR43" s="43"/>
      <c r="AS43" s="43">
        <v>30.37473</v>
      </c>
      <c r="AT43" s="43">
        <v>31.474270000000001</v>
      </c>
      <c r="AU43" s="43"/>
      <c r="AV43" s="43">
        <v>152.56819999999999</v>
      </c>
      <c r="AW43" s="43">
        <v>34.846170000000001</v>
      </c>
      <c r="AX43" s="43"/>
      <c r="AY43" s="43"/>
      <c r="AZ43" s="43"/>
      <c r="BA43" s="43">
        <v>2.6</v>
      </c>
      <c r="BB43" s="43"/>
      <c r="BC43" s="43">
        <v>70.059690000000003</v>
      </c>
      <c r="BD43" s="43"/>
      <c r="BE43" s="43">
        <v>17.13</v>
      </c>
      <c r="BF43" s="43"/>
      <c r="BG43" s="43"/>
      <c r="BH43" s="43"/>
      <c r="BI43" s="43">
        <v>16.411750000000001</v>
      </c>
      <c r="BJ43" s="43"/>
      <c r="BK43" s="43"/>
      <c r="BL43" s="43"/>
      <c r="BM43" s="43"/>
      <c r="BN43" s="43">
        <v>19.78</v>
      </c>
      <c r="BO43" s="43">
        <v>2.2000000000000002</v>
      </c>
      <c r="BP43" s="43">
        <v>148.10306</v>
      </c>
      <c r="BQ43" s="43"/>
      <c r="BR43" s="43">
        <v>5.3843500000000004</v>
      </c>
      <c r="BS43" s="43">
        <v>123.76616</v>
      </c>
      <c r="BT43" s="43">
        <v>3.2898900000000002</v>
      </c>
      <c r="BU43" s="43"/>
      <c r="BV43" s="43">
        <v>36.490200000000002</v>
      </c>
      <c r="BW43" s="43">
        <v>3.6075599999999999</v>
      </c>
      <c r="BX43" s="43"/>
      <c r="BY43" s="43"/>
      <c r="BZ43" s="43">
        <v>88.624619999999993</v>
      </c>
      <c r="CA43" s="43">
        <v>25.024999999999999</v>
      </c>
      <c r="CB43" s="43">
        <v>1.4942</v>
      </c>
      <c r="CC43" s="43">
        <v>0.39</v>
      </c>
      <c r="CD43" s="43">
        <v>18.80199</v>
      </c>
      <c r="CE43" s="43">
        <v>436.83922999999999</v>
      </c>
      <c r="CF43" s="43">
        <v>10.617800000000001</v>
      </c>
      <c r="CG43" s="43">
        <v>159.82599999999999</v>
      </c>
      <c r="CH43" s="43">
        <v>17.141680000000001</v>
      </c>
      <c r="CI43" s="43"/>
      <c r="CJ43" s="43"/>
      <c r="CK43" s="43"/>
      <c r="CL43" s="43">
        <v>4.5770799999999996</v>
      </c>
      <c r="CM43" s="43"/>
      <c r="CN43" s="43"/>
      <c r="CO43" s="43">
        <v>12.77117</v>
      </c>
      <c r="CP43" s="43">
        <v>293.19</v>
      </c>
      <c r="CQ43" s="43"/>
      <c r="CR43" s="43">
        <v>37.685000000000002</v>
      </c>
      <c r="CS43" s="43"/>
      <c r="CT43" s="43">
        <v>28.602</v>
      </c>
    </row>
    <row r="44" spans="1:98" ht="15.75" x14ac:dyDescent="0.25">
      <c r="A44" s="1"/>
      <c r="B44" s="42" t="s">
        <v>815</v>
      </c>
      <c r="C44" s="43"/>
      <c r="D44" s="43"/>
      <c r="E44" s="43">
        <v>22.07647</v>
      </c>
      <c r="F44" s="43">
        <v>9.7449999999999992</v>
      </c>
      <c r="G44" s="43"/>
      <c r="H44" s="43"/>
      <c r="I44" s="43"/>
      <c r="J44" s="43"/>
      <c r="K44" s="43"/>
      <c r="L44" s="43">
        <v>27.8688</v>
      </c>
      <c r="M44" s="43">
        <v>14.814399999999999</v>
      </c>
      <c r="N44" s="43"/>
      <c r="O44" s="43">
        <v>33.137999999999998</v>
      </c>
      <c r="P44" s="43"/>
      <c r="Q44" s="43"/>
      <c r="R44" s="43">
        <v>51.432000000000002</v>
      </c>
      <c r="S44" s="43"/>
      <c r="T44" s="43">
        <v>15.606400000000001</v>
      </c>
      <c r="U44" s="43"/>
      <c r="V44" s="43">
        <v>8.6</v>
      </c>
      <c r="W44" s="43"/>
      <c r="X44" s="43">
        <v>29.26153</v>
      </c>
      <c r="Y44" s="43"/>
      <c r="Z44" s="43"/>
      <c r="AA44" s="43"/>
      <c r="AB44" s="43"/>
      <c r="AC44" s="43">
        <v>16.93</v>
      </c>
      <c r="AD44" s="43"/>
      <c r="AE44" s="43"/>
      <c r="AF44" s="43"/>
      <c r="AG44" s="43"/>
      <c r="AH44" s="43"/>
      <c r="AI44" s="43"/>
      <c r="AJ44" s="43"/>
      <c r="AK44" s="43">
        <v>13.839</v>
      </c>
      <c r="AL44" s="43">
        <v>4.2685000000000004</v>
      </c>
      <c r="AM44" s="43">
        <v>48.538159999999998</v>
      </c>
      <c r="AN44" s="43">
        <v>102.76391</v>
      </c>
      <c r="AO44" s="43">
        <v>22.697800000000001</v>
      </c>
      <c r="AP44" s="43">
        <v>0.11</v>
      </c>
      <c r="AQ44" s="43">
        <v>163.97</v>
      </c>
      <c r="AR44" s="43"/>
      <c r="AS44" s="43">
        <v>29.476330000000001</v>
      </c>
      <c r="AT44" s="43">
        <v>28.461739999999999</v>
      </c>
      <c r="AU44" s="43"/>
      <c r="AV44" s="43">
        <v>129.6919</v>
      </c>
      <c r="AW44" s="43">
        <v>32.867789999999999</v>
      </c>
      <c r="AX44" s="43"/>
      <c r="AY44" s="43"/>
      <c r="AZ44" s="43"/>
      <c r="BA44" s="43">
        <v>2.5</v>
      </c>
      <c r="BB44" s="43"/>
      <c r="BC44" s="43">
        <v>71.370140000000006</v>
      </c>
      <c r="BD44" s="43"/>
      <c r="BE44" s="43">
        <v>17.13</v>
      </c>
      <c r="BF44" s="43"/>
      <c r="BG44" s="43"/>
      <c r="BH44" s="43"/>
      <c r="BI44" s="43">
        <v>16.752800000000001</v>
      </c>
      <c r="BJ44" s="43"/>
      <c r="BK44" s="43"/>
      <c r="BL44" s="43"/>
      <c r="BM44" s="43"/>
      <c r="BN44" s="43">
        <v>6.11</v>
      </c>
      <c r="BO44" s="43">
        <v>2.14</v>
      </c>
      <c r="BP44" s="43">
        <v>150.26005000000001</v>
      </c>
      <c r="BQ44" s="43"/>
      <c r="BR44" s="43">
        <v>5.3402700000000003</v>
      </c>
      <c r="BS44" s="43">
        <v>122.38015</v>
      </c>
      <c r="BT44" s="43">
        <v>3.2925200000000001</v>
      </c>
      <c r="BU44" s="43"/>
      <c r="BV44" s="43">
        <v>35.740699999999997</v>
      </c>
      <c r="BW44" s="43">
        <v>3.8024800000000001</v>
      </c>
      <c r="BX44" s="43"/>
      <c r="BY44" s="43"/>
      <c r="BZ44" s="43">
        <v>89.756540000000001</v>
      </c>
      <c r="CA44" s="43">
        <v>3.11</v>
      </c>
      <c r="CB44" s="43">
        <v>1.4863</v>
      </c>
      <c r="CC44" s="43">
        <v>0.38</v>
      </c>
      <c r="CD44" s="43">
        <v>18.70533</v>
      </c>
      <c r="CE44" s="43">
        <v>433.46690000000001</v>
      </c>
      <c r="CF44" s="43">
        <v>9.9187999999999992</v>
      </c>
      <c r="CG44" s="43">
        <v>157.30430000000001</v>
      </c>
      <c r="CH44" s="43">
        <v>16.436170000000001</v>
      </c>
      <c r="CI44" s="43"/>
      <c r="CJ44" s="43"/>
      <c r="CK44" s="43"/>
      <c r="CL44" s="43">
        <v>4.5736800000000004</v>
      </c>
      <c r="CM44" s="43"/>
      <c r="CN44" s="43"/>
      <c r="CO44" s="43">
        <v>11.568250000000001</v>
      </c>
      <c r="CP44" s="43">
        <v>294.7</v>
      </c>
      <c r="CQ44" s="43"/>
      <c r="CR44" s="43">
        <v>37.887999999999998</v>
      </c>
      <c r="CS44" s="43"/>
      <c r="CT44" s="43">
        <v>29.234000000000002</v>
      </c>
    </row>
    <row r="45" spans="1:98" ht="15.75" x14ac:dyDescent="0.25">
      <c r="A45" s="1"/>
      <c r="B45" s="42" t="s">
        <v>816</v>
      </c>
      <c r="C45" s="43"/>
      <c r="D45" s="43"/>
      <c r="E45" s="43">
        <v>21.879539999999999</v>
      </c>
      <c r="F45" s="43">
        <v>9.4670000000000005</v>
      </c>
      <c r="G45" s="43"/>
      <c r="H45" s="43"/>
      <c r="I45" s="43"/>
      <c r="J45" s="43"/>
      <c r="K45" s="43"/>
      <c r="L45" s="43">
        <v>29.1267</v>
      </c>
      <c r="M45" s="43">
        <v>14.2049</v>
      </c>
      <c r="N45" s="43"/>
      <c r="O45" s="43">
        <v>32.799999999999997</v>
      </c>
      <c r="P45" s="43"/>
      <c r="Q45" s="43"/>
      <c r="R45" s="43">
        <v>51.616</v>
      </c>
      <c r="S45" s="43"/>
      <c r="T45" s="43">
        <v>13.3986</v>
      </c>
      <c r="U45" s="43"/>
      <c r="V45" s="43">
        <v>8.5</v>
      </c>
      <c r="W45" s="43"/>
      <c r="X45" s="43">
        <v>28.643640000000001</v>
      </c>
      <c r="Y45" s="43"/>
      <c r="Z45" s="43"/>
      <c r="AA45" s="43"/>
      <c r="AB45" s="43"/>
      <c r="AC45" s="43">
        <v>16.73</v>
      </c>
      <c r="AD45" s="43"/>
      <c r="AE45" s="43"/>
      <c r="AF45" s="43"/>
      <c r="AG45" s="43"/>
      <c r="AH45" s="43"/>
      <c r="AI45" s="43"/>
      <c r="AJ45" s="43"/>
      <c r="AK45" s="43">
        <v>13.71</v>
      </c>
      <c r="AL45" s="43">
        <v>4.3263999999999996</v>
      </c>
      <c r="AM45" s="43">
        <v>41.802599999999998</v>
      </c>
      <c r="AN45" s="43">
        <v>101.81312</v>
      </c>
      <c r="AO45" s="43">
        <v>23.500599999999999</v>
      </c>
      <c r="AP45" s="43">
        <v>0.35</v>
      </c>
      <c r="AQ45" s="43">
        <v>169.2</v>
      </c>
      <c r="AR45" s="43"/>
      <c r="AS45" s="43">
        <v>28.28012</v>
      </c>
      <c r="AT45" s="43">
        <v>28.90982</v>
      </c>
      <c r="AU45" s="43"/>
      <c r="AV45" s="43">
        <v>129.60239999999999</v>
      </c>
      <c r="AW45" s="43">
        <v>31.777560000000001</v>
      </c>
      <c r="AX45" s="43"/>
      <c r="AY45" s="43"/>
      <c r="AZ45" s="43"/>
      <c r="BA45" s="43">
        <v>2.6</v>
      </c>
      <c r="BB45" s="43"/>
      <c r="BC45" s="43">
        <v>57.276479999999999</v>
      </c>
      <c r="BD45" s="43"/>
      <c r="BE45" s="43">
        <v>17.13</v>
      </c>
      <c r="BF45" s="43"/>
      <c r="BG45" s="43"/>
      <c r="BH45" s="43"/>
      <c r="BI45" s="43">
        <v>16.67342</v>
      </c>
      <c r="BJ45" s="43"/>
      <c r="BK45" s="43"/>
      <c r="BL45" s="43"/>
      <c r="BM45" s="43"/>
      <c r="BN45" s="43">
        <v>5.56</v>
      </c>
      <c r="BO45" s="43">
        <v>1.83</v>
      </c>
      <c r="BP45" s="43">
        <v>149.12073000000001</v>
      </c>
      <c r="BQ45" s="43"/>
      <c r="BR45" s="43">
        <v>5.2365399999999998</v>
      </c>
      <c r="BS45" s="43">
        <v>113.33291</v>
      </c>
      <c r="BT45" s="43">
        <v>2.7098200000000001</v>
      </c>
      <c r="BU45" s="43"/>
      <c r="BV45" s="43">
        <v>35.586599999999997</v>
      </c>
      <c r="BW45" s="43">
        <v>3.7406999999999999</v>
      </c>
      <c r="BX45" s="43"/>
      <c r="BY45" s="43"/>
      <c r="BZ45" s="43">
        <v>85.468109999999996</v>
      </c>
      <c r="CA45" s="43">
        <v>2.956</v>
      </c>
      <c r="CB45" s="43">
        <v>1.4856</v>
      </c>
      <c r="CC45" s="43">
        <v>0.38</v>
      </c>
      <c r="CD45" s="43">
        <v>18.08989</v>
      </c>
      <c r="CE45" s="43">
        <v>433.43972000000002</v>
      </c>
      <c r="CF45" s="43">
        <v>9.9331999999999994</v>
      </c>
      <c r="CG45" s="43">
        <v>156.03809999999999</v>
      </c>
      <c r="CH45" s="43">
        <v>15.50309</v>
      </c>
      <c r="CI45" s="43"/>
      <c r="CJ45" s="43"/>
      <c r="CK45" s="43"/>
      <c r="CL45" s="43">
        <v>4.5687699999999998</v>
      </c>
      <c r="CM45" s="43"/>
      <c r="CN45" s="43"/>
      <c r="CO45" s="43">
        <v>11.27177</v>
      </c>
      <c r="CP45" s="43">
        <v>282.29000000000002</v>
      </c>
      <c r="CQ45" s="43"/>
      <c r="CR45" s="43">
        <v>40.454000000000001</v>
      </c>
      <c r="CS45" s="43"/>
      <c r="CT45" s="43">
        <v>29.414000000000001</v>
      </c>
    </row>
    <row r="46" spans="1:98" ht="15.75" x14ac:dyDescent="0.25">
      <c r="A46" s="1"/>
      <c r="B46" s="42" t="s">
        <v>817</v>
      </c>
      <c r="C46" s="43"/>
      <c r="D46" s="43"/>
      <c r="E46" s="43">
        <v>21.46125</v>
      </c>
      <c r="F46" s="43">
        <v>9.6110000000000007</v>
      </c>
      <c r="G46" s="43"/>
      <c r="H46" s="43"/>
      <c r="I46" s="43"/>
      <c r="J46" s="43"/>
      <c r="K46" s="43"/>
      <c r="L46" s="43">
        <v>29.370899999999999</v>
      </c>
      <c r="M46" s="43">
        <v>13.4246</v>
      </c>
      <c r="N46" s="43"/>
      <c r="O46" s="43">
        <v>33.706000000000003</v>
      </c>
      <c r="P46" s="43"/>
      <c r="Q46" s="43"/>
      <c r="R46" s="43">
        <v>51.667999999999999</v>
      </c>
      <c r="S46" s="43"/>
      <c r="T46" s="43">
        <v>10.239699999999999</v>
      </c>
      <c r="U46" s="43"/>
      <c r="V46" s="43">
        <v>8.5</v>
      </c>
      <c r="W46" s="43"/>
      <c r="X46" s="43">
        <v>28.743069999999999</v>
      </c>
      <c r="Y46" s="43"/>
      <c r="Z46" s="43"/>
      <c r="AA46" s="43"/>
      <c r="AB46" s="43"/>
      <c r="AC46" s="43">
        <v>17.09</v>
      </c>
      <c r="AD46" s="43"/>
      <c r="AE46" s="43"/>
      <c r="AF46" s="43"/>
      <c r="AG46" s="43"/>
      <c r="AH46" s="43"/>
      <c r="AI46" s="43"/>
      <c r="AJ46" s="43"/>
      <c r="AK46" s="43">
        <v>13.513</v>
      </c>
      <c r="AL46" s="43">
        <v>4.2160000000000002</v>
      </c>
      <c r="AM46" s="43">
        <v>43.780679999999997</v>
      </c>
      <c r="AN46" s="43">
        <v>100.8302</v>
      </c>
      <c r="AO46" s="43">
        <v>26.416499999999999</v>
      </c>
      <c r="AP46" s="43">
        <v>0.46</v>
      </c>
      <c r="AQ46" s="43">
        <v>167.62</v>
      </c>
      <c r="AR46" s="43"/>
      <c r="AS46" s="43">
        <v>28.26191</v>
      </c>
      <c r="AT46" s="43">
        <v>30.40109</v>
      </c>
      <c r="AU46" s="43"/>
      <c r="AV46" s="43">
        <v>129.648</v>
      </c>
      <c r="AW46" s="43">
        <v>32.72486</v>
      </c>
      <c r="AX46" s="43"/>
      <c r="AY46" s="43"/>
      <c r="AZ46" s="43"/>
      <c r="BA46" s="43">
        <v>2.5</v>
      </c>
      <c r="BB46" s="43"/>
      <c r="BC46" s="43">
        <v>38.825020000000002</v>
      </c>
      <c r="BD46" s="43"/>
      <c r="BE46" s="43">
        <v>17.13</v>
      </c>
      <c r="BF46" s="43"/>
      <c r="BG46" s="43"/>
      <c r="BH46" s="43"/>
      <c r="BI46" s="43">
        <v>16.378740000000001</v>
      </c>
      <c r="BJ46" s="43"/>
      <c r="BK46" s="43"/>
      <c r="BL46" s="43"/>
      <c r="BM46" s="43"/>
      <c r="BN46" s="43">
        <v>4.84</v>
      </c>
      <c r="BO46" s="43">
        <v>1.68</v>
      </c>
      <c r="BP46" s="43">
        <v>148.18308999999999</v>
      </c>
      <c r="BQ46" s="43"/>
      <c r="BR46" s="43">
        <v>5.3034100000000004</v>
      </c>
      <c r="BS46" s="43">
        <v>117.70613</v>
      </c>
      <c r="BT46" s="43">
        <v>2.6349300000000002</v>
      </c>
      <c r="BU46" s="43"/>
      <c r="BV46" s="43">
        <v>35.474800000000002</v>
      </c>
      <c r="BW46" s="43">
        <v>3.7400099999999998</v>
      </c>
      <c r="BX46" s="43"/>
      <c r="BY46" s="43"/>
      <c r="BZ46" s="43">
        <v>86.045289999999994</v>
      </c>
      <c r="CA46" s="43">
        <v>2.956</v>
      </c>
      <c r="CB46" s="43">
        <v>1.4722999999999999</v>
      </c>
      <c r="CC46" s="43">
        <v>0.36</v>
      </c>
      <c r="CD46" s="43">
        <v>18.38739</v>
      </c>
      <c r="CE46" s="43">
        <v>421.81751000000003</v>
      </c>
      <c r="CF46" s="43">
        <v>10.3005</v>
      </c>
      <c r="CG46" s="43">
        <v>155.83750000000001</v>
      </c>
      <c r="CH46" s="43">
        <v>15.437379999999999</v>
      </c>
      <c r="CI46" s="43"/>
      <c r="CJ46" s="43"/>
      <c r="CK46" s="43"/>
      <c r="CL46" s="43">
        <v>4.5448300000000001</v>
      </c>
      <c r="CM46" s="43"/>
      <c r="CN46" s="43"/>
      <c r="CO46" s="43">
        <v>11.36063</v>
      </c>
      <c r="CP46" s="43">
        <v>277.89999999999998</v>
      </c>
      <c r="CQ46" s="43"/>
      <c r="CR46" s="43">
        <v>39.822000000000003</v>
      </c>
      <c r="CS46" s="43"/>
      <c r="CT46" s="43">
        <v>29.882999999999999</v>
      </c>
    </row>
    <row r="47" spans="1:98" ht="15.75" x14ac:dyDescent="0.25">
      <c r="A47" s="1"/>
      <c r="B47" s="42" t="s">
        <v>818</v>
      </c>
      <c r="C47" s="43"/>
      <c r="D47" s="43"/>
      <c r="E47" s="43">
        <v>22.239439999999998</v>
      </c>
      <c r="F47" s="43">
        <v>9.7680000000000007</v>
      </c>
      <c r="G47" s="43"/>
      <c r="H47" s="43"/>
      <c r="I47" s="43"/>
      <c r="J47" s="43"/>
      <c r="K47" s="43"/>
      <c r="L47" s="43">
        <v>29.464500000000001</v>
      </c>
      <c r="M47" s="43">
        <v>11.140700000000001</v>
      </c>
      <c r="N47" s="43"/>
      <c r="O47" s="43">
        <v>33.822000000000003</v>
      </c>
      <c r="P47" s="43"/>
      <c r="Q47" s="43"/>
      <c r="R47" s="43">
        <v>51.744</v>
      </c>
      <c r="S47" s="43"/>
      <c r="T47" s="43">
        <v>12.701000000000001</v>
      </c>
      <c r="U47" s="43"/>
      <c r="V47" s="43">
        <v>8.3000000000000007</v>
      </c>
      <c r="W47" s="43"/>
      <c r="X47" s="43">
        <v>28.993870000000001</v>
      </c>
      <c r="Y47" s="43"/>
      <c r="Z47" s="43"/>
      <c r="AA47" s="43"/>
      <c r="AB47" s="43"/>
      <c r="AC47" s="43">
        <v>17.37</v>
      </c>
      <c r="AD47" s="43"/>
      <c r="AE47" s="43"/>
      <c r="AF47" s="43"/>
      <c r="AG47" s="43"/>
      <c r="AH47" s="43"/>
      <c r="AI47" s="43"/>
      <c r="AJ47" s="43"/>
      <c r="AK47" s="43">
        <v>13.692</v>
      </c>
      <c r="AL47" s="43">
        <v>4.1199000000000003</v>
      </c>
      <c r="AM47" s="43">
        <v>44.693800000000003</v>
      </c>
      <c r="AN47" s="43">
        <v>100.75369000000001</v>
      </c>
      <c r="AO47" s="43">
        <v>28.2804</v>
      </c>
      <c r="AP47" s="43">
        <v>0.37</v>
      </c>
      <c r="AQ47" s="43">
        <v>164.73</v>
      </c>
      <c r="AR47" s="43"/>
      <c r="AS47" s="43">
        <v>29.737749999999998</v>
      </c>
      <c r="AT47" s="43">
        <v>30.283270000000002</v>
      </c>
      <c r="AU47" s="43"/>
      <c r="AV47" s="43">
        <v>129.85759999999999</v>
      </c>
      <c r="AW47" s="43">
        <v>32.625810000000001</v>
      </c>
      <c r="AX47" s="43"/>
      <c r="AY47" s="43"/>
      <c r="AZ47" s="43"/>
      <c r="BA47" s="43">
        <v>2.6</v>
      </c>
      <c r="BB47" s="43"/>
      <c r="BC47" s="43">
        <v>38.627220000000001</v>
      </c>
      <c r="BD47" s="43"/>
      <c r="BE47" s="43">
        <v>17.13</v>
      </c>
      <c r="BF47" s="43"/>
      <c r="BG47" s="43"/>
      <c r="BH47" s="43"/>
      <c r="BI47" s="43">
        <v>16.669750000000001</v>
      </c>
      <c r="BJ47" s="43"/>
      <c r="BK47" s="43"/>
      <c r="BL47" s="43"/>
      <c r="BM47" s="43"/>
      <c r="BN47" s="43">
        <v>5.38</v>
      </c>
      <c r="BO47" s="43">
        <v>1.8</v>
      </c>
      <c r="BP47" s="43">
        <v>149.31539000000001</v>
      </c>
      <c r="BQ47" s="43"/>
      <c r="BR47" s="43">
        <v>5.1884699999999997</v>
      </c>
      <c r="BS47" s="43">
        <v>121.58895</v>
      </c>
      <c r="BT47" s="43">
        <v>2.6566299999999998</v>
      </c>
      <c r="BU47" s="43"/>
      <c r="BV47" s="43">
        <v>36.869700000000002</v>
      </c>
      <c r="BW47" s="43">
        <v>3.69495</v>
      </c>
      <c r="BX47" s="43"/>
      <c r="BY47" s="43"/>
      <c r="BZ47" s="43">
        <v>84.542439999999999</v>
      </c>
      <c r="CA47" s="43">
        <v>2.9609999999999999</v>
      </c>
      <c r="CB47" s="43">
        <v>1.4537</v>
      </c>
      <c r="CC47" s="43">
        <v>0.37</v>
      </c>
      <c r="CD47" s="43">
        <v>19.056319999999999</v>
      </c>
      <c r="CE47" s="43">
        <v>421.88015999999999</v>
      </c>
      <c r="CF47" s="43">
        <v>10.3256</v>
      </c>
      <c r="CG47" s="43">
        <v>162.26730000000001</v>
      </c>
      <c r="CH47" s="43">
        <v>16.816739999999999</v>
      </c>
      <c r="CI47" s="43"/>
      <c r="CJ47" s="43"/>
      <c r="CK47" s="43"/>
      <c r="CL47" s="43">
        <v>4.5453599999999996</v>
      </c>
      <c r="CM47" s="43"/>
      <c r="CN47" s="43"/>
      <c r="CO47" s="43">
        <v>13.45966</v>
      </c>
      <c r="CP47" s="43">
        <v>273.75</v>
      </c>
      <c r="CQ47" s="43"/>
      <c r="CR47" s="43">
        <v>40.283999999999999</v>
      </c>
      <c r="CS47" s="43"/>
      <c r="CT47" s="43">
        <v>29.954999999999998</v>
      </c>
    </row>
    <row r="48" spans="1:98" ht="15.75" x14ac:dyDescent="0.25">
      <c r="A48" s="1"/>
      <c r="B48" s="42" t="s">
        <v>819</v>
      </c>
      <c r="C48" s="43"/>
      <c r="D48" s="43"/>
      <c r="E48" s="43">
        <v>22.568899999999999</v>
      </c>
      <c r="F48" s="43">
        <v>11.536</v>
      </c>
      <c r="G48" s="43"/>
      <c r="H48" s="43"/>
      <c r="I48" s="43"/>
      <c r="J48" s="43"/>
      <c r="K48" s="43"/>
      <c r="L48" s="43">
        <v>29.261700000000001</v>
      </c>
      <c r="M48" s="43">
        <v>10.957000000000001</v>
      </c>
      <c r="N48" s="43"/>
      <c r="O48" s="43">
        <v>33.317999999999998</v>
      </c>
      <c r="P48" s="43"/>
      <c r="Q48" s="43"/>
      <c r="R48" s="43">
        <v>51.591999999999999</v>
      </c>
      <c r="S48" s="43"/>
      <c r="T48" s="43">
        <v>38.965499999999999</v>
      </c>
      <c r="U48" s="43"/>
      <c r="V48" s="43">
        <v>8.6</v>
      </c>
      <c r="W48" s="43"/>
      <c r="X48" s="43">
        <v>29.103370000000002</v>
      </c>
      <c r="Y48" s="43"/>
      <c r="Z48" s="43"/>
      <c r="AA48" s="43"/>
      <c r="AB48" s="43"/>
      <c r="AC48" s="43">
        <v>17.5</v>
      </c>
      <c r="AD48" s="43"/>
      <c r="AE48" s="43"/>
      <c r="AF48" s="43"/>
      <c r="AG48" s="43"/>
      <c r="AH48" s="43"/>
      <c r="AI48" s="43"/>
      <c r="AJ48" s="43"/>
      <c r="AK48" s="43">
        <v>13.749000000000001</v>
      </c>
      <c r="AL48" s="43">
        <v>4.1176000000000004</v>
      </c>
      <c r="AM48" s="43">
        <v>44.232979999999998</v>
      </c>
      <c r="AN48" s="43">
        <v>104.22102</v>
      </c>
      <c r="AO48" s="43">
        <v>28.180299999999999</v>
      </c>
      <c r="AP48" s="43">
        <v>0.84</v>
      </c>
      <c r="AQ48" s="43">
        <v>164.29</v>
      </c>
      <c r="AR48" s="43"/>
      <c r="AS48" s="43">
        <v>29.487539999999999</v>
      </c>
      <c r="AT48" s="43">
        <v>29.54692</v>
      </c>
      <c r="AU48" s="43"/>
      <c r="AV48" s="43">
        <v>129.25149999999999</v>
      </c>
      <c r="AW48" s="43">
        <v>34.375059999999998</v>
      </c>
      <c r="AX48" s="43"/>
      <c r="AY48" s="43"/>
      <c r="AZ48" s="43"/>
      <c r="BA48" s="43">
        <v>2.5</v>
      </c>
      <c r="BB48" s="43"/>
      <c r="BC48" s="43">
        <v>38.865009999999998</v>
      </c>
      <c r="BD48" s="43"/>
      <c r="BE48" s="43">
        <v>17.13</v>
      </c>
      <c r="BF48" s="43"/>
      <c r="BG48" s="43"/>
      <c r="BH48" s="43"/>
      <c r="BI48" s="43">
        <v>16.46274</v>
      </c>
      <c r="BJ48" s="43"/>
      <c r="BK48" s="43"/>
      <c r="BL48" s="43"/>
      <c r="BM48" s="43"/>
      <c r="BN48" s="43">
        <v>4.74</v>
      </c>
      <c r="BO48" s="43">
        <v>2.02</v>
      </c>
      <c r="BP48" s="43">
        <v>148.57884999999999</v>
      </c>
      <c r="BQ48" s="43"/>
      <c r="BR48" s="43">
        <v>5.3582400000000003</v>
      </c>
      <c r="BS48" s="43">
        <v>122.64085</v>
      </c>
      <c r="BT48" s="43">
        <v>4.3120399999999997</v>
      </c>
      <c r="BU48" s="43"/>
      <c r="BV48" s="43">
        <v>38.481099999999998</v>
      </c>
      <c r="BW48" s="43">
        <v>4.0013500000000004</v>
      </c>
      <c r="BX48" s="43"/>
      <c r="BY48" s="43"/>
      <c r="BZ48" s="43">
        <v>86.528809999999993</v>
      </c>
      <c r="CA48" s="43">
        <v>2.9660000000000002</v>
      </c>
      <c r="CB48" s="43">
        <v>1.4319</v>
      </c>
      <c r="CC48" s="43">
        <v>0.34</v>
      </c>
      <c r="CD48" s="43">
        <v>19.279299999999999</v>
      </c>
      <c r="CE48" s="43">
        <v>422.70085</v>
      </c>
      <c r="CF48" s="43">
        <v>10.7791</v>
      </c>
      <c r="CG48" s="43">
        <v>156.3425</v>
      </c>
      <c r="CH48" s="43">
        <v>16.291229999999999</v>
      </c>
      <c r="CI48" s="43"/>
      <c r="CJ48" s="43"/>
      <c r="CK48" s="43"/>
      <c r="CL48" s="43">
        <v>4.6457600000000001</v>
      </c>
      <c r="CM48" s="43"/>
      <c r="CN48" s="43"/>
      <c r="CO48" s="43">
        <v>13.870850000000001</v>
      </c>
      <c r="CP48" s="43">
        <v>279.31</v>
      </c>
      <c r="CQ48" s="43"/>
      <c r="CR48" s="43">
        <v>40.594000000000001</v>
      </c>
      <c r="CS48" s="43"/>
      <c r="CT48" s="43">
        <v>30.001999999999999</v>
      </c>
    </row>
    <row r="49" spans="1:98" ht="15.75" x14ac:dyDescent="0.25">
      <c r="A49" s="1"/>
      <c r="B49" s="42" t="s">
        <v>820</v>
      </c>
      <c r="C49" s="43"/>
      <c r="D49" s="43"/>
      <c r="E49" s="43">
        <v>20.70805</v>
      </c>
      <c r="F49" s="43">
        <v>12.025</v>
      </c>
      <c r="G49" s="43"/>
      <c r="H49" s="43"/>
      <c r="I49" s="43"/>
      <c r="J49" s="43"/>
      <c r="K49" s="43"/>
      <c r="L49" s="43">
        <v>28.856100000000001</v>
      </c>
      <c r="M49" s="43">
        <v>10.7735</v>
      </c>
      <c r="N49" s="43"/>
      <c r="O49" s="43">
        <v>33.756</v>
      </c>
      <c r="P49" s="43"/>
      <c r="Q49" s="43"/>
      <c r="R49" s="43">
        <v>51.850999999999999</v>
      </c>
      <c r="S49" s="43"/>
      <c r="T49" s="43">
        <v>25.35</v>
      </c>
      <c r="U49" s="43"/>
      <c r="V49" s="43">
        <v>8.8000000000000007</v>
      </c>
      <c r="W49" s="43"/>
      <c r="X49" s="43">
        <v>24.122679999999999</v>
      </c>
      <c r="Y49" s="43"/>
      <c r="Z49" s="43"/>
      <c r="AA49" s="43"/>
      <c r="AB49" s="43"/>
      <c r="AC49" s="43">
        <v>17.579999999999998</v>
      </c>
      <c r="AD49" s="43"/>
      <c r="AE49" s="43"/>
      <c r="AF49" s="43"/>
      <c r="AG49" s="43"/>
      <c r="AH49" s="43"/>
      <c r="AI49" s="43"/>
      <c r="AJ49" s="43"/>
      <c r="AK49" s="43">
        <v>13.202999999999999</v>
      </c>
      <c r="AL49" s="43">
        <v>4.1520000000000001</v>
      </c>
      <c r="AM49" s="43">
        <v>50.987749999999998</v>
      </c>
      <c r="AN49" s="43">
        <v>114.49249</v>
      </c>
      <c r="AO49" s="43">
        <v>28.0106</v>
      </c>
      <c r="AP49" s="43">
        <v>0.87</v>
      </c>
      <c r="AQ49" s="43">
        <v>161.91999999999999</v>
      </c>
      <c r="AR49" s="43"/>
      <c r="AS49" s="43">
        <v>30.614039999999999</v>
      </c>
      <c r="AT49" s="43">
        <v>29.329419999999999</v>
      </c>
      <c r="AU49" s="43"/>
      <c r="AV49" s="43">
        <v>129.0711</v>
      </c>
      <c r="AW49" s="43">
        <v>35.775799999999997</v>
      </c>
      <c r="AX49" s="43"/>
      <c r="AY49" s="43"/>
      <c r="AZ49" s="43"/>
      <c r="BA49" s="43">
        <v>2.6</v>
      </c>
      <c r="BB49" s="43"/>
      <c r="BC49" s="43">
        <v>46.106009999999998</v>
      </c>
      <c r="BD49" s="43"/>
      <c r="BE49" s="43">
        <v>17.13</v>
      </c>
      <c r="BF49" s="43"/>
      <c r="BG49" s="43"/>
      <c r="BH49" s="43"/>
      <c r="BI49" s="43">
        <v>16.681750000000001</v>
      </c>
      <c r="BJ49" s="43"/>
      <c r="BK49" s="43"/>
      <c r="BL49" s="43"/>
      <c r="BM49" s="43"/>
      <c r="BN49" s="43">
        <v>4.3600000000000003</v>
      </c>
      <c r="BO49" s="43">
        <v>2.02</v>
      </c>
      <c r="BP49" s="43">
        <v>148.22556</v>
      </c>
      <c r="BQ49" s="43"/>
      <c r="BR49" s="43">
        <v>5.33589</v>
      </c>
      <c r="BS49" s="43">
        <v>124.4935</v>
      </c>
      <c r="BT49" s="43">
        <v>4.8904699999999997</v>
      </c>
      <c r="BU49" s="43"/>
      <c r="BV49" s="43">
        <v>38.369599999999998</v>
      </c>
      <c r="BW49" s="43">
        <v>4.0848199999999997</v>
      </c>
      <c r="BX49" s="43"/>
      <c r="BY49" s="43"/>
      <c r="BZ49" s="43">
        <v>85.930329999999998</v>
      </c>
      <c r="CA49" s="43">
        <v>3.1360000000000001</v>
      </c>
      <c r="CB49" s="43">
        <v>1.4137</v>
      </c>
      <c r="CC49" s="43">
        <v>0.34</v>
      </c>
      <c r="CD49" s="43">
        <v>18.900189999999998</v>
      </c>
      <c r="CE49" s="43">
        <v>429.98455999999999</v>
      </c>
      <c r="CF49" s="43">
        <v>10.8385</v>
      </c>
      <c r="CG49" s="43">
        <v>159.27019999999999</v>
      </c>
      <c r="CH49" s="43">
        <v>16.079270000000001</v>
      </c>
      <c r="CI49" s="43"/>
      <c r="CJ49" s="43"/>
      <c r="CK49" s="43"/>
      <c r="CL49" s="43">
        <v>4.6097700000000001</v>
      </c>
      <c r="CM49" s="43"/>
      <c r="CN49" s="43"/>
      <c r="CO49" s="43">
        <v>14.66147</v>
      </c>
      <c r="CP49" s="43">
        <v>282.27999999999997</v>
      </c>
      <c r="CQ49" s="43"/>
      <c r="CR49" s="43">
        <v>40.529000000000003</v>
      </c>
      <c r="CS49" s="43"/>
      <c r="CT49" s="43">
        <v>30.026</v>
      </c>
    </row>
    <row r="50" spans="1:98" ht="15.75" x14ac:dyDescent="0.25">
      <c r="A50" s="1"/>
      <c r="B50" s="42" t="s">
        <v>821</v>
      </c>
      <c r="C50" s="43"/>
      <c r="D50" s="43"/>
      <c r="E50" s="43">
        <v>26.71913</v>
      </c>
      <c r="F50" s="43">
        <v>12.617000000000001</v>
      </c>
      <c r="G50" s="43"/>
      <c r="H50" s="43"/>
      <c r="I50" s="43"/>
      <c r="J50" s="43"/>
      <c r="K50" s="43"/>
      <c r="L50" s="43">
        <v>28.587599999999998</v>
      </c>
      <c r="M50" s="43">
        <v>10.9894</v>
      </c>
      <c r="N50" s="43"/>
      <c r="O50" s="43">
        <v>34.054000000000002</v>
      </c>
      <c r="P50" s="43"/>
      <c r="Q50" s="43"/>
      <c r="R50" s="43">
        <v>51.707000000000001</v>
      </c>
      <c r="S50" s="43"/>
      <c r="T50" s="43">
        <v>50.659599999999998</v>
      </c>
      <c r="U50" s="43"/>
      <c r="V50" s="43">
        <v>8.8000000000000007</v>
      </c>
      <c r="W50" s="43"/>
      <c r="X50" s="43">
        <v>29.381540000000001</v>
      </c>
      <c r="Y50" s="43"/>
      <c r="Z50" s="43"/>
      <c r="AA50" s="43"/>
      <c r="AB50" s="43"/>
      <c r="AC50" s="43">
        <v>17.5</v>
      </c>
      <c r="AD50" s="43"/>
      <c r="AE50" s="43"/>
      <c r="AF50" s="43"/>
      <c r="AG50" s="43"/>
      <c r="AH50" s="43"/>
      <c r="AI50" s="43"/>
      <c r="AJ50" s="43"/>
      <c r="AK50" s="43">
        <v>13.608000000000001</v>
      </c>
      <c r="AL50" s="43">
        <v>4.0724999999999998</v>
      </c>
      <c r="AM50" s="43">
        <v>51.694969999999998</v>
      </c>
      <c r="AN50" s="43">
        <v>115.92682000000001</v>
      </c>
      <c r="AO50" s="43">
        <v>28.0867</v>
      </c>
      <c r="AP50" s="43">
        <v>0.94</v>
      </c>
      <c r="AQ50" s="43">
        <v>170.77</v>
      </c>
      <c r="AR50" s="43"/>
      <c r="AS50" s="43">
        <v>30.764600000000002</v>
      </c>
      <c r="AT50" s="43">
        <v>30.27692</v>
      </c>
      <c r="AU50" s="43"/>
      <c r="AV50" s="43">
        <v>193.53550000000001</v>
      </c>
      <c r="AW50" s="43">
        <v>36.155230000000003</v>
      </c>
      <c r="AX50" s="43"/>
      <c r="AY50" s="43"/>
      <c r="AZ50" s="43"/>
      <c r="BA50" s="43">
        <v>2.6</v>
      </c>
      <c r="BB50" s="43"/>
      <c r="BC50" s="43">
        <v>50.551029999999997</v>
      </c>
      <c r="BD50" s="43"/>
      <c r="BE50" s="43">
        <v>17.13</v>
      </c>
      <c r="BF50" s="43"/>
      <c r="BG50" s="43"/>
      <c r="BH50" s="43"/>
      <c r="BI50" s="43">
        <v>16.56737</v>
      </c>
      <c r="BJ50" s="43"/>
      <c r="BK50" s="43"/>
      <c r="BL50" s="43"/>
      <c r="BM50" s="43"/>
      <c r="BN50" s="43">
        <v>5.3</v>
      </c>
      <c r="BO50" s="43">
        <v>2.0299999999999998</v>
      </c>
      <c r="BP50" s="43">
        <v>148.55239</v>
      </c>
      <c r="BQ50" s="43"/>
      <c r="BR50" s="43">
        <v>5.4909100000000004</v>
      </c>
      <c r="BS50" s="43">
        <v>124.58498</v>
      </c>
      <c r="BT50" s="43">
        <v>3.47967</v>
      </c>
      <c r="BU50" s="43"/>
      <c r="BV50" s="43">
        <v>38.588200000000001</v>
      </c>
      <c r="BW50" s="43">
        <v>4.1258100000000004</v>
      </c>
      <c r="BX50" s="43"/>
      <c r="BY50" s="43"/>
      <c r="BZ50" s="43">
        <v>86.636009999999999</v>
      </c>
      <c r="CA50" s="43">
        <v>3.5539999999999998</v>
      </c>
      <c r="CB50" s="43">
        <v>1.3653</v>
      </c>
      <c r="CC50" s="43">
        <v>0.35</v>
      </c>
      <c r="CD50" s="43">
        <v>20.646350000000002</v>
      </c>
      <c r="CE50" s="43">
        <v>432.17910000000001</v>
      </c>
      <c r="CF50" s="43">
        <v>10.833299999999999</v>
      </c>
      <c r="CG50" s="43">
        <v>155.6858</v>
      </c>
      <c r="CH50" s="43">
        <v>15.59591</v>
      </c>
      <c r="CI50" s="43"/>
      <c r="CJ50" s="43"/>
      <c r="CK50" s="43"/>
      <c r="CL50" s="43">
        <v>5.0113799999999999</v>
      </c>
      <c r="CM50" s="43"/>
      <c r="CN50" s="43"/>
      <c r="CO50" s="43">
        <v>12.54471</v>
      </c>
      <c r="CP50" s="43">
        <v>280.77999999999997</v>
      </c>
      <c r="CQ50" s="43"/>
      <c r="CR50" s="43">
        <v>40.889000000000003</v>
      </c>
      <c r="CS50" s="43"/>
      <c r="CT50" s="43">
        <v>29.832000000000001</v>
      </c>
    </row>
    <row r="51" spans="1:98" ht="15.75" x14ac:dyDescent="0.25">
      <c r="A51" s="1"/>
      <c r="B51" s="42" t="s">
        <v>822</v>
      </c>
      <c r="C51" s="43"/>
      <c r="D51" s="43"/>
      <c r="E51" s="43">
        <v>26.733550000000001</v>
      </c>
      <c r="F51" s="43">
        <v>12.55</v>
      </c>
      <c r="G51" s="43"/>
      <c r="H51" s="43"/>
      <c r="I51" s="43"/>
      <c r="J51" s="43"/>
      <c r="K51" s="43"/>
      <c r="L51" s="43">
        <v>28.321200000000001</v>
      </c>
      <c r="M51" s="43">
        <v>10.8432</v>
      </c>
      <c r="N51" s="43"/>
      <c r="O51" s="43">
        <v>33.584000000000003</v>
      </c>
      <c r="P51" s="43"/>
      <c r="Q51" s="43"/>
      <c r="R51" s="43">
        <v>52.037999999999997</v>
      </c>
      <c r="S51" s="43"/>
      <c r="T51" s="43">
        <v>42.575600000000001</v>
      </c>
      <c r="U51" s="43"/>
      <c r="V51" s="43">
        <v>8.6999999999999993</v>
      </c>
      <c r="W51" s="43"/>
      <c r="X51" s="43">
        <v>27.780380000000001</v>
      </c>
      <c r="Y51" s="43"/>
      <c r="Z51" s="43"/>
      <c r="AA51" s="43"/>
      <c r="AB51" s="43"/>
      <c r="AC51" s="43">
        <v>17.510000000000002</v>
      </c>
      <c r="AD51" s="43"/>
      <c r="AE51" s="43"/>
      <c r="AF51" s="43"/>
      <c r="AG51" s="43"/>
      <c r="AH51" s="43"/>
      <c r="AI51" s="43"/>
      <c r="AJ51" s="43"/>
      <c r="AK51" s="43">
        <v>13.536</v>
      </c>
      <c r="AL51" s="43">
        <v>3.8784999999999998</v>
      </c>
      <c r="AM51" s="43">
        <v>50.480379999999997</v>
      </c>
      <c r="AN51" s="43">
        <v>116.67064999999999</v>
      </c>
      <c r="AO51" s="43">
        <v>28.634</v>
      </c>
      <c r="AP51" s="43">
        <v>1.03</v>
      </c>
      <c r="AQ51" s="43">
        <v>168.77</v>
      </c>
      <c r="AR51" s="43"/>
      <c r="AS51" s="43">
        <v>31.903790000000001</v>
      </c>
      <c r="AT51" s="43">
        <v>30.22935</v>
      </c>
      <c r="AU51" s="43"/>
      <c r="AV51" s="43">
        <v>192.94399999999999</v>
      </c>
      <c r="AW51" s="43">
        <v>36.751469999999998</v>
      </c>
      <c r="AX51" s="43"/>
      <c r="AY51" s="43"/>
      <c r="AZ51" s="43"/>
      <c r="BA51" s="43">
        <v>2.7</v>
      </c>
      <c r="BB51" s="43"/>
      <c r="BC51" s="43">
        <v>64.434820000000002</v>
      </c>
      <c r="BD51" s="43"/>
      <c r="BE51" s="43">
        <v>17.13</v>
      </c>
      <c r="BF51" s="43"/>
      <c r="BG51" s="43"/>
      <c r="BH51" s="43"/>
      <c r="BI51" s="43">
        <v>16.499469999999999</v>
      </c>
      <c r="BJ51" s="43"/>
      <c r="BK51" s="43"/>
      <c r="BL51" s="43"/>
      <c r="BM51" s="43"/>
      <c r="BN51" s="43">
        <v>6.15</v>
      </c>
      <c r="BO51" s="43">
        <v>1.99</v>
      </c>
      <c r="BP51" s="43">
        <v>148.02866</v>
      </c>
      <c r="BQ51" s="43"/>
      <c r="BR51" s="43">
        <v>5.5101500000000003</v>
      </c>
      <c r="BS51" s="43">
        <v>121.25809</v>
      </c>
      <c r="BT51" s="43">
        <v>4.7916299999999996</v>
      </c>
      <c r="BU51" s="43"/>
      <c r="BV51" s="43">
        <v>38.368099999999998</v>
      </c>
      <c r="BW51" s="43">
        <v>3.9547300000000001</v>
      </c>
      <c r="BX51" s="43"/>
      <c r="BY51" s="43"/>
      <c r="BZ51" s="43">
        <v>85.573880000000003</v>
      </c>
      <c r="CA51" s="43">
        <v>13.026</v>
      </c>
      <c r="CB51" s="43">
        <v>1.2649999999999999</v>
      </c>
      <c r="CC51" s="43">
        <v>0.35</v>
      </c>
      <c r="CD51" s="43">
        <v>20.40842</v>
      </c>
      <c r="CE51" s="43">
        <v>431.67426999999998</v>
      </c>
      <c r="CF51" s="43">
        <v>10.858599999999999</v>
      </c>
      <c r="CG51" s="43">
        <v>153.76480000000001</v>
      </c>
      <c r="CH51" s="43">
        <v>16.078579999999999</v>
      </c>
      <c r="CI51" s="43"/>
      <c r="CJ51" s="43"/>
      <c r="CK51" s="43"/>
      <c r="CL51" s="43">
        <v>5.0454400000000001</v>
      </c>
      <c r="CM51" s="43"/>
      <c r="CN51" s="43"/>
      <c r="CO51" s="43">
        <v>11.17821</v>
      </c>
      <c r="CP51" s="43">
        <v>288.8</v>
      </c>
      <c r="CQ51" s="43"/>
      <c r="CR51" s="43">
        <v>40.944000000000003</v>
      </c>
      <c r="CS51" s="43"/>
      <c r="CT51" s="43">
        <v>29.814</v>
      </c>
    </row>
    <row r="52" spans="1:98" ht="15.75" x14ac:dyDescent="0.25">
      <c r="A52" s="1"/>
      <c r="B52" s="42" t="s">
        <v>823</v>
      </c>
      <c r="C52" s="43"/>
      <c r="D52" s="43"/>
      <c r="E52" s="43">
        <v>26.512029999999999</v>
      </c>
      <c r="F52" s="43">
        <v>13.291</v>
      </c>
      <c r="G52" s="43"/>
      <c r="H52" s="43"/>
      <c r="I52" s="43"/>
      <c r="J52" s="43"/>
      <c r="K52" s="43"/>
      <c r="L52" s="43">
        <v>28.215699999999998</v>
      </c>
      <c r="M52" s="43">
        <v>10.918200000000001</v>
      </c>
      <c r="N52" s="43"/>
      <c r="O52" s="43">
        <v>33.433999999999997</v>
      </c>
      <c r="P52" s="43"/>
      <c r="Q52" s="43"/>
      <c r="R52" s="43">
        <v>51.884</v>
      </c>
      <c r="S52" s="43"/>
      <c r="T52" s="43">
        <v>21.2102</v>
      </c>
      <c r="U52" s="43"/>
      <c r="V52" s="43">
        <v>8.9</v>
      </c>
      <c r="W52" s="43"/>
      <c r="X52" s="43">
        <v>120.20876</v>
      </c>
      <c r="Y52" s="43"/>
      <c r="Z52" s="43"/>
      <c r="AA52" s="43"/>
      <c r="AB52" s="43"/>
      <c r="AC52" s="43">
        <v>17.68</v>
      </c>
      <c r="AD52" s="43"/>
      <c r="AE52" s="43"/>
      <c r="AF52" s="43"/>
      <c r="AG52" s="43"/>
      <c r="AH52" s="43"/>
      <c r="AI52" s="43"/>
      <c r="AJ52" s="43"/>
      <c r="AK52" s="43">
        <v>13.576000000000001</v>
      </c>
      <c r="AL52" s="43">
        <v>2.7679999999999998</v>
      </c>
      <c r="AM52" s="43">
        <v>49.192259999999997</v>
      </c>
      <c r="AN52" s="43">
        <v>115.73033</v>
      </c>
      <c r="AO52" s="43">
        <v>28.619399999999999</v>
      </c>
      <c r="AP52" s="43">
        <v>1.1499999999999999</v>
      </c>
      <c r="AQ52" s="43">
        <v>168.32</v>
      </c>
      <c r="AR52" s="43"/>
      <c r="AS52" s="43">
        <v>32.238120000000002</v>
      </c>
      <c r="AT52" s="43">
        <v>31.40239</v>
      </c>
      <c r="AU52" s="43"/>
      <c r="AV52" s="43">
        <v>193.96379999999999</v>
      </c>
      <c r="AW52" s="43">
        <v>36.775060000000003</v>
      </c>
      <c r="AX52" s="43"/>
      <c r="AY52" s="43"/>
      <c r="AZ52" s="43"/>
      <c r="BA52" s="43">
        <v>2.5</v>
      </c>
      <c r="BB52" s="43"/>
      <c r="BC52" s="43">
        <v>69.851429999999993</v>
      </c>
      <c r="BD52" s="43"/>
      <c r="BE52" s="43">
        <v>17.13</v>
      </c>
      <c r="BF52" s="43"/>
      <c r="BG52" s="43"/>
      <c r="BH52" s="43"/>
      <c r="BI52" s="43">
        <v>16.080850000000002</v>
      </c>
      <c r="BJ52" s="43"/>
      <c r="BK52" s="43"/>
      <c r="BL52" s="43"/>
      <c r="BM52" s="43"/>
      <c r="BN52" s="43">
        <v>30.67</v>
      </c>
      <c r="BO52" s="43">
        <v>1.99</v>
      </c>
      <c r="BP52" s="43">
        <v>149.57275999999999</v>
      </c>
      <c r="BQ52" s="43"/>
      <c r="BR52" s="43">
        <v>5.1790500000000002</v>
      </c>
      <c r="BS52" s="43">
        <v>119.5774</v>
      </c>
      <c r="BT52" s="43">
        <v>6.0745699999999996</v>
      </c>
      <c r="BU52" s="43"/>
      <c r="BV52" s="43">
        <v>39.298299999999998</v>
      </c>
      <c r="BW52" s="43">
        <v>3.9614600000000002</v>
      </c>
      <c r="BX52" s="43"/>
      <c r="BY52" s="43"/>
      <c r="BZ52" s="43">
        <v>83.557460000000006</v>
      </c>
      <c r="CA52" s="43">
        <v>24.614999999999998</v>
      </c>
      <c r="CB52" s="43">
        <v>0.88539999999999996</v>
      </c>
      <c r="CC52" s="43">
        <v>0.39</v>
      </c>
      <c r="CD52" s="43">
        <v>19.876719999999999</v>
      </c>
      <c r="CE52" s="43">
        <v>434.23665</v>
      </c>
      <c r="CF52" s="43">
        <v>10.9552</v>
      </c>
      <c r="CG52" s="43">
        <v>158.8843</v>
      </c>
      <c r="CH52" s="43">
        <v>16.37444</v>
      </c>
      <c r="CI52" s="43"/>
      <c r="CJ52" s="43"/>
      <c r="CK52" s="43"/>
      <c r="CL52" s="43">
        <v>5.0700799999999999</v>
      </c>
      <c r="CM52" s="43"/>
      <c r="CN52" s="43"/>
      <c r="CO52" s="43">
        <v>13.317310000000001</v>
      </c>
      <c r="CP52" s="43">
        <v>288.75</v>
      </c>
      <c r="CQ52" s="43"/>
      <c r="CR52" s="43">
        <v>40.466999999999999</v>
      </c>
      <c r="CS52" s="43"/>
      <c r="CT52" s="43">
        <v>30.414999999999999</v>
      </c>
    </row>
    <row r="53" spans="1:98" ht="15.75" x14ac:dyDescent="0.25">
      <c r="A53" s="1"/>
      <c r="B53" s="42" t="s">
        <v>824</v>
      </c>
      <c r="C53" s="43"/>
      <c r="D53" s="43"/>
      <c r="E53" s="43">
        <v>26.982990000000001</v>
      </c>
      <c r="F53" s="43">
        <v>12.452999999999999</v>
      </c>
      <c r="G53" s="43"/>
      <c r="H53" s="43"/>
      <c r="I53" s="43"/>
      <c r="J53" s="43"/>
      <c r="K53" s="43"/>
      <c r="L53" s="43">
        <v>27.692599999999999</v>
      </c>
      <c r="M53" s="43">
        <v>10.973100000000001</v>
      </c>
      <c r="N53" s="43"/>
      <c r="O53" s="43">
        <v>33.484000000000002</v>
      </c>
      <c r="P53" s="43"/>
      <c r="Q53" s="43"/>
      <c r="R53" s="43">
        <v>51.924999999999997</v>
      </c>
      <c r="S53" s="43"/>
      <c r="T53" s="43">
        <v>41.7971</v>
      </c>
      <c r="U53" s="43"/>
      <c r="V53" s="43">
        <v>9.1</v>
      </c>
      <c r="W53" s="43"/>
      <c r="X53" s="43">
        <v>105.3712</v>
      </c>
      <c r="Y53" s="43"/>
      <c r="Z53" s="43"/>
      <c r="AA53" s="43"/>
      <c r="AB53" s="43"/>
      <c r="AC53" s="43">
        <v>17.72</v>
      </c>
      <c r="AD53" s="43"/>
      <c r="AE53" s="43"/>
      <c r="AF53" s="43"/>
      <c r="AG53" s="43"/>
      <c r="AH53" s="43"/>
      <c r="AI53" s="43"/>
      <c r="AJ53" s="43"/>
      <c r="AK53" s="43">
        <v>13.923</v>
      </c>
      <c r="AL53" s="43">
        <v>2.1966999999999999</v>
      </c>
      <c r="AM53" s="43">
        <v>50.287869999999998</v>
      </c>
      <c r="AN53" s="43">
        <v>114.84026</v>
      </c>
      <c r="AO53" s="43">
        <v>27.839700000000001</v>
      </c>
      <c r="AP53" s="43">
        <v>1.26</v>
      </c>
      <c r="AQ53" s="43">
        <v>169.24</v>
      </c>
      <c r="AR53" s="43"/>
      <c r="AS53" s="43">
        <v>32.33981</v>
      </c>
      <c r="AT53" s="43">
        <v>34.433990000000001</v>
      </c>
      <c r="AU53" s="43"/>
      <c r="AV53" s="43">
        <v>194.0162</v>
      </c>
      <c r="AW53" s="43">
        <v>36.715910000000001</v>
      </c>
      <c r="AX53" s="43"/>
      <c r="AY53" s="43"/>
      <c r="AZ53" s="43"/>
      <c r="BA53" s="43">
        <v>2.6</v>
      </c>
      <c r="BB53" s="43"/>
      <c r="BC53" s="43">
        <v>69.814689999999999</v>
      </c>
      <c r="BD53" s="43"/>
      <c r="BE53" s="43">
        <v>17.13</v>
      </c>
      <c r="BF53" s="43"/>
      <c r="BG53" s="43"/>
      <c r="BH53" s="43"/>
      <c r="BI53" s="43">
        <v>16.07404</v>
      </c>
      <c r="BJ53" s="43"/>
      <c r="BK53" s="43"/>
      <c r="BL53" s="43"/>
      <c r="BM53" s="43"/>
      <c r="BN53" s="43">
        <v>42.97</v>
      </c>
      <c r="BO53" s="43">
        <v>2.0299999999999998</v>
      </c>
      <c r="BP53" s="43">
        <v>149.17868000000001</v>
      </c>
      <c r="BQ53" s="43"/>
      <c r="BR53" s="43">
        <v>5.1191300000000002</v>
      </c>
      <c r="BS53" s="43">
        <v>122.68593</v>
      </c>
      <c r="BT53" s="43">
        <v>6.9039099999999998</v>
      </c>
      <c r="BU53" s="43"/>
      <c r="BV53" s="43">
        <v>38.817999999999998</v>
      </c>
      <c r="BW53" s="43">
        <v>3.9545699999999999</v>
      </c>
      <c r="BX53" s="43"/>
      <c r="BY53" s="43"/>
      <c r="BZ53" s="43">
        <v>83.389330000000001</v>
      </c>
      <c r="CA53" s="43">
        <v>24.506</v>
      </c>
      <c r="CB53" s="43">
        <v>0.66220000000000001</v>
      </c>
      <c r="CC53" s="43">
        <v>0.43</v>
      </c>
      <c r="CD53" s="43">
        <v>20.863250000000001</v>
      </c>
      <c r="CE53" s="43">
        <v>431.46647000000002</v>
      </c>
      <c r="CF53" s="43">
        <v>10.7971</v>
      </c>
      <c r="CG53" s="43">
        <v>156.60140000000001</v>
      </c>
      <c r="CH53" s="43">
        <v>16.991399999999999</v>
      </c>
      <c r="CI53" s="43"/>
      <c r="CJ53" s="43"/>
      <c r="CK53" s="43"/>
      <c r="CL53" s="43">
        <v>4.9588999999999999</v>
      </c>
      <c r="CM53" s="43"/>
      <c r="CN53" s="43"/>
      <c r="CO53" s="43">
        <v>15.39845</v>
      </c>
      <c r="CP53" s="43">
        <v>278.54000000000002</v>
      </c>
      <c r="CQ53" s="43"/>
      <c r="CR53" s="43">
        <v>39.970999999999997</v>
      </c>
      <c r="CS53" s="43"/>
      <c r="CT53" s="43">
        <v>27.972999999999999</v>
      </c>
    </row>
    <row r="54" spans="1:98" ht="15.75" x14ac:dyDescent="0.25">
      <c r="A54" s="1"/>
      <c r="B54" s="42" t="s">
        <v>825</v>
      </c>
      <c r="C54" s="43"/>
      <c r="D54" s="43"/>
      <c r="E54" s="43">
        <v>31.690629999999999</v>
      </c>
      <c r="F54" s="43">
        <v>12.534000000000001</v>
      </c>
      <c r="G54" s="43"/>
      <c r="H54" s="43"/>
      <c r="I54" s="43"/>
      <c r="J54" s="43"/>
      <c r="K54" s="43"/>
      <c r="L54" s="43">
        <v>27.6312</v>
      </c>
      <c r="M54" s="43">
        <v>13.0459</v>
      </c>
      <c r="N54" s="43"/>
      <c r="O54" s="43">
        <v>33.630000000000003</v>
      </c>
      <c r="P54" s="43"/>
      <c r="Q54" s="43"/>
      <c r="R54" s="43">
        <v>51.777999999999999</v>
      </c>
      <c r="S54" s="43"/>
      <c r="T54" s="43">
        <v>35.544199999999996</v>
      </c>
      <c r="U54" s="43"/>
      <c r="V54" s="43">
        <v>8.8000000000000007</v>
      </c>
      <c r="W54" s="43"/>
      <c r="X54" s="43">
        <v>98.079530000000005</v>
      </c>
      <c r="Y54" s="43"/>
      <c r="Z54" s="43"/>
      <c r="AA54" s="43"/>
      <c r="AB54" s="43"/>
      <c r="AC54" s="43">
        <v>17.73</v>
      </c>
      <c r="AD54" s="43"/>
      <c r="AE54" s="43"/>
      <c r="AF54" s="43"/>
      <c r="AG54" s="43"/>
      <c r="AH54" s="43"/>
      <c r="AI54" s="43"/>
      <c r="AJ54" s="43"/>
      <c r="AK54" s="43">
        <v>14.103999999999999</v>
      </c>
      <c r="AL54" s="43">
        <v>1.5235000000000001</v>
      </c>
      <c r="AM54" s="43">
        <v>50.555950000000003</v>
      </c>
      <c r="AN54" s="43">
        <v>117.95417999999999</v>
      </c>
      <c r="AO54" s="43">
        <v>28.361799999999999</v>
      </c>
      <c r="AP54" s="43">
        <v>1.2</v>
      </c>
      <c r="AQ54" s="43">
        <v>168.26</v>
      </c>
      <c r="AR54" s="43"/>
      <c r="AS54" s="43">
        <v>32.30021</v>
      </c>
      <c r="AT54" s="43">
        <v>34.943869999999997</v>
      </c>
      <c r="AU54" s="43"/>
      <c r="AV54" s="43">
        <v>194.85730000000001</v>
      </c>
      <c r="AW54" s="43">
        <v>36.00123</v>
      </c>
      <c r="AX54" s="43"/>
      <c r="AY54" s="43"/>
      <c r="AZ54" s="43"/>
      <c r="BA54" s="43">
        <v>2.5</v>
      </c>
      <c r="BB54" s="43"/>
      <c r="BC54" s="43">
        <v>70.117410000000007</v>
      </c>
      <c r="BD54" s="43"/>
      <c r="BE54" s="43">
        <v>17.13</v>
      </c>
      <c r="BF54" s="43"/>
      <c r="BG54" s="43"/>
      <c r="BH54" s="43"/>
      <c r="BI54" s="43">
        <v>15.86232</v>
      </c>
      <c r="BJ54" s="43"/>
      <c r="BK54" s="43"/>
      <c r="BL54" s="43"/>
      <c r="BM54" s="43"/>
      <c r="BN54" s="43">
        <v>43.39</v>
      </c>
      <c r="BO54" s="43">
        <v>2.09</v>
      </c>
      <c r="BP54" s="43">
        <v>148.55975000000001</v>
      </c>
      <c r="BQ54" s="43"/>
      <c r="BR54" s="43">
        <v>5.3432500000000003</v>
      </c>
      <c r="BS54" s="43">
        <v>123.09484</v>
      </c>
      <c r="BT54" s="43">
        <v>9.1984100000000009</v>
      </c>
      <c r="BU54" s="43"/>
      <c r="BV54" s="43">
        <v>39.521999999999998</v>
      </c>
      <c r="BW54" s="43">
        <v>3.8564400000000001</v>
      </c>
      <c r="BX54" s="43"/>
      <c r="BY54" s="43"/>
      <c r="BZ54" s="43">
        <v>85.057959999999994</v>
      </c>
      <c r="CA54" s="43">
        <v>24.515000000000001</v>
      </c>
      <c r="CB54" s="43">
        <v>0.54500000000000004</v>
      </c>
      <c r="CC54" s="43">
        <v>0.46</v>
      </c>
      <c r="CD54" s="43">
        <v>21.102370000000001</v>
      </c>
      <c r="CE54" s="43">
        <v>432.13457</v>
      </c>
      <c r="CF54" s="43">
        <v>11.0398</v>
      </c>
      <c r="CG54" s="43">
        <v>159.27080000000001</v>
      </c>
      <c r="CH54" s="43">
        <v>17.13991</v>
      </c>
      <c r="CI54" s="43"/>
      <c r="CJ54" s="43"/>
      <c r="CK54" s="43"/>
      <c r="CL54" s="43">
        <v>4.9488599999999998</v>
      </c>
      <c r="CM54" s="43"/>
      <c r="CN54" s="43"/>
      <c r="CO54" s="43">
        <v>15.45044</v>
      </c>
      <c r="CP54" s="43">
        <v>289.69</v>
      </c>
      <c r="CQ54" s="43"/>
      <c r="CR54" s="43">
        <v>40.212000000000003</v>
      </c>
      <c r="CS54" s="43"/>
      <c r="CT54" s="43">
        <v>28.184000000000001</v>
      </c>
    </row>
    <row r="55" spans="1:98" ht="15.75" x14ac:dyDescent="0.25">
      <c r="A55" s="1"/>
      <c r="B55" s="42" t="s">
        <v>71</v>
      </c>
      <c r="C55" s="43"/>
      <c r="D55" s="43"/>
      <c r="E55" s="43">
        <v>33.294499999999999</v>
      </c>
      <c r="F55" s="43">
        <v>13.273999999999999</v>
      </c>
      <c r="G55" s="43"/>
      <c r="H55" s="43"/>
      <c r="I55" s="43"/>
      <c r="J55" s="43"/>
      <c r="K55" s="43"/>
      <c r="L55" s="43">
        <v>27.442699999999999</v>
      </c>
      <c r="M55" s="43">
        <v>13.5558</v>
      </c>
      <c r="N55" s="43"/>
      <c r="O55" s="43">
        <v>33.945999999999998</v>
      </c>
      <c r="P55" s="43"/>
      <c r="Q55" s="43"/>
      <c r="R55" s="43">
        <v>51.360999999999997</v>
      </c>
      <c r="S55" s="43"/>
      <c r="T55" s="43">
        <v>42.435000000000002</v>
      </c>
      <c r="U55" s="43"/>
      <c r="V55" s="43">
        <v>8.1</v>
      </c>
      <c r="W55" s="43"/>
      <c r="X55" s="43">
        <v>139.83320000000001</v>
      </c>
      <c r="Y55" s="43"/>
      <c r="Z55" s="43"/>
      <c r="AA55" s="43"/>
      <c r="AB55" s="43"/>
      <c r="AC55" s="43">
        <v>16.329999999999998</v>
      </c>
      <c r="AD55" s="43"/>
      <c r="AE55" s="43"/>
      <c r="AF55" s="43"/>
      <c r="AG55" s="43"/>
      <c r="AH55" s="43"/>
      <c r="AI55" s="43"/>
      <c r="AJ55" s="43"/>
      <c r="AK55" s="43">
        <v>14.090999999999999</v>
      </c>
      <c r="AL55" s="43">
        <v>1.2762</v>
      </c>
      <c r="AM55" s="43">
        <v>50.584229999999998</v>
      </c>
      <c r="AN55" s="43">
        <v>122.21744</v>
      </c>
      <c r="AO55" s="43">
        <v>28.1829</v>
      </c>
      <c r="AP55" s="43">
        <v>0.83</v>
      </c>
      <c r="AQ55" s="43">
        <v>168.4</v>
      </c>
      <c r="AR55" s="43"/>
      <c r="AS55" s="43">
        <v>32.643300000000004</v>
      </c>
      <c r="AT55" s="43">
        <v>34.952539999999999</v>
      </c>
      <c r="AU55" s="43"/>
      <c r="AV55" s="43">
        <v>194.95769999999999</v>
      </c>
      <c r="AW55" s="43">
        <v>35.838290000000001</v>
      </c>
      <c r="AX55" s="43"/>
      <c r="AY55" s="43"/>
      <c r="AZ55" s="43"/>
      <c r="BA55" s="43">
        <v>2.2999999999999998</v>
      </c>
      <c r="BB55" s="43"/>
      <c r="BC55" s="43">
        <v>69.554249999999996</v>
      </c>
      <c r="BD55" s="43"/>
      <c r="BE55" s="43">
        <v>17.13</v>
      </c>
      <c r="BF55" s="43"/>
      <c r="BG55" s="43"/>
      <c r="BH55" s="43"/>
      <c r="BI55" s="43">
        <v>16.01698</v>
      </c>
      <c r="BJ55" s="43"/>
      <c r="BK55" s="43"/>
      <c r="BL55" s="43"/>
      <c r="BM55" s="43"/>
      <c r="BN55" s="43">
        <v>45.91</v>
      </c>
      <c r="BO55" s="43">
        <v>2.09</v>
      </c>
      <c r="BP55" s="43">
        <v>148.55634000000001</v>
      </c>
      <c r="BQ55" s="43"/>
      <c r="BR55" s="43">
        <v>5.3948900000000002</v>
      </c>
      <c r="BS55" s="43">
        <v>122.71343</v>
      </c>
      <c r="BT55" s="43">
        <v>9.2707099999999993</v>
      </c>
      <c r="BU55" s="43"/>
      <c r="BV55" s="43">
        <v>39.156100000000002</v>
      </c>
      <c r="BW55" s="43">
        <v>3.8369499999999999</v>
      </c>
      <c r="BX55" s="43"/>
      <c r="BY55" s="43"/>
      <c r="BZ55" s="43">
        <v>84.625159999999994</v>
      </c>
      <c r="CA55" s="43">
        <v>24.515999999999998</v>
      </c>
      <c r="CB55" s="43">
        <v>0.44969999999999999</v>
      </c>
      <c r="CC55" s="43">
        <v>0.52</v>
      </c>
      <c r="CD55" s="43">
        <v>21.82658</v>
      </c>
      <c r="CE55" s="43">
        <v>430.34679</v>
      </c>
      <c r="CF55" s="43">
        <v>11.1517</v>
      </c>
      <c r="CG55" s="43">
        <v>155.2593</v>
      </c>
      <c r="CH55" s="43">
        <v>17.212129999999998</v>
      </c>
      <c r="CI55" s="43"/>
      <c r="CJ55" s="43"/>
      <c r="CK55" s="43"/>
      <c r="CL55" s="43">
        <v>4.8630699999999996</v>
      </c>
      <c r="CM55" s="43"/>
      <c r="CN55" s="43"/>
      <c r="CO55" s="43">
        <v>15.52224</v>
      </c>
      <c r="CP55" s="43">
        <v>289.39999999999998</v>
      </c>
      <c r="CQ55" s="43"/>
      <c r="CR55" s="43">
        <v>40.642000000000003</v>
      </c>
      <c r="CS55" s="43"/>
      <c r="CT55" s="43">
        <v>30.34</v>
      </c>
    </row>
    <row r="56" spans="1:98" ht="31.35" customHeight="1" x14ac:dyDescent="0.25">
      <c r="A56" s="1"/>
      <c r="B56" s="44" t="s">
        <v>914</v>
      </c>
      <c r="C56" s="45">
        <v>0</v>
      </c>
      <c r="D56" s="45">
        <v>0</v>
      </c>
      <c r="E56" s="45">
        <v>847.21553500000005</v>
      </c>
      <c r="F56" s="45">
        <v>281.298</v>
      </c>
      <c r="G56" s="45">
        <v>0</v>
      </c>
      <c r="H56" s="45">
        <v>0</v>
      </c>
      <c r="I56" s="45">
        <v>0</v>
      </c>
      <c r="J56" s="45">
        <v>0</v>
      </c>
      <c r="K56" s="45">
        <v>0</v>
      </c>
      <c r="L56" s="45">
        <v>661.08339999999998</v>
      </c>
      <c r="M56" s="45">
        <v>311.64920000000001</v>
      </c>
      <c r="N56" s="45">
        <v>0</v>
      </c>
      <c r="O56" s="45">
        <v>787.995</v>
      </c>
      <c r="P56" s="45">
        <v>0</v>
      </c>
      <c r="Q56" s="45">
        <v>0</v>
      </c>
      <c r="R56" s="45">
        <v>1200.3536999999999</v>
      </c>
      <c r="S56" s="45">
        <v>0</v>
      </c>
      <c r="T56" s="45">
        <v>859.60604999999998</v>
      </c>
      <c r="U56" s="45">
        <v>0</v>
      </c>
      <c r="V56" s="45">
        <v>211.55</v>
      </c>
      <c r="W56" s="45">
        <v>0</v>
      </c>
      <c r="X56" s="45">
        <v>2269.7290950000001</v>
      </c>
      <c r="Y56" s="45">
        <v>0</v>
      </c>
      <c r="Z56" s="45">
        <v>0</v>
      </c>
      <c r="AA56" s="45">
        <v>0</v>
      </c>
      <c r="AB56" s="45">
        <v>0</v>
      </c>
      <c r="AC56" s="45">
        <v>406.92</v>
      </c>
      <c r="AD56" s="45">
        <v>0</v>
      </c>
      <c r="AE56" s="45">
        <v>0</v>
      </c>
      <c r="AF56" s="45">
        <v>0</v>
      </c>
      <c r="AG56" s="45">
        <v>0</v>
      </c>
      <c r="AH56" s="45">
        <v>0</v>
      </c>
      <c r="AI56" s="45">
        <v>0</v>
      </c>
      <c r="AJ56" s="45">
        <v>0</v>
      </c>
      <c r="AK56" s="45">
        <v>340.37650000000002</v>
      </c>
      <c r="AL56" s="45">
        <v>65.756900000000002</v>
      </c>
      <c r="AM56" s="45">
        <v>1162.280765</v>
      </c>
      <c r="AN56" s="45">
        <v>2767.57537</v>
      </c>
      <c r="AO56" s="45">
        <v>646.42780000000005</v>
      </c>
      <c r="AP56" s="45">
        <v>18.010000000000002</v>
      </c>
      <c r="AQ56" s="45">
        <v>3621.7350000000001</v>
      </c>
      <c r="AR56" s="45">
        <v>0</v>
      </c>
      <c r="AS56" s="45">
        <v>785.99491</v>
      </c>
      <c r="AT56" s="45">
        <v>791.36172999999997</v>
      </c>
      <c r="AU56" s="45">
        <v>0</v>
      </c>
      <c r="AV56" s="45">
        <v>4408.1424500000003</v>
      </c>
      <c r="AW56" s="45">
        <v>845.78413499999999</v>
      </c>
      <c r="AX56" s="45">
        <v>0</v>
      </c>
      <c r="AY56" s="45">
        <v>0</v>
      </c>
      <c r="AZ56" s="45">
        <v>0</v>
      </c>
      <c r="BA56" s="45">
        <v>59.865000000000002</v>
      </c>
      <c r="BB56" s="45">
        <v>0</v>
      </c>
      <c r="BC56" s="45">
        <v>1601.204305</v>
      </c>
      <c r="BD56" s="45">
        <v>0</v>
      </c>
      <c r="BE56" s="45">
        <v>420.38499999999999</v>
      </c>
      <c r="BF56" s="45">
        <v>0</v>
      </c>
      <c r="BG56" s="45">
        <v>0</v>
      </c>
      <c r="BH56" s="45">
        <v>0</v>
      </c>
      <c r="BI56" s="45">
        <v>397.84101500000003</v>
      </c>
      <c r="BJ56" s="45">
        <v>0</v>
      </c>
      <c r="BK56" s="45">
        <v>0</v>
      </c>
      <c r="BL56" s="45">
        <v>0</v>
      </c>
      <c r="BM56" s="45">
        <v>0</v>
      </c>
      <c r="BN56" s="45">
        <v>821.53</v>
      </c>
      <c r="BO56" s="45">
        <v>47.89</v>
      </c>
      <c r="BP56" s="45">
        <v>3448.7439250000002</v>
      </c>
      <c r="BQ56" s="45">
        <v>0</v>
      </c>
      <c r="BR56" s="45">
        <v>127.17785499999999</v>
      </c>
      <c r="BS56" s="45">
        <v>2937.1261749999999</v>
      </c>
      <c r="BT56" s="45">
        <v>161.25773000000001</v>
      </c>
      <c r="BU56" s="45">
        <v>0</v>
      </c>
      <c r="BV56" s="45">
        <v>889.17179999999996</v>
      </c>
      <c r="BW56" s="45">
        <v>93.445804999999993</v>
      </c>
      <c r="BX56" s="45">
        <v>0</v>
      </c>
      <c r="BY56" s="45">
        <v>0</v>
      </c>
      <c r="BZ56" s="45">
        <v>2050.5307400000002</v>
      </c>
      <c r="CA56" s="45">
        <v>514.04</v>
      </c>
      <c r="CB56" s="45">
        <v>22.513750000000002</v>
      </c>
      <c r="CC56" s="45">
        <v>10.5205</v>
      </c>
      <c r="CD56" s="45">
        <v>488.70395500000001</v>
      </c>
      <c r="CE56" s="45">
        <v>10347.61399</v>
      </c>
      <c r="CF56" s="45">
        <v>257.56515000000002</v>
      </c>
      <c r="CG56" s="45">
        <v>3769.3090499999998</v>
      </c>
      <c r="CH56" s="45">
        <v>404.16852</v>
      </c>
      <c r="CI56" s="45">
        <v>0</v>
      </c>
      <c r="CJ56" s="45">
        <v>0</v>
      </c>
      <c r="CK56" s="45">
        <v>0</v>
      </c>
      <c r="CL56" s="45">
        <v>114.183205</v>
      </c>
      <c r="CM56" s="45">
        <v>0</v>
      </c>
      <c r="CN56" s="45">
        <v>0</v>
      </c>
      <c r="CO56" s="45">
        <v>343.77044999999998</v>
      </c>
      <c r="CP56" s="45">
        <v>6795.4549999999999</v>
      </c>
      <c r="CQ56" s="45">
        <v>0</v>
      </c>
      <c r="CR56" s="45">
        <v>947.10149999999999</v>
      </c>
      <c r="CS56" s="45">
        <v>0</v>
      </c>
      <c r="CT56" s="45">
        <v>572.54200000000003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115" zoomScaleNormal="115" workbookViewId="0">
      <pane xSplit="2" ySplit="6" topLeftCell="I44" activePane="bottomRight" state="frozen"/>
      <selection pane="topRight" activeCell="C1" sqref="C1"/>
      <selection pane="bottomLeft" activeCell="A7" sqref="A7"/>
      <selection pane="bottomRight" activeCell="P54" sqref="P54"/>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919</v>
      </c>
      <c r="C5" s="1"/>
      <c r="D5" s="1"/>
      <c r="E5" s="1"/>
      <c r="F5" s="1"/>
      <c r="G5" s="1"/>
      <c r="H5" s="1"/>
      <c r="I5" s="1"/>
      <c r="J5" s="1"/>
      <c r="K5" s="1"/>
      <c r="L5" s="1"/>
      <c r="M5" s="1"/>
      <c r="N5" s="1"/>
      <c r="O5" s="1"/>
      <c r="P5" s="1"/>
      <c r="Q5" s="1"/>
      <c r="R5" s="1"/>
      <c r="S5" s="1"/>
      <c r="T5" s="1"/>
      <c r="U5" s="1"/>
      <c r="V5" s="1"/>
      <c r="W5" s="1"/>
    </row>
    <row r="6" spans="1:23" ht="48" x14ac:dyDescent="0.25">
      <c r="A6" s="1"/>
      <c r="B6" s="37" t="s">
        <v>551</v>
      </c>
      <c r="C6" s="48" t="s">
        <v>920</v>
      </c>
      <c r="D6" s="48" t="s">
        <v>921</v>
      </c>
      <c r="E6" s="48" t="s">
        <v>922</v>
      </c>
      <c r="F6" s="48" t="s">
        <v>923</v>
      </c>
      <c r="G6" s="48" t="s">
        <v>924</v>
      </c>
      <c r="H6" s="48" t="s">
        <v>3353</v>
      </c>
      <c r="I6" s="48" t="s">
        <v>3354</v>
      </c>
      <c r="J6" s="48" t="s">
        <v>3355</v>
      </c>
      <c r="K6" s="48" t="s">
        <v>925</v>
      </c>
      <c r="L6" s="48" t="s">
        <v>926</v>
      </c>
      <c r="M6" s="48" t="s">
        <v>927</v>
      </c>
      <c r="N6" s="48" t="s">
        <v>928</v>
      </c>
      <c r="O6" s="37" t="s">
        <v>929</v>
      </c>
      <c r="P6" s="1"/>
      <c r="Q6" s="1"/>
      <c r="R6" s="1"/>
      <c r="S6" s="1"/>
      <c r="T6" s="49" t="s">
        <v>3</v>
      </c>
      <c r="U6" s="49" t="s">
        <v>76</v>
      </c>
      <c r="V6" s="49" t="s">
        <v>930</v>
      </c>
      <c r="W6" s="49" t="s">
        <v>931</v>
      </c>
    </row>
    <row r="7" spans="1:23" x14ac:dyDescent="0.25">
      <c r="A7" s="1"/>
      <c r="B7" s="50" t="s">
        <v>779</v>
      </c>
      <c r="C7" s="51">
        <v>1115.06636</v>
      </c>
      <c r="D7" s="51">
        <v>2632.1</v>
      </c>
      <c r="E7" s="51">
        <v>2736.6</v>
      </c>
      <c r="F7" s="51">
        <v>47.2</v>
      </c>
      <c r="G7" s="51">
        <v>0</v>
      </c>
      <c r="H7" s="51"/>
      <c r="I7" s="51"/>
      <c r="J7" s="51">
        <f>+DESPACHO_EJECUTADO!FE11+DESPACHO_EJECUTADO!FF11</f>
        <v>63.8</v>
      </c>
      <c r="K7" s="51">
        <v>65.180000000000007</v>
      </c>
      <c r="L7" s="51">
        <v>5.3</v>
      </c>
      <c r="M7" s="51">
        <v>0</v>
      </c>
      <c r="N7" s="51">
        <v>248</v>
      </c>
      <c r="O7" s="51">
        <f>+SUM(C7:N7)</f>
        <v>6913.2463600000001</v>
      </c>
      <c r="P7" s="1"/>
      <c r="Q7" s="1"/>
      <c r="R7" s="1"/>
      <c r="S7" s="1"/>
      <c r="T7" s="209" t="s">
        <v>595</v>
      </c>
      <c r="U7" s="52" t="s">
        <v>932</v>
      </c>
      <c r="V7" s="53">
        <v>341.55</v>
      </c>
      <c r="W7" s="53" t="s">
        <v>933</v>
      </c>
    </row>
    <row r="8" spans="1:23" x14ac:dyDescent="0.25">
      <c r="A8" s="1"/>
      <c r="B8" s="54" t="s">
        <v>780</v>
      </c>
      <c r="C8" s="55">
        <v>1117.8049900000001</v>
      </c>
      <c r="D8" s="55">
        <v>2556.3000000000002</v>
      </c>
      <c r="E8" s="55">
        <v>2715.8</v>
      </c>
      <c r="F8" s="55">
        <v>47.3</v>
      </c>
      <c r="G8" s="55">
        <v>0</v>
      </c>
      <c r="H8" s="55"/>
      <c r="I8" s="55"/>
      <c r="J8" s="55">
        <f>+DESPACHO_EJECUTADO!FE12+DESPACHO_EJECUTADO!FF12</f>
        <v>64</v>
      </c>
      <c r="K8" s="55">
        <v>62.19</v>
      </c>
      <c r="L8" s="55">
        <v>5.3</v>
      </c>
      <c r="M8" s="55">
        <v>0</v>
      </c>
      <c r="N8" s="55">
        <v>213.8</v>
      </c>
      <c r="O8" s="55">
        <f t="shared" ref="O8:O54" si="0">+SUM(C8:N8)</f>
        <v>6782.4949900000011</v>
      </c>
      <c r="P8" s="1"/>
      <c r="Q8" s="1"/>
      <c r="R8" s="1"/>
      <c r="S8" s="1"/>
      <c r="T8" s="209" t="s">
        <v>596</v>
      </c>
      <c r="U8" s="52" t="s">
        <v>934</v>
      </c>
      <c r="V8" s="53">
        <v>60</v>
      </c>
      <c r="W8" s="53" t="s">
        <v>933</v>
      </c>
    </row>
    <row r="9" spans="1:23" x14ac:dyDescent="0.25">
      <c r="A9" s="1"/>
      <c r="B9" s="54" t="s">
        <v>781</v>
      </c>
      <c r="C9" s="55">
        <v>1113.97891</v>
      </c>
      <c r="D9" s="55">
        <v>2526.4</v>
      </c>
      <c r="E9" s="55">
        <v>2698.4</v>
      </c>
      <c r="F9" s="55">
        <v>47</v>
      </c>
      <c r="G9" s="55">
        <v>0</v>
      </c>
      <c r="H9" s="55"/>
      <c r="I9" s="55"/>
      <c r="J9" s="55">
        <f>+DESPACHO_EJECUTADO!FE13+DESPACHO_EJECUTADO!FF13</f>
        <v>64.599999999999994</v>
      </c>
      <c r="K9" s="55">
        <v>64.2</v>
      </c>
      <c r="L9" s="55">
        <v>5.3</v>
      </c>
      <c r="M9" s="55">
        <v>0</v>
      </c>
      <c r="N9" s="55">
        <v>166.5</v>
      </c>
      <c r="O9" s="55">
        <f t="shared" si="0"/>
        <v>6686.3789100000013</v>
      </c>
      <c r="P9" s="1"/>
      <c r="Q9" s="1"/>
      <c r="R9" s="1"/>
      <c r="S9" s="1"/>
      <c r="T9" s="209" t="s">
        <v>73</v>
      </c>
      <c r="U9" s="52" t="s">
        <v>74</v>
      </c>
      <c r="V9" s="53" t="s">
        <v>933</v>
      </c>
      <c r="W9" s="53">
        <v>1929</v>
      </c>
    </row>
    <row r="10" spans="1:23" x14ac:dyDescent="0.25">
      <c r="A10" s="1"/>
      <c r="B10" s="54" t="s">
        <v>782</v>
      </c>
      <c r="C10" s="55">
        <v>1127.0726199999999</v>
      </c>
      <c r="D10" s="55">
        <v>2488.9</v>
      </c>
      <c r="E10" s="55">
        <v>2626.9</v>
      </c>
      <c r="F10" s="55">
        <v>46.7</v>
      </c>
      <c r="G10" s="55">
        <v>0</v>
      </c>
      <c r="H10" s="55"/>
      <c r="I10" s="55"/>
      <c r="J10" s="55">
        <f>+DESPACHO_EJECUTADO!FE14+DESPACHO_EJECUTADO!FF14</f>
        <v>63.9</v>
      </c>
      <c r="K10" s="55">
        <v>62.4</v>
      </c>
      <c r="L10" s="55">
        <v>5.3</v>
      </c>
      <c r="M10" s="55">
        <v>0</v>
      </c>
      <c r="N10" s="55">
        <v>161</v>
      </c>
      <c r="O10" s="55">
        <f t="shared" si="0"/>
        <v>6582.1726199999994</v>
      </c>
      <c r="P10" s="1"/>
      <c r="Q10" s="1"/>
      <c r="R10" s="1"/>
      <c r="S10" s="1"/>
      <c r="T10" s="209" t="s">
        <v>568</v>
      </c>
      <c r="U10" s="52" t="s">
        <v>935</v>
      </c>
      <c r="V10" s="53">
        <v>451.85</v>
      </c>
      <c r="W10" s="53" t="s">
        <v>933</v>
      </c>
    </row>
    <row r="11" spans="1:23" x14ac:dyDescent="0.25">
      <c r="A11" s="1"/>
      <c r="B11" s="54" t="s">
        <v>783</v>
      </c>
      <c r="C11" s="55">
        <v>1113.36816</v>
      </c>
      <c r="D11" s="55">
        <v>2301.5</v>
      </c>
      <c r="E11" s="55">
        <v>2739.7</v>
      </c>
      <c r="F11" s="55">
        <v>46.8</v>
      </c>
      <c r="G11" s="55">
        <v>0</v>
      </c>
      <c r="H11" s="55"/>
      <c r="I11" s="55"/>
      <c r="J11" s="55">
        <f>+DESPACHO_EJECUTADO!FE15+DESPACHO_EJECUTADO!FF15</f>
        <v>63.8</v>
      </c>
      <c r="K11" s="55">
        <v>64.14</v>
      </c>
      <c r="L11" s="55">
        <v>5.3</v>
      </c>
      <c r="M11" s="55">
        <v>0</v>
      </c>
      <c r="N11" s="55">
        <v>182.6</v>
      </c>
      <c r="O11" s="55">
        <f t="shared" si="0"/>
        <v>6517.208160000001</v>
      </c>
      <c r="P11" s="1"/>
      <c r="Q11" s="1"/>
      <c r="R11" s="1"/>
      <c r="S11" s="1"/>
      <c r="T11" s="209" t="s">
        <v>566</v>
      </c>
      <c r="U11" s="52" t="s">
        <v>936</v>
      </c>
      <c r="V11" s="53" t="s">
        <v>933</v>
      </c>
      <c r="W11" s="53">
        <v>2682.1</v>
      </c>
    </row>
    <row r="12" spans="1:23" x14ac:dyDescent="0.25">
      <c r="A12" s="1"/>
      <c r="B12" s="54" t="s">
        <v>784</v>
      </c>
      <c r="C12" s="55">
        <v>1120.75801</v>
      </c>
      <c r="D12" s="55">
        <v>2320.8000000000002</v>
      </c>
      <c r="E12" s="55">
        <v>2746.2</v>
      </c>
      <c r="F12" s="55">
        <v>47.6</v>
      </c>
      <c r="G12" s="55">
        <v>0</v>
      </c>
      <c r="H12" s="55"/>
      <c r="I12" s="55"/>
      <c r="J12" s="55">
        <f>+DESPACHO_EJECUTADO!FE16+DESPACHO_EJECUTADO!FF16</f>
        <v>64.2</v>
      </c>
      <c r="K12" s="55">
        <v>64.430000000000007</v>
      </c>
      <c r="L12" s="55">
        <v>5.3</v>
      </c>
      <c r="M12" s="55">
        <v>0</v>
      </c>
      <c r="N12" s="55">
        <v>161.1</v>
      </c>
      <c r="O12" s="55">
        <f t="shared" si="0"/>
        <v>6530.3880100000006</v>
      </c>
      <c r="P12" s="1"/>
      <c r="Q12" s="1"/>
      <c r="R12" s="1"/>
      <c r="S12" s="1"/>
      <c r="T12" s="209"/>
      <c r="U12" s="52" t="s">
        <v>937</v>
      </c>
      <c r="V12" s="53">
        <v>494.9</v>
      </c>
      <c r="W12" s="53" t="s">
        <v>933</v>
      </c>
    </row>
    <row r="13" spans="1:23" x14ac:dyDescent="0.25">
      <c r="A13" s="1"/>
      <c r="B13" s="54" t="s">
        <v>785</v>
      </c>
      <c r="C13" s="55">
        <v>1130.58348</v>
      </c>
      <c r="D13" s="55">
        <v>2282.4</v>
      </c>
      <c r="E13" s="55">
        <v>2709.6</v>
      </c>
      <c r="F13" s="55">
        <v>46.8</v>
      </c>
      <c r="G13" s="55">
        <v>0</v>
      </c>
      <c r="H13" s="55"/>
      <c r="I13" s="55"/>
      <c r="J13" s="55">
        <f>+DESPACHO_EJECUTADO!FE17+DESPACHO_EJECUTADO!FF17</f>
        <v>64.099999999999994</v>
      </c>
      <c r="K13" s="55">
        <v>63.59</v>
      </c>
      <c r="L13" s="55">
        <v>5.3</v>
      </c>
      <c r="M13" s="55">
        <v>0</v>
      </c>
      <c r="N13" s="55">
        <v>175.1</v>
      </c>
      <c r="O13" s="55">
        <f t="shared" si="0"/>
        <v>6477.4734800000006</v>
      </c>
      <c r="P13" s="1"/>
      <c r="Q13" s="1"/>
      <c r="R13" s="1"/>
      <c r="S13" s="1"/>
      <c r="T13" s="209" t="s">
        <v>78</v>
      </c>
      <c r="U13" s="52" t="s">
        <v>938</v>
      </c>
      <c r="V13" s="53">
        <v>166.85</v>
      </c>
      <c r="W13" s="53" t="s">
        <v>933</v>
      </c>
    </row>
    <row r="14" spans="1:23" x14ac:dyDescent="0.25">
      <c r="A14" s="1"/>
      <c r="B14" s="56" t="s">
        <v>786</v>
      </c>
      <c r="C14" s="57">
        <v>1118.70316</v>
      </c>
      <c r="D14" s="57">
        <v>2218.5</v>
      </c>
      <c r="E14" s="57">
        <v>2641.7</v>
      </c>
      <c r="F14" s="57">
        <v>47</v>
      </c>
      <c r="G14" s="57">
        <v>0</v>
      </c>
      <c r="H14" s="57"/>
      <c r="I14" s="57"/>
      <c r="J14" s="57">
        <f>+DESPACHO_EJECUTADO!FE18+DESPACHO_EJECUTADO!FF18</f>
        <v>63.8</v>
      </c>
      <c r="K14" s="57">
        <v>60.99</v>
      </c>
      <c r="L14" s="57">
        <v>5.3</v>
      </c>
      <c r="M14" s="57">
        <v>0</v>
      </c>
      <c r="N14" s="57">
        <v>229.3</v>
      </c>
      <c r="O14" s="57">
        <f t="shared" si="0"/>
        <v>6385.2931600000002</v>
      </c>
      <c r="P14" s="1"/>
      <c r="Q14" s="1"/>
      <c r="R14" s="1"/>
      <c r="S14" s="1"/>
      <c r="T14" s="209"/>
      <c r="U14" s="52" t="s">
        <v>939</v>
      </c>
      <c r="V14" s="53" t="s">
        <v>933</v>
      </c>
      <c r="W14" s="53">
        <v>306.25</v>
      </c>
    </row>
    <row r="15" spans="1:23" x14ac:dyDescent="0.25">
      <c r="A15" s="1"/>
      <c r="B15" s="50" t="s">
        <v>787</v>
      </c>
      <c r="C15" s="51">
        <v>1118.7908199999999</v>
      </c>
      <c r="D15" s="51">
        <v>2228.4</v>
      </c>
      <c r="E15" s="51">
        <v>2656.1</v>
      </c>
      <c r="F15" s="51">
        <v>46.9</v>
      </c>
      <c r="G15" s="51">
        <v>0</v>
      </c>
      <c r="H15" s="51"/>
      <c r="I15" s="51"/>
      <c r="J15" s="51">
        <f>+DESPACHO_EJECUTADO!FE19+DESPACHO_EJECUTADO!FF19</f>
        <v>64.099999999999994</v>
      </c>
      <c r="K15" s="51">
        <v>61.39</v>
      </c>
      <c r="L15" s="51">
        <v>5.3</v>
      </c>
      <c r="M15" s="51">
        <v>0</v>
      </c>
      <c r="N15" s="51">
        <v>289.3</v>
      </c>
      <c r="O15" s="51">
        <f t="shared" si="0"/>
        <v>6470.2808200000009</v>
      </c>
      <c r="P15" s="1"/>
      <c r="Q15" s="1"/>
      <c r="R15" s="1"/>
      <c r="S15" s="1"/>
      <c r="T15" s="209"/>
      <c r="U15" s="52" t="s">
        <v>940</v>
      </c>
      <c r="V15" s="53" t="s">
        <v>933</v>
      </c>
      <c r="W15" s="53">
        <v>1901</v>
      </c>
    </row>
    <row r="16" spans="1:23" x14ac:dyDescent="0.25">
      <c r="A16" s="1"/>
      <c r="B16" s="54" t="s">
        <v>788</v>
      </c>
      <c r="C16" s="55">
        <v>1137.8593499999999</v>
      </c>
      <c r="D16" s="55">
        <v>2279.9</v>
      </c>
      <c r="E16" s="55">
        <v>2672.6</v>
      </c>
      <c r="F16" s="55">
        <v>47.5</v>
      </c>
      <c r="G16" s="55">
        <v>0</v>
      </c>
      <c r="H16" s="55"/>
      <c r="I16" s="55"/>
      <c r="J16" s="55">
        <f>+DESPACHO_EJECUTADO!FE20+DESPACHO_EJECUTADO!FF20</f>
        <v>63.8</v>
      </c>
      <c r="K16" s="55">
        <v>60.39</v>
      </c>
      <c r="L16" s="55">
        <v>5.3</v>
      </c>
      <c r="M16" s="55">
        <v>0.4</v>
      </c>
      <c r="N16" s="55">
        <v>254</v>
      </c>
      <c r="O16" s="55">
        <f t="shared" si="0"/>
        <v>6521.749350000001</v>
      </c>
      <c r="P16" s="1"/>
      <c r="Q16" s="1"/>
      <c r="R16" s="1"/>
      <c r="S16" s="1"/>
      <c r="T16" s="209" t="s">
        <v>598</v>
      </c>
      <c r="U16" s="52" t="s">
        <v>941</v>
      </c>
      <c r="V16" s="53">
        <v>142.15</v>
      </c>
      <c r="W16" s="53" t="s">
        <v>933</v>
      </c>
    </row>
    <row r="17" spans="1:23" x14ac:dyDescent="0.25">
      <c r="A17" s="1"/>
      <c r="B17" s="54" t="s">
        <v>789</v>
      </c>
      <c r="C17" s="55">
        <v>1098.9403500000001</v>
      </c>
      <c r="D17" s="55">
        <v>2242</v>
      </c>
      <c r="E17" s="55">
        <v>2682.7</v>
      </c>
      <c r="F17" s="55">
        <v>47</v>
      </c>
      <c r="G17" s="55">
        <v>0</v>
      </c>
      <c r="H17" s="55"/>
      <c r="I17" s="55"/>
      <c r="J17" s="55">
        <f>+DESPACHO_EJECUTADO!FE21+DESPACHO_EJECUTADO!FF21</f>
        <v>63.8</v>
      </c>
      <c r="K17" s="55">
        <v>60.68</v>
      </c>
      <c r="L17" s="55">
        <v>5.3</v>
      </c>
      <c r="M17" s="55">
        <v>25.6</v>
      </c>
      <c r="N17" s="55">
        <v>247.7</v>
      </c>
      <c r="O17" s="55">
        <f t="shared" si="0"/>
        <v>6473.7203500000005</v>
      </c>
      <c r="P17" s="1"/>
      <c r="Q17" s="1"/>
      <c r="R17" s="1"/>
      <c r="S17" s="1"/>
      <c r="T17" s="209"/>
      <c r="U17" s="52" t="s">
        <v>942</v>
      </c>
      <c r="V17" s="53">
        <v>219.55</v>
      </c>
      <c r="W17" s="53" t="s">
        <v>933</v>
      </c>
    </row>
    <row r="18" spans="1:23" x14ac:dyDescent="0.25">
      <c r="A18" s="1"/>
      <c r="B18" s="54" t="s">
        <v>790</v>
      </c>
      <c r="C18" s="55">
        <v>1107.71469</v>
      </c>
      <c r="D18" s="55">
        <v>2112.1999999999998</v>
      </c>
      <c r="E18" s="55">
        <v>2511.9</v>
      </c>
      <c r="F18" s="55">
        <v>47.2</v>
      </c>
      <c r="G18" s="55">
        <v>0</v>
      </c>
      <c r="H18" s="55"/>
      <c r="I18" s="55"/>
      <c r="J18" s="55">
        <f>+DESPACHO_EJECUTADO!FE22+DESPACHO_EJECUTADO!FF22</f>
        <v>64.400000000000006</v>
      </c>
      <c r="K18" s="55">
        <v>64.19</v>
      </c>
      <c r="L18" s="55">
        <v>5.3</v>
      </c>
      <c r="M18" s="55">
        <v>149.4</v>
      </c>
      <c r="N18" s="55">
        <v>245.7</v>
      </c>
      <c r="O18" s="55">
        <f t="shared" si="0"/>
        <v>6308.0046899999979</v>
      </c>
      <c r="P18" s="1"/>
      <c r="Q18" s="1"/>
      <c r="R18" s="1"/>
      <c r="S18" s="1"/>
      <c r="T18" s="209"/>
      <c r="U18" s="52" t="s">
        <v>943</v>
      </c>
      <c r="V18" s="53">
        <v>307.95</v>
      </c>
      <c r="W18" s="53" t="s">
        <v>933</v>
      </c>
    </row>
    <row r="19" spans="1:23" x14ac:dyDescent="0.25">
      <c r="A19" s="1"/>
      <c r="B19" s="54" t="s">
        <v>791</v>
      </c>
      <c r="C19" s="55">
        <v>1093.6804199999999</v>
      </c>
      <c r="D19" s="55">
        <v>1911.4</v>
      </c>
      <c r="E19" s="55">
        <v>2626.8</v>
      </c>
      <c r="F19" s="55">
        <v>47</v>
      </c>
      <c r="G19" s="55">
        <v>0</v>
      </c>
      <c r="H19" s="55"/>
      <c r="I19" s="55"/>
      <c r="J19" s="55">
        <f>+DESPACHO_EJECUTADO!FE23+DESPACHO_EJECUTADO!FF23</f>
        <v>63.599999999999994</v>
      </c>
      <c r="K19" s="55">
        <v>63.5</v>
      </c>
      <c r="L19" s="55">
        <v>5.3</v>
      </c>
      <c r="M19" s="55">
        <v>409.7</v>
      </c>
      <c r="N19" s="55">
        <v>220.4</v>
      </c>
      <c r="O19" s="55">
        <f t="shared" si="0"/>
        <v>6441.3804200000004</v>
      </c>
      <c r="P19" s="1"/>
      <c r="Q19" s="1"/>
      <c r="R19" s="1"/>
      <c r="S19" s="1"/>
      <c r="T19" s="209"/>
      <c r="U19" s="52" t="s">
        <v>944</v>
      </c>
      <c r="V19" s="53">
        <v>160.5</v>
      </c>
      <c r="W19" s="53" t="s">
        <v>933</v>
      </c>
    </row>
    <row r="20" spans="1:23" x14ac:dyDescent="0.25">
      <c r="A20" s="1"/>
      <c r="B20" s="54" t="s">
        <v>792</v>
      </c>
      <c r="C20" s="55">
        <v>1082.6889000000001</v>
      </c>
      <c r="D20" s="55">
        <v>1763.8</v>
      </c>
      <c r="E20" s="55">
        <v>2608.9</v>
      </c>
      <c r="F20" s="55">
        <v>17.100000000000001</v>
      </c>
      <c r="G20" s="55">
        <v>0</v>
      </c>
      <c r="H20" s="55"/>
      <c r="I20" s="55"/>
      <c r="J20" s="55">
        <f>+DESPACHO_EJECUTADO!FE24+DESPACHO_EJECUTADO!FF24</f>
        <v>63.5</v>
      </c>
      <c r="K20" s="55">
        <v>63.49</v>
      </c>
      <c r="L20" s="55">
        <v>5.3</v>
      </c>
      <c r="M20" s="55">
        <v>691.5</v>
      </c>
      <c r="N20" s="55">
        <v>202.9</v>
      </c>
      <c r="O20" s="55">
        <f t="shared" si="0"/>
        <v>6499.1788999999999</v>
      </c>
      <c r="P20" s="1"/>
      <c r="Q20" s="1"/>
      <c r="R20" s="1"/>
      <c r="S20" s="1"/>
      <c r="T20" s="209" t="s">
        <v>563</v>
      </c>
      <c r="U20" s="52" t="s">
        <v>945</v>
      </c>
      <c r="V20" s="53">
        <v>3983</v>
      </c>
      <c r="W20" s="53" t="s">
        <v>933</v>
      </c>
    </row>
    <row r="21" spans="1:23" x14ac:dyDescent="0.25">
      <c r="A21" s="1"/>
      <c r="B21" s="54" t="s">
        <v>793</v>
      </c>
      <c r="C21" s="55">
        <v>1083.6754900000001</v>
      </c>
      <c r="D21" s="55">
        <v>1870.8</v>
      </c>
      <c r="E21" s="55">
        <v>2704.5</v>
      </c>
      <c r="F21" s="55">
        <v>0</v>
      </c>
      <c r="G21" s="55">
        <v>0</v>
      </c>
      <c r="H21" s="55"/>
      <c r="I21" s="55"/>
      <c r="J21" s="55">
        <f>+DESPACHO_EJECUTADO!FE25+DESPACHO_EJECUTADO!FF25</f>
        <v>62.8</v>
      </c>
      <c r="K21" s="55">
        <v>63.39</v>
      </c>
      <c r="L21" s="55">
        <v>5.3</v>
      </c>
      <c r="M21" s="55">
        <v>809.6</v>
      </c>
      <c r="N21" s="55">
        <v>197.7</v>
      </c>
      <c r="O21" s="55">
        <f t="shared" si="0"/>
        <v>6797.7654900000007</v>
      </c>
      <c r="P21" s="1"/>
      <c r="Q21" s="1"/>
      <c r="R21" s="1"/>
      <c r="S21" s="1"/>
      <c r="T21" s="209" t="s">
        <v>242</v>
      </c>
      <c r="U21" s="52" t="s">
        <v>946</v>
      </c>
      <c r="V21" s="53" t="s">
        <v>933</v>
      </c>
      <c r="W21" s="53">
        <v>187.7</v>
      </c>
    </row>
    <row r="22" spans="1:23" x14ac:dyDescent="0.25">
      <c r="A22" s="1"/>
      <c r="B22" s="56" t="s">
        <v>794</v>
      </c>
      <c r="C22" s="57">
        <v>1090.8655000000001</v>
      </c>
      <c r="D22" s="57">
        <v>1940.1</v>
      </c>
      <c r="E22" s="57">
        <v>2737.7</v>
      </c>
      <c r="F22" s="57">
        <v>0</v>
      </c>
      <c r="G22" s="57">
        <v>0</v>
      </c>
      <c r="H22" s="57"/>
      <c r="I22" s="57"/>
      <c r="J22" s="57">
        <f>+DESPACHO_EJECUTADO!FE26+DESPACHO_EJECUTADO!FF26</f>
        <v>63.599999999999994</v>
      </c>
      <c r="K22" s="57">
        <v>61.2</v>
      </c>
      <c r="L22" s="57">
        <v>5.3</v>
      </c>
      <c r="M22" s="57">
        <v>857.5</v>
      </c>
      <c r="N22" s="57">
        <v>234.3</v>
      </c>
      <c r="O22" s="57">
        <f t="shared" si="0"/>
        <v>6990.5655000000006</v>
      </c>
      <c r="P22" s="1"/>
      <c r="Q22" s="1"/>
      <c r="R22" s="1"/>
      <c r="S22" s="1"/>
      <c r="T22" s="209"/>
      <c r="U22" s="52" t="s">
        <v>947</v>
      </c>
      <c r="V22" s="53" t="s">
        <v>933</v>
      </c>
      <c r="W22" s="53">
        <v>133.6</v>
      </c>
    </row>
    <row r="23" spans="1:23" x14ac:dyDescent="0.25">
      <c r="A23" s="1"/>
      <c r="B23" s="50" t="s">
        <v>795</v>
      </c>
      <c r="C23" s="51">
        <v>1090.92759</v>
      </c>
      <c r="D23" s="51">
        <v>2207.4</v>
      </c>
      <c r="E23" s="51">
        <v>2681.2</v>
      </c>
      <c r="F23" s="51">
        <v>0</v>
      </c>
      <c r="G23" s="51">
        <v>0</v>
      </c>
      <c r="H23" s="51"/>
      <c r="I23" s="51"/>
      <c r="J23" s="51">
        <f>+DESPACHO_EJECUTADO!FE27+DESPACHO_EJECUTADO!FF27</f>
        <v>63.5</v>
      </c>
      <c r="K23" s="51">
        <v>61.11</v>
      </c>
      <c r="L23" s="51">
        <v>5.3</v>
      </c>
      <c r="M23" s="51">
        <v>875.6</v>
      </c>
      <c r="N23" s="51">
        <v>239</v>
      </c>
      <c r="O23" s="51">
        <f t="shared" si="0"/>
        <v>7224.0375899999999</v>
      </c>
      <c r="P23" s="1"/>
      <c r="Q23" s="1"/>
      <c r="R23" s="1"/>
      <c r="S23" s="1"/>
      <c r="T23" s="209" t="s">
        <v>594</v>
      </c>
      <c r="U23" s="52" t="s">
        <v>948</v>
      </c>
      <c r="V23" s="53">
        <v>69.650000000000006</v>
      </c>
      <c r="W23" s="53" t="s">
        <v>933</v>
      </c>
    </row>
    <row r="24" spans="1:23" x14ac:dyDescent="0.25">
      <c r="A24" s="1"/>
      <c r="B24" s="54" t="s">
        <v>796</v>
      </c>
      <c r="C24" s="55">
        <v>1084.82744</v>
      </c>
      <c r="D24" s="55">
        <v>2255</v>
      </c>
      <c r="E24" s="55">
        <v>2672.8</v>
      </c>
      <c r="F24" s="55">
        <v>0</v>
      </c>
      <c r="G24" s="55">
        <v>0</v>
      </c>
      <c r="H24" s="55"/>
      <c r="I24" s="55"/>
      <c r="J24" s="55">
        <f>+DESPACHO_EJECUTADO!FE28+DESPACHO_EJECUTADO!FF28</f>
        <v>63.599999999999994</v>
      </c>
      <c r="K24" s="55">
        <v>66.67</v>
      </c>
      <c r="L24" s="55">
        <v>5.3</v>
      </c>
      <c r="M24" s="55">
        <v>900.7</v>
      </c>
      <c r="N24" s="55">
        <v>251.4</v>
      </c>
      <c r="O24" s="55">
        <f t="shared" si="0"/>
        <v>7300.2974400000003</v>
      </c>
      <c r="P24" s="1"/>
      <c r="Q24" s="1"/>
      <c r="R24" s="1"/>
      <c r="S24" s="1"/>
      <c r="T24" s="209" t="s">
        <v>83</v>
      </c>
      <c r="U24" s="52" t="s">
        <v>84</v>
      </c>
      <c r="V24" s="53" t="s">
        <v>933</v>
      </c>
      <c r="W24" s="53">
        <v>14718.4</v>
      </c>
    </row>
    <row r="25" spans="1:23" x14ac:dyDescent="0.25">
      <c r="A25" s="1"/>
      <c r="B25" s="54" t="s">
        <v>797</v>
      </c>
      <c r="C25" s="55">
        <v>1088.5662199999999</v>
      </c>
      <c r="D25" s="55">
        <v>2251.1</v>
      </c>
      <c r="E25" s="55">
        <v>2810.4</v>
      </c>
      <c r="F25" s="55">
        <v>0</v>
      </c>
      <c r="G25" s="55">
        <v>0</v>
      </c>
      <c r="H25" s="55"/>
      <c r="I25" s="55"/>
      <c r="J25" s="55">
        <f>+DESPACHO_EJECUTADO!FE29+DESPACHO_EJECUTADO!FF29</f>
        <v>63.9</v>
      </c>
      <c r="K25" s="55">
        <v>64.599999999999994</v>
      </c>
      <c r="L25" s="55">
        <v>5.3</v>
      </c>
      <c r="M25" s="55">
        <v>924.6</v>
      </c>
      <c r="N25" s="55">
        <v>272.2</v>
      </c>
      <c r="O25" s="55">
        <f t="shared" si="0"/>
        <v>7480.666220000001</v>
      </c>
      <c r="P25" s="1"/>
      <c r="Q25" s="1"/>
      <c r="R25" s="1"/>
      <c r="S25" s="1"/>
      <c r="T25" s="209"/>
      <c r="U25" s="52" t="s">
        <v>949</v>
      </c>
      <c r="V25" s="53">
        <v>5026.8999999999996</v>
      </c>
      <c r="W25" s="53" t="s">
        <v>933</v>
      </c>
    </row>
    <row r="26" spans="1:23" x14ac:dyDescent="0.25">
      <c r="A26" s="1"/>
      <c r="B26" s="54" t="s">
        <v>798</v>
      </c>
      <c r="C26" s="55">
        <v>1080.3572999999999</v>
      </c>
      <c r="D26" s="55">
        <v>2220.6999999999998</v>
      </c>
      <c r="E26" s="55">
        <v>2842</v>
      </c>
      <c r="F26" s="55">
        <v>0</v>
      </c>
      <c r="G26" s="55">
        <v>0</v>
      </c>
      <c r="H26" s="55"/>
      <c r="I26" s="55"/>
      <c r="J26" s="55">
        <f>+DESPACHO_EJECUTADO!FE30+DESPACHO_EJECUTADO!FF30</f>
        <v>63.599999999999994</v>
      </c>
      <c r="K26" s="55">
        <v>64.69</v>
      </c>
      <c r="L26" s="55">
        <v>5.3</v>
      </c>
      <c r="M26" s="55">
        <v>931.2</v>
      </c>
      <c r="N26" s="55">
        <v>304.10000000000002</v>
      </c>
      <c r="O26" s="55">
        <f t="shared" si="0"/>
        <v>7511.9472999999998</v>
      </c>
      <c r="P26" s="1"/>
      <c r="Q26" s="1"/>
      <c r="R26" s="1"/>
      <c r="S26" s="1"/>
      <c r="T26" s="209" t="s">
        <v>583</v>
      </c>
      <c r="U26" s="52" t="s">
        <v>950</v>
      </c>
      <c r="V26" s="53">
        <v>61.75</v>
      </c>
      <c r="W26" s="53" t="s">
        <v>933</v>
      </c>
    </row>
    <row r="27" spans="1:23" x14ac:dyDescent="0.25">
      <c r="A27" s="1"/>
      <c r="B27" s="54" t="s">
        <v>799</v>
      </c>
      <c r="C27" s="55">
        <v>1095.2689600000001</v>
      </c>
      <c r="D27" s="55">
        <v>2266.5</v>
      </c>
      <c r="E27" s="55">
        <v>2856.6</v>
      </c>
      <c r="F27" s="55">
        <v>0</v>
      </c>
      <c r="G27" s="55">
        <v>0</v>
      </c>
      <c r="H27" s="55"/>
      <c r="I27" s="55"/>
      <c r="J27" s="55">
        <f>+DESPACHO_EJECUTADO!FE31+DESPACHO_EJECUTADO!FF31</f>
        <v>63.400000000000006</v>
      </c>
      <c r="K27" s="55">
        <v>63.17</v>
      </c>
      <c r="L27" s="55">
        <v>5.3</v>
      </c>
      <c r="M27" s="55">
        <v>934.3</v>
      </c>
      <c r="N27" s="55">
        <v>352.9</v>
      </c>
      <c r="O27" s="55">
        <f t="shared" si="0"/>
        <v>7637.4389599999995</v>
      </c>
      <c r="P27" s="1"/>
      <c r="Q27" s="1"/>
      <c r="R27" s="1"/>
      <c r="S27" s="1"/>
      <c r="T27" s="209" t="s">
        <v>599</v>
      </c>
      <c r="U27" s="52" t="s">
        <v>951</v>
      </c>
      <c r="V27" s="53">
        <v>395.95</v>
      </c>
      <c r="W27" s="53" t="s">
        <v>933</v>
      </c>
    </row>
    <row r="28" spans="1:23" x14ac:dyDescent="0.25">
      <c r="A28" s="1"/>
      <c r="B28" s="54" t="s">
        <v>800</v>
      </c>
      <c r="C28" s="55">
        <v>1093.44776</v>
      </c>
      <c r="D28" s="55">
        <v>2289.6999999999998</v>
      </c>
      <c r="E28" s="55">
        <v>2866.5</v>
      </c>
      <c r="F28" s="55">
        <v>0</v>
      </c>
      <c r="G28" s="55">
        <v>0</v>
      </c>
      <c r="H28" s="55"/>
      <c r="I28" s="55"/>
      <c r="J28" s="55">
        <f>+DESPACHO_EJECUTADO!FE32+DESPACHO_EJECUTADO!FF32</f>
        <v>61.6</v>
      </c>
      <c r="K28" s="55">
        <v>63.08</v>
      </c>
      <c r="L28" s="55">
        <v>5.3</v>
      </c>
      <c r="M28" s="55">
        <v>941.6</v>
      </c>
      <c r="N28" s="55">
        <v>396.6</v>
      </c>
      <c r="O28" s="55">
        <f t="shared" si="0"/>
        <v>7717.827760000001</v>
      </c>
      <c r="P28" s="1"/>
      <c r="Q28" s="1"/>
      <c r="R28" s="1"/>
      <c r="S28" s="1"/>
      <c r="T28" s="209" t="s">
        <v>584</v>
      </c>
      <c r="U28" s="52" t="s">
        <v>952</v>
      </c>
      <c r="V28" s="53">
        <v>486.9</v>
      </c>
      <c r="W28" s="53" t="s">
        <v>933</v>
      </c>
    </row>
    <row r="29" spans="1:23" x14ac:dyDescent="0.25">
      <c r="A29" s="1"/>
      <c r="B29" s="54" t="s">
        <v>801</v>
      </c>
      <c r="C29" s="55">
        <v>1089.2135900000001</v>
      </c>
      <c r="D29" s="55">
        <v>2334.4</v>
      </c>
      <c r="E29" s="55">
        <v>2868</v>
      </c>
      <c r="F29" s="55">
        <v>0</v>
      </c>
      <c r="G29" s="55">
        <v>0</v>
      </c>
      <c r="H29" s="55"/>
      <c r="I29" s="55"/>
      <c r="J29" s="55">
        <f>+DESPACHO_EJECUTADO!FE33+DESPACHO_EJECUTADO!FF33</f>
        <v>61.8</v>
      </c>
      <c r="K29" s="55">
        <v>62.25</v>
      </c>
      <c r="L29" s="55">
        <v>5.3</v>
      </c>
      <c r="M29" s="55">
        <v>949.8</v>
      </c>
      <c r="N29" s="55">
        <v>430</v>
      </c>
      <c r="O29" s="55">
        <f t="shared" si="0"/>
        <v>7800.7635900000005</v>
      </c>
      <c r="P29" s="1"/>
      <c r="Q29" s="1"/>
      <c r="R29" s="1"/>
      <c r="S29" s="1"/>
      <c r="T29" s="209" t="s">
        <v>266</v>
      </c>
      <c r="U29" s="52" t="s">
        <v>953</v>
      </c>
      <c r="V29" s="53" t="s">
        <v>933</v>
      </c>
      <c r="W29" s="53">
        <v>3072.3</v>
      </c>
    </row>
    <row r="30" spans="1:23" x14ac:dyDescent="0.25">
      <c r="A30" s="1"/>
      <c r="B30" s="56" t="s">
        <v>802</v>
      </c>
      <c r="C30" s="57">
        <v>1090.6788799999999</v>
      </c>
      <c r="D30" s="57">
        <v>2167.4</v>
      </c>
      <c r="E30" s="57">
        <v>2745.6</v>
      </c>
      <c r="F30" s="57">
        <v>0</v>
      </c>
      <c r="G30" s="57">
        <v>0</v>
      </c>
      <c r="H30" s="57"/>
      <c r="I30" s="57"/>
      <c r="J30" s="57">
        <f>+DESPACHO_EJECUTADO!FE34+DESPACHO_EJECUTADO!FF34</f>
        <v>63.4</v>
      </c>
      <c r="K30" s="57">
        <v>60.67</v>
      </c>
      <c r="L30" s="57">
        <v>5.3</v>
      </c>
      <c r="M30" s="57">
        <v>947.8</v>
      </c>
      <c r="N30" s="57">
        <v>605.9</v>
      </c>
      <c r="O30" s="57">
        <f t="shared" si="0"/>
        <v>7686.7488799999992</v>
      </c>
      <c r="P30" s="1"/>
      <c r="Q30" s="1"/>
      <c r="R30" s="1"/>
      <c r="S30" s="1"/>
      <c r="T30" s="209"/>
      <c r="U30" s="52" t="s">
        <v>954</v>
      </c>
      <c r="V30" s="53">
        <v>103.6</v>
      </c>
      <c r="W30" s="53" t="s">
        <v>933</v>
      </c>
    </row>
    <row r="31" spans="1:23" x14ac:dyDescent="0.25">
      <c r="A31" s="1"/>
      <c r="B31" s="50" t="s">
        <v>803</v>
      </c>
      <c r="C31" s="51">
        <v>1077.86016</v>
      </c>
      <c r="D31" s="51">
        <v>2038.4</v>
      </c>
      <c r="E31" s="51">
        <v>2735.6</v>
      </c>
      <c r="F31" s="51">
        <v>0</v>
      </c>
      <c r="G31" s="51">
        <v>0</v>
      </c>
      <c r="H31" s="51"/>
      <c r="I31" s="51"/>
      <c r="J31" s="51">
        <f>+DESPACHO_EJECUTADO!FE35+DESPACHO_EJECUTADO!FF35</f>
        <v>62.8</v>
      </c>
      <c r="K31" s="51">
        <v>62.18</v>
      </c>
      <c r="L31" s="51">
        <v>5.3</v>
      </c>
      <c r="M31" s="51">
        <v>944.6</v>
      </c>
      <c r="N31" s="51">
        <v>655.5</v>
      </c>
      <c r="O31" s="51">
        <f t="shared" si="0"/>
        <v>7582.2401600000012</v>
      </c>
      <c r="P31" s="1"/>
      <c r="Q31" s="1"/>
      <c r="R31" s="1"/>
      <c r="S31" s="1"/>
      <c r="T31" s="209" t="s">
        <v>955</v>
      </c>
      <c r="U31" s="52" t="s">
        <v>956</v>
      </c>
      <c r="V31" s="53" t="s">
        <v>933</v>
      </c>
      <c r="W31" s="53">
        <v>1494.65</v>
      </c>
    </row>
    <row r="32" spans="1:23" x14ac:dyDescent="0.25">
      <c r="A32" s="1"/>
      <c r="B32" s="54" t="s">
        <v>804</v>
      </c>
      <c r="C32" s="55">
        <v>1069.3287800000001</v>
      </c>
      <c r="D32" s="55">
        <v>1986.7</v>
      </c>
      <c r="E32" s="55">
        <v>2855.2</v>
      </c>
      <c r="F32" s="55">
        <v>0</v>
      </c>
      <c r="G32" s="55">
        <v>0</v>
      </c>
      <c r="H32" s="55"/>
      <c r="I32" s="55"/>
      <c r="J32" s="55">
        <f>+DESPACHO_EJECUTADO!FE36+DESPACHO_EJECUTADO!FF36</f>
        <v>63.1</v>
      </c>
      <c r="K32" s="55">
        <v>63.69</v>
      </c>
      <c r="L32" s="55">
        <v>5.3</v>
      </c>
      <c r="M32" s="55">
        <v>938.7</v>
      </c>
      <c r="N32" s="55">
        <v>644.70000000000005</v>
      </c>
      <c r="O32" s="55">
        <f t="shared" si="0"/>
        <v>7626.7187799999992</v>
      </c>
      <c r="P32" s="1"/>
      <c r="Q32" s="1"/>
      <c r="R32" s="1"/>
      <c r="S32" s="1"/>
      <c r="T32" s="209" t="s">
        <v>585</v>
      </c>
      <c r="U32" s="52" t="s">
        <v>957</v>
      </c>
      <c r="V32" s="53">
        <v>479.5</v>
      </c>
      <c r="W32" s="53" t="s">
        <v>933</v>
      </c>
    </row>
    <row r="33" spans="1:23" x14ac:dyDescent="0.25">
      <c r="A33" s="1"/>
      <c r="B33" s="54" t="s">
        <v>805</v>
      </c>
      <c r="C33" s="55">
        <v>1072.92227</v>
      </c>
      <c r="D33" s="55">
        <v>1945</v>
      </c>
      <c r="E33" s="55">
        <v>2804.4</v>
      </c>
      <c r="F33" s="55">
        <v>0</v>
      </c>
      <c r="G33" s="55">
        <v>0</v>
      </c>
      <c r="H33" s="55"/>
      <c r="I33" s="55"/>
      <c r="J33" s="55">
        <f>+DESPACHO_EJECUTADO!FE37+DESPACHO_EJECUTADO!FF37</f>
        <v>62.7</v>
      </c>
      <c r="K33" s="55">
        <v>62.7</v>
      </c>
      <c r="L33" s="55">
        <v>5.3</v>
      </c>
      <c r="M33" s="55">
        <v>932.9</v>
      </c>
      <c r="N33" s="55">
        <v>686.3</v>
      </c>
      <c r="O33" s="55">
        <f t="shared" si="0"/>
        <v>7572.2222700000002</v>
      </c>
      <c r="P33" s="1"/>
      <c r="Q33" s="1"/>
      <c r="R33" s="1"/>
      <c r="S33" s="1"/>
      <c r="T33" s="209" t="s">
        <v>586</v>
      </c>
      <c r="U33" s="52" t="s">
        <v>958</v>
      </c>
      <c r="V33" s="53">
        <v>456.8</v>
      </c>
      <c r="W33" s="53" t="s">
        <v>933</v>
      </c>
    </row>
    <row r="34" spans="1:23" x14ac:dyDescent="0.25">
      <c r="A34" s="1"/>
      <c r="B34" s="54" t="s">
        <v>806</v>
      </c>
      <c r="C34" s="55">
        <v>1061.0354500000001</v>
      </c>
      <c r="D34" s="55">
        <v>1839.5</v>
      </c>
      <c r="E34" s="55">
        <v>2822.4</v>
      </c>
      <c r="F34" s="55">
        <v>28.6</v>
      </c>
      <c r="G34" s="55">
        <v>0</v>
      </c>
      <c r="H34" s="55"/>
      <c r="I34" s="55"/>
      <c r="J34" s="55">
        <f>+DESPACHO_EJECUTADO!FE38+DESPACHO_EJECUTADO!FF38</f>
        <v>62.1</v>
      </c>
      <c r="K34" s="55">
        <v>59.69</v>
      </c>
      <c r="L34" s="55">
        <v>5.3</v>
      </c>
      <c r="M34" s="55">
        <v>923</v>
      </c>
      <c r="N34" s="55">
        <v>726.5</v>
      </c>
      <c r="O34" s="55">
        <f t="shared" si="0"/>
        <v>7528.1254500000014</v>
      </c>
      <c r="P34" s="1"/>
      <c r="Q34" s="1"/>
      <c r="R34" s="1"/>
      <c r="S34" s="1"/>
      <c r="T34" s="209" t="s">
        <v>93</v>
      </c>
      <c r="U34" s="52" t="s">
        <v>959</v>
      </c>
      <c r="V34" s="53" t="s">
        <v>933</v>
      </c>
      <c r="W34" s="53">
        <v>24.85</v>
      </c>
    </row>
    <row r="35" spans="1:23" x14ac:dyDescent="0.25">
      <c r="A35" s="1"/>
      <c r="B35" s="54" t="s">
        <v>807</v>
      </c>
      <c r="C35" s="55">
        <v>1066.5925299999999</v>
      </c>
      <c r="D35" s="55">
        <v>1775</v>
      </c>
      <c r="E35" s="55">
        <v>2844.9</v>
      </c>
      <c r="F35" s="55">
        <v>45.8</v>
      </c>
      <c r="G35" s="55">
        <v>0</v>
      </c>
      <c r="H35" s="55"/>
      <c r="I35" s="55"/>
      <c r="J35" s="55">
        <f>+DESPACHO_EJECUTADO!FE39+DESPACHO_EJECUTADO!FF39</f>
        <v>62</v>
      </c>
      <c r="K35" s="55">
        <v>62</v>
      </c>
      <c r="L35" s="55">
        <v>5.3</v>
      </c>
      <c r="M35" s="55">
        <v>907.2</v>
      </c>
      <c r="N35" s="55">
        <v>755.2</v>
      </c>
      <c r="O35" s="55">
        <f t="shared" si="0"/>
        <v>7523.9925299999995</v>
      </c>
      <c r="P35" s="1"/>
      <c r="Q35" s="1"/>
      <c r="R35" s="1"/>
      <c r="S35" s="1"/>
      <c r="T35" s="209"/>
      <c r="U35" s="52" t="s">
        <v>960</v>
      </c>
      <c r="V35" s="53" t="s">
        <v>933</v>
      </c>
      <c r="W35" s="53">
        <v>1982.6</v>
      </c>
    </row>
    <row r="36" spans="1:23" x14ac:dyDescent="0.25">
      <c r="A36" s="1"/>
      <c r="B36" s="54" t="s">
        <v>808</v>
      </c>
      <c r="C36" s="55">
        <v>1053.93553</v>
      </c>
      <c r="D36" s="55">
        <v>1843.3</v>
      </c>
      <c r="E36" s="55">
        <v>2822.6</v>
      </c>
      <c r="F36" s="55">
        <v>46.2</v>
      </c>
      <c r="G36" s="55">
        <v>0</v>
      </c>
      <c r="H36" s="55"/>
      <c r="I36" s="55"/>
      <c r="J36" s="55">
        <f>+DESPACHO_EJECUTADO!FE40+DESPACHO_EJECUTADO!FF40</f>
        <v>62.099999999999994</v>
      </c>
      <c r="K36" s="55">
        <v>58.66</v>
      </c>
      <c r="L36" s="55">
        <v>5.3</v>
      </c>
      <c r="M36" s="55">
        <v>880.5</v>
      </c>
      <c r="N36" s="55">
        <v>797</v>
      </c>
      <c r="O36" s="55">
        <f t="shared" si="0"/>
        <v>7569.5955300000005</v>
      </c>
      <c r="P36" s="1"/>
      <c r="Q36" s="1"/>
      <c r="R36" s="1"/>
      <c r="S36" s="1"/>
      <c r="T36" s="209" t="s">
        <v>601</v>
      </c>
      <c r="U36" s="52" t="s">
        <v>961</v>
      </c>
      <c r="V36" s="53">
        <v>423.15</v>
      </c>
      <c r="W36" s="53" t="s">
        <v>933</v>
      </c>
    </row>
    <row r="37" spans="1:23" x14ac:dyDescent="0.25">
      <c r="A37" s="1"/>
      <c r="B37" s="54" t="s">
        <v>809</v>
      </c>
      <c r="C37" s="55">
        <v>1044.87374</v>
      </c>
      <c r="D37" s="55">
        <v>1773.4</v>
      </c>
      <c r="E37" s="55">
        <v>2808.8</v>
      </c>
      <c r="F37" s="55">
        <v>46.4</v>
      </c>
      <c r="G37" s="55">
        <v>0</v>
      </c>
      <c r="H37" s="55"/>
      <c r="I37" s="55"/>
      <c r="J37" s="55">
        <f>+DESPACHO_EJECUTADO!FE41+DESPACHO_EJECUTADO!FF41</f>
        <v>61.5</v>
      </c>
      <c r="K37" s="55">
        <v>59.57</v>
      </c>
      <c r="L37" s="55">
        <v>5.3</v>
      </c>
      <c r="M37" s="55">
        <v>853.2</v>
      </c>
      <c r="N37" s="55">
        <v>791.4</v>
      </c>
      <c r="O37" s="55">
        <f t="shared" si="0"/>
        <v>7444.4437399999988</v>
      </c>
      <c r="P37" s="1"/>
      <c r="Q37" s="1"/>
      <c r="R37" s="1"/>
      <c r="S37" s="1"/>
      <c r="T37" s="209"/>
      <c r="U37" s="52" t="s">
        <v>962</v>
      </c>
      <c r="V37" s="53">
        <v>95.1</v>
      </c>
      <c r="W37" s="53" t="s">
        <v>933</v>
      </c>
    </row>
    <row r="38" spans="1:23" x14ac:dyDescent="0.25">
      <c r="A38" s="1"/>
      <c r="B38" s="56" t="s">
        <v>810</v>
      </c>
      <c r="C38" s="57">
        <v>1051.04358</v>
      </c>
      <c r="D38" s="57">
        <v>1886.6</v>
      </c>
      <c r="E38" s="57">
        <v>2788.4</v>
      </c>
      <c r="F38" s="57">
        <v>46.4</v>
      </c>
      <c r="G38" s="57">
        <v>0</v>
      </c>
      <c r="H38" s="57"/>
      <c r="I38" s="57"/>
      <c r="J38" s="57">
        <f>+DESPACHO_EJECUTADO!FE42+DESPACHO_EJECUTADO!FF42</f>
        <v>61.5</v>
      </c>
      <c r="K38" s="57">
        <v>59.76</v>
      </c>
      <c r="L38" s="57">
        <v>5.5</v>
      </c>
      <c r="M38" s="57">
        <v>783.1</v>
      </c>
      <c r="N38" s="57">
        <v>793.6</v>
      </c>
      <c r="O38" s="57">
        <f t="shared" si="0"/>
        <v>7475.9035800000001</v>
      </c>
      <c r="P38" s="1"/>
      <c r="Q38" s="1"/>
      <c r="R38" s="1"/>
      <c r="S38" s="1"/>
      <c r="T38" s="209" t="s">
        <v>602</v>
      </c>
      <c r="U38" s="52" t="s">
        <v>963</v>
      </c>
      <c r="V38" s="53">
        <v>489.6</v>
      </c>
      <c r="W38" s="53" t="s">
        <v>933</v>
      </c>
    </row>
    <row r="39" spans="1:23" x14ac:dyDescent="0.25">
      <c r="A39" s="1"/>
      <c r="B39" s="50" t="s">
        <v>811</v>
      </c>
      <c r="C39" s="51">
        <v>1070.5266999999999</v>
      </c>
      <c r="D39" s="51">
        <v>1907.2</v>
      </c>
      <c r="E39" s="51">
        <v>2751.6</v>
      </c>
      <c r="F39" s="51">
        <v>46.3</v>
      </c>
      <c r="G39" s="51">
        <v>0</v>
      </c>
      <c r="H39" s="51"/>
      <c r="I39" s="51"/>
      <c r="J39" s="51">
        <f>+DESPACHO_EJECUTADO!FE43+DESPACHO_EJECUTADO!FF43</f>
        <v>62.5</v>
      </c>
      <c r="K39" s="51">
        <v>59.08</v>
      </c>
      <c r="L39" s="51">
        <v>5.6</v>
      </c>
      <c r="M39" s="51">
        <v>675.4</v>
      </c>
      <c r="N39" s="51">
        <v>798.8</v>
      </c>
      <c r="O39" s="51">
        <f t="shared" si="0"/>
        <v>7377.0066999999999</v>
      </c>
      <c r="P39" s="1"/>
      <c r="Q39" s="1"/>
      <c r="R39" s="1"/>
      <c r="S39" s="1"/>
      <c r="T39" s="209"/>
      <c r="U39" s="52" t="s">
        <v>964</v>
      </c>
      <c r="V39" s="53">
        <v>489.6</v>
      </c>
      <c r="W39" s="53" t="s">
        <v>933</v>
      </c>
    </row>
    <row r="40" spans="1:23" x14ac:dyDescent="0.25">
      <c r="A40" s="1"/>
      <c r="B40" s="54" t="s">
        <v>812</v>
      </c>
      <c r="C40" s="55">
        <v>1066.5992200000001</v>
      </c>
      <c r="D40" s="55">
        <v>2031.1</v>
      </c>
      <c r="E40" s="55">
        <v>2825.2</v>
      </c>
      <c r="F40" s="55">
        <v>46.4</v>
      </c>
      <c r="G40" s="55">
        <v>0</v>
      </c>
      <c r="H40" s="55"/>
      <c r="I40" s="55"/>
      <c r="J40" s="55">
        <f>+DESPACHO_EJECUTADO!FE44+DESPACHO_EJECUTADO!FF44</f>
        <v>61.8</v>
      </c>
      <c r="K40" s="55">
        <v>59.52</v>
      </c>
      <c r="L40" s="55">
        <v>5.3</v>
      </c>
      <c r="M40" s="55">
        <v>379.4</v>
      </c>
      <c r="N40" s="55">
        <v>827.2</v>
      </c>
      <c r="O40" s="55">
        <f t="shared" si="0"/>
        <v>7302.5192199999992</v>
      </c>
      <c r="P40" s="1"/>
      <c r="Q40" s="1"/>
      <c r="R40" s="1"/>
      <c r="S40" s="1"/>
      <c r="T40" s="209"/>
      <c r="U40" s="52" t="s">
        <v>965</v>
      </c>
      <c r="V40" s="53">
        <v>482.4</v>
      </c>
      <c r="W40" s="53" t="s">
        <v>933</v>
      </c>
    </row>
    <row r="41" spans="1:23" x14ac:dyDescent="0.25">
      <c r="A41" s="1"/>
      <c r="B41" s="54" t="s">
        <v>813</v>
      </c>
      <c r="C41" s="55">
        <v>1070.17848</v>
      </c>
      <c r="D41" s="55">
        <v>2346</v>
      </c>
      <c r="E41" s="55">
        <v>2729.1</v>
      </c>
      <c r="F41" s="55">
        <v>46.7</v>
      </c>
      <c r="G41" s="55">
        <v>0</v>
      </c>
      <c r="H41" s="55"/>
      <c r="I41" s="55"/>
      <c r="J41" s="55">
        <f>+DESPACHO_EJECUTADO!FE45+DESPACHO_EJECUTADO!FF45</f>
        <v>62.300000000000004</v>
      </c>
      <c r="K41" s="55">
        <v>64.010000000000005</v>
      </c>
      <c r="L41" s="55">
        <v>5.3</v>
      </c>
      <c r="M41" s="55">
        <v>156.9</v>
      </c>
      <c r="N41" s="55">
        <v>829.4</v>
      </c>
      <c r="O41" s="55">
        <f t="shared" si="0"/>
        <v>7309.8884799999996</v>
      </c>
      <c r="P41" s="1"/>
      <c r="Q41" s="1"/>
      <c r="R41" s="1"/>
      <c r="S41" s="1"/>
      <c r="T41" s="209"/>
      <c r="U41" s="52" t="s">
        <v>966</v>
      </c>
      <c r="V41" s="53">
        <v>183.65</v>
      </c>
      <c r="W41" s="53" t="s">
        <v>933</v>
      </c>
    </row>
    <row r="42" spans="1:23" x14ac:dyDescent="0.25">
      <c r="A42" s="1"/>
      <c r="B42" s="54" t="s">
        <v>814</v>
      </c>
      <c r="C42" s="55">
        <v>1080.6051399999999</v>
      </c>
      <c r="D42" s="55">
        <v>2431.9</v>
      </c>
      <c r="E42" s="55">
        <v>2577.6999999999998</v>
      </c>
      <c r="F42" s="55">
        <v>46.7</v>
      </c>
      <c r="G42" s="55">
        <v>42.7</v>
      </c>
      <c r="H42" s="55"/>
      <c r="I42" s="55"/>
      <c r="J42" s="55">
        <f>+DESPACHO_EJECUTADO!FE46+DESPACHO_EJECUTADO!FF46</f>
        <v>62.599999999999994</v>
      </c>
      <c r="K42" s="55">
        <v>65.86</v>
      </c>
      <c r="L42" s="55">
        <v>5.6</v>
      </c>
      <c r="M42" s="55">
        <v>9.9</v>
      </c>
      <c r="N42" s="55">
        <v>839.6</v>
      </c>
      <c r="O42" s="55">
        <f t="shared" si="0"/>
        <v>7163.1651400000001</v>
      </c>
      <c r="P42" s="1"/>
      <c r="Q42" s="1"/>
      <c r="R42" s="1"/>
      <c r="S42" s="1"/>
      <c r="T42" s="209" t="s">
        <v>587</v>
      </c>
      <c r="U42" s="52" t="s">
        <v>967</v>
      </c>
      <c r="V42" s="53">
        <v>80.349999999999994</v>
      </c>
      <c r="W42" s="53" t="s">
        <v>933</v>
      </c>
    </row>
    <row r="43" spans="1:23" x14ac:dyDescent="0.25">
      <c r="A43" s="1"/>
      <c r="B43" s="54" t="s">
        <v>815</v>
      </c>
      <c r="C43" s="55">
        <v>1076.77783</v>
      </c>
      <c r="D43" s="55">
        <v>2676.5</v>
      </c>
      <c r="E43" s="55">
        <v>2727.1</v>
      </c>
      <c r="F43" s="55">
        <v>46.8</v>
      </c>
      <c r="G43" s="55">
        <v>41.4</v>
      </c>
      <c r="H43" s="55"/>
      <c r="I43" s="55"/>
      <c r="J43" s="55">
        <f>+DESPACHO_EJECUTADO!FE47+DESPACHO_EJECUTADO!FF47</f>
        <v>62.9</v>
      </c>
      <c r="K43" s="55">
        <v>65.7</v>
      </c>
      <c r="L43" s="55">
        <v>5.8</v>
      </c>
      <c r="M43" s="55">
        <v>0</v>
      </c>
      <c r="N43" s="55">
        <v>818.6</v>
      </c>
      <c r="O43" s="55">
        <f t="shared" si="0"/>
        <v>7521.5778299999993</v>
      </c>
      <c r="P43" s="1"/>
      <c r="Q43" s="1"/>
      <c r="R43" s="1"/>
      <c r="S43" s="1"/>
      <c r="T43" s="209" t="s">
        <v>567</v>
      </c>
      <c r="U43" s="52" t="s">
        <v>968</v>
      </c>
      <c r="V43" s="53">
        <v>434</v>
      </c>
      <c r="W43" s="53" t="s">
        <v>933</v>
      </c>
    </row>
    <row r="44" spans="1:23" x14ac:dyDescent="0.25">
      <c r="A44" s="1"/>
      <c r="B44" s="54" t="s">
        <v>816</v>
      </c>
      <c r="C44" s="55">
        <v>1078.9484299999999</v>
      </c>
      <c r="D44" s="55">
        <v>2855.2</v>
      </c>
      <c r="E44" s="55">
        <v>2725.4</v>
      </c>
      <c r="F44" s="55">
        <v>47.1</v>
      </c>
      <c r="G44" s="55">
        <v>41.4</v>
      </c>
      <c r="H44" s="55"/>
      <c r="I44" s="55"/>
      <c r="J44" s="55">
        <f>+DESPACHO_EJECUTADO!FE48+DESPACHO_EJECUTADO!FF48</f>
        <v>62.8</v>
      </c>
      <c r="K44" s="55">
        <v>65.819999999999993</v>
      </c>
      <c r="L44" s="55">
        <v>6</v>
      </c>
      <c r="M44" s="55">
        <v>0</v>
      </c>
      <c r="N44" s="55">
        <v>775.8</v>
      </c>
      <c r="O44" s="55">
        <f t="shared" si="0"/>
        <v>7658.4684299999999</v>
      </c>
      <c r="P44" s="1"/>
      <c r="Q44" s="1"/>
      <c r="R44" s="1"/>
      <c r="S44" s="1"/>
      <c r="T44" s="209" t="s">
        <v>588</v>
      </c>
      <c r="U44" s="52" t="s">
        <v>969</v>
      </c>
      <c r="V44" s="53">
        <v>441.25</v>
      </c>
      <c r="W44" s="53" t="s">
        <v>933</v>
      </c>
    </row>
    <row r="45" spans="1:23" x14ac:dyDescent="0.25">
      <c r="A45" s="1"/>
      <c r="B45" s="54" t="s">
        <v>817</v>
      </c>
      <c r="C45" s="55">
        <v>1085.2517499999999</v>
      </c>
      <c r="D45" s="55">
        <v>2905.6</v>
      </c>
      <c r="E45" s="55">
        <v>2729.1</v>
      </c>
      <c r="F45" s="55">
        <v>46.9</v>
      </c>
      <c r="G45" s="55">
        <v>41.4</v>
      </c>
      <c r="H45" s="55"/>
      <c r="I45" s="55"/>
      <c r="J45" s="55">
        <f>+DESPACHO_EJECUTADO!FE49+DESPACHO_EJECUTADO!FF49</f>
        <v>63.300000000000004</v>
      </c>
      <c r="K45" s="55">
        <v>62.38</v>
      </c>
      <c r="L45" s="55">
        <v>6</v>
      </c>
      <c r="M45" s="55">
        <v>0</v>
      </c>
      <c r="N45" s="55">
        <v>721.4</v>
      </c>
      <c r="O45" s="55">
        <f t="shared" si="0"/>
        <v>7661.3317499999994</v>
      </c>
      <c r="P45" s="1"/>
      <c r="Q45" s="1"/>
      <c r="R45" s="1"/>
      <c r="S45" s="1"/>
      <c r="T45" s="209" t="s">
        <v>561</v>
      </c>
      <c r="U45" s="52" t="s">
        <v>970</v>
      </c>
      <c r="V45" s="53" t="s">
        <v>933</v>
      </c>
      <c r="W45" s="53">
        <v>4878.5</v>
      </c>
    </row>
    <row r="46" spans="1:23" x14ac:dyDescent="0.25">
      <c r="A46" s="1"/>
      <c r="B46" s="56" t="s">
        <v>818</v>
      </c>
      <c r="C46" s="57">
        <v>1082.25928</v>
      </c>
      <c r="D46" s="57">
        <v>3016.2</v>
      </c>
      <c r="E46" s="57">
        <v>2738.2</v>
      </c>
      <c r="F46" s="57">
        <v>47.1</v>
      </c>
      <c r="G46" s="57">
        <v>0</v>
      </c>
      <c r="H46" s="57"/>
      <c r="I46" s="57"/>
      <c r="J46" s="57">
        <f>+DESPACHO_EJECUTADO!FE50+DESPACHO_EJECUTADO!FF50</f>
        <v>62.9</v>
      </c>
      <c r="K46" s="57">
        <v>61.39</v>
      </c>
      <c r="L46" s="57">
        <v>5.8</v>
      </c>
      <c r="M46" s="57">
        <v>0</v>
      </c>
      <c r="N46" s="57">
        <v>656.5</v>
      </c>
      <c r="O46" s="57">
        <f t="shared" si="0"/>
        <v>7670.3492800000004</v>
      </c>
      <c r="P46" s="1"/>
      <c r="Q46" s="1"/>
      <c r="R46" s="1"/>
      <c r="S46" s="1"/>
      <c r="T46" s="209" t="s">
        <v>569</v>
      </c>
      <c r="U46" s="52" t="s">
        <v>971</v>
      </c>
      <c r="V46" s="53">
        <v>2170.75</v>
      </c>
      <c r="W46" s="53" t="s">
        <v>933</v>
      </c>
    </row>
    <row r="47" spans="1:23" x14ac:dyDescent="0.25">
      <c r="A47" s="1"/>
      <c r="B47" s="50" t="s">
        <v>819</v>
      </c>
      <c r="C47" s="51">
        <v>1082.2626499999999</v>
      </c>
      <c r="D47" s="51">
        <v>3048</v>
      </c>
      <c r="E47" s="51">
        <v>2689.1</v>
      </c>
      <c r="F47" s="51">
        <v>47.2</v>
      </c>
      <c r="G47" s="51">
        <v>0</v>
      </c>
      <c r="H47" s="51"/>
      <c r="I47" s="51"/>
      <c r="J47" s="51">
        <f>+DESPACHO_EJECUTADO!FE51+DESPACHO_EJECUTADO!FF51</f>
        <v>62.5</v>
      </c>
      <c r="K47" s="51">
        <v>61.89</v>
      </c>
      <c r="L47" s="51">
        <v>6.1</v>
      </c>
      <c r="M47" s="51">
        <v>0</v>
      </c>
      <c r="N47" s="51">
        <v>651.70000000000005</v>
      </c>
      <c r="O47" s="51">
        <f t="shared" si="0"/>
        <v>7648.7526499999994</v>
      </c>
      <c r="P47" s="1"/>
      <c r="Q47" s="1"/>
      <c r="R47" s="1"/>
      <c r="S47" s="1"/>
      <c r="T47" s="209" t="s">
        <v>573</v>
      </c>
      <c r="U47" s="52" t="s">
        <v>972</v>
      </c>
      <c r="V47" s="53">
        <v>58.45</v>
      </c>
      <c r="W47" s="53" t="s">
        <v>933</v>
      </c>
    </row>
    <row r="48" spans="1:23" x14ac:dyDescent="0.25">
      <c r="A48" s="1"/>
      <c r="B48" s="54" t="s">
        <v>820</v>
      </c>
      <c r="C48" s="55">
        <v>1082.5576599999999</v>
      </c>
      <c r="D48" s="55">
        <v>3079.8</v>
      </c>
      <c r="E48" s="55">
        <v>2650.9</v>
      </c>
      <c r="F48" s="55">
        <v>47.3</v>
      </c>
      <c r="G48" s="55">
        <v>0</v>
      </c>
      <c r="H48" s="55"/>
      <c r="I48" s="55"/>
      <c r="J48" s="55">
        <f>+DESPACHO_EJECUTADO!FE52+DESPACHO_EJECUTADO!FF52</f>
        <v>63.300000000000004</v>
      </c>
      <c r="K48" s="55">
        <v>63.8</v>
      </c>
      <c r="L48" s="55">
        <v>6.1</v>
      </c>
      <c r="M48" s="55">
        <v>0</v>
      </c>
      <c r="N48" s="55">
        <v>591.70000000000005</v>
      </c>
      <c r="O48" s="55">
        <f t="shared" si="0"/>
        <v>7585.45766</v>
      </c>
      <c r="P48" s="1"/>
      <c r="Q48" s="1"/>
      <c r="R48" s="1"/>
      <c r="S48" s="1"/>
      <c r="T48" s="209" t="s">
        <v>105</v>
      </c>
      <c r="U48" s="52" t="s">
        <v>973</v>
      </c>
      <c r="V48" s="53" t="s">
        <v>933</v>
      </c>
      <c r="W48" s="53">
        <v>5891.55</v>
      </c>
    </row>
    <row r="49" spans="1:23" x14ac:dyDescent="0.25">
      <c r="A49" s="1"/>
      <c r="B49" s="54" t="s">
        <v>821</v>
      </c>
      <c r="C49" s="55">
        <v>1084.6987099999999</v>
      </c>
      <c r="D49" s="55">
        <v>3131</v>
      </c>
      <c r="E49" s="55">
        <v>2676.3</v>
      </c>
      <c r="F49" s="55">
        <v>47.1</v>
      </c>
      <c r="G49" s="55">
        <v>0</v>
      </c>
      <c r="H49" s="55"/>
      <c r="I49" s="55"/>
      <c r="J49" s="55">
        <f>+DESPACHO_EJECUTADO!FE53+DESPACHO_EJECUTADO!FF53</f>
        <v>63</v>
      </c>
      <c r="K49" s="55">
        <v>61.35</v>
      </c>
      <c r="L49" s="55">
        <v>6.1</v>
      </c>
      <c r="M49" s="55">
        <v>0</v>
      </c>
      <c r="N49" s="55">
        <v>533.5</v>
      </c>
      <c r="O49" s="55">
        <f t="shared" si="0"/>
        <v>7603.0487100000009</v>
      </c>
      <c r="P49" s="1"/>
      <c r="Q49" s="1"/>
      <c r="R49" s="1"/>
      <c r="S49" s="1"/>
      <c r="T49" s="209"/>
      <c r="U49" s="52" t="s">
        <v>974</v>
      </c>
      <c r="V49" s="53">
        <v>133.69999999999999</v>
      </c>
      <c r="W49" s="53" t="s">
        <v>933</v>
      </c>
    </row>
    <row r="50" spans="1:23" x14ac:dyDescent="0.25">
      <c r="A50" s="1"/>
      <c r="B50" s="54" t="s">
        <v>822</v>
      </c>
      <c r="C50" s="55">
        <v>1089.6657600000001</v>
      </c>
      <c r="D50" s="55">
        <v>3176.6</v>
      </c>
      <c r="E50" s="55">
        <v>2639.1</v>
      </c>
      <c r="F50" s="55">
        <v>47.4</v>
      </c>
      <c r="G50" s="55">
        <v>0</v>
      </c>
      <c r="H50" s="55"/>
      <c r="I50" s="55"/>
      <c r="J50" s="55">
        <f>+DESPACHO_EJECUTADO!FE54+DESPACHO_EJECUTADO!FF54</f>
        <v>63.300000000000004</v>
      </c>
      <c r="K50" s="55">
        <v>62.28</v>
      </c>
      <c r="L50" s="55">
        <v>6.1</v>
      </c>
      <c r="M50" s="55">
        <v>0</v>
      </c>
      <c r="N50" s="55">
        <v>427.8</v>
      </c>
      <c r="O50" s="55">
        <f t="shared" si="0"/>
        <v>7512.2457600000007</v>
      </c>
      <c r="P50" s="1"/>
      <c r="Q50" s="1"/>
      <c r="R50" s="1"/>
      <c r="S50" s="1"/>
      <c r="T50" s="209" t="s">
        <v>565</v>
      </c>
      <c r="U50" s="52" t="s">
        <v>975</v>
      </c>
      <c r="V50" s="53" t="s">
        <v>933</v>
      </c>
      <c r="W50" s="53">
        <v>884.45</v>
      </c>
    </row>
    <row r="51" spans="1:23" x14ac:dyDescent="0.25">
      <c r="A51" s="1"/>
      <c r="B51" s="54" t="s">
        <v>823</v>
      </c>
      <c r="C51" s="55">
        <v>1079.44021</v>
      </c>
      <c r="D51" s="55">
        <v>3220.5</v>
      </c>
      <c r="E51" s="55">
        <v>2600</v>
      </c>
      <c r="F51" s="55">
        <v>47.4</v>
      </c>
      <c r="G51" s="55">
        <v>0</v>
      </c>
      <c r="H51" s="55"/>
      <c r="I51" s="55"/>
      <c r="J51" s="55">
        <f>+DESPACHO_EJECUTADO!FE55+DESPACHO_EJECUTADO!FF55</f>
        <v>63.4</v>
      </c>
      <c r="K51" s="55">
        <v>63.48</v>
      </c>
      <c r="L51" s="55">
        <v>6.1</v>
      </c>
      <c r="M51" s="55">
        <v>0</v>
      </c>
      <c r="N51" s="55">
        <v>390.3</v>
      </c>
      <c r="O51" s="55">
        <f t="shared" si="0"/>
        <v>7470.6202099999991</v>
      </c>
      <c r="P51" s="1"/>
      <c r="Q51" s="1"/>
      <c r="R51" s="1"/>
      <c r="S51" s="1"/>
      <c r="T51" s="209" t="s">
        <v>582</v>
      </c>
      <c r="U51" s="52" t="s">
        <v>976</v>
      </c>
      <c r="V51" s="53">
        <v>48.6</v>
      </c>
      <c r="W51" s="53" t="s">
        <v>933</v>
      </c>
    </row>
    <row r="52" spans="1:23" x14ac:dyDescent="0.25">
      <c r="A52" s="1"/>
      <c r="B52" s="54" t="s">
        <v>824</v>
      </c>
      <c r="C52" s="55">
        <v>1071.2304799999999</v>
      </c>
      <c r="D52" s="55">
        <v>3122.1</v>
      </c>
      <c r="E52" s="55">
        <v>2577.6</v>
      </c>
      <c r="F52" s="55">
        <v>47.5</v>
      </c>
      <c r="G52" s="55">
        <v>0</v>
      </c>
      <c r="H52" s="55"/>
      <c r="I52" s="55"/>
      <c r="J52" s="55">
        <f>+DESPACHO_EJECUTADO!FE56+DESPACHO_EJECUTADO!FF56</f>
        <v>63.7</v>
      </c>
      <c r="K52" s="55">
        <v>61.77</v>
      </c>
      <c r="L52" s="55">
        <v>6.1</v>
      </c>
      <c r="M52" s="55">
        <v>0</v>
      </c>
      <c r="N52" s="55">
        <v>326.5</v>
      </c>
      <c r="O52" s="55">
        <f t="shared" si="0"/>
        <v>7276.5004799999997</v>
      </c>
      <c r="P52" s="1"/>
      <c r="Q52" s="1"/>
      <c r="R52" s="1"/>
      <c r="S52" s="1"/>
      <c r="T52" s="209" t="s">
        <v>115</v>
      </c>
      <c r="U52" s="52" t="s">
        <v>977</v>
      </c>
      <c r="V52" s="53" t="s">
        <v>933</v>
      </c>
      <c r="W52" s="53">
        <v>3861.25</v>
      </c>
    </row>
    <row r="53" spans="1:23" x14ac:dyDescent="0.25">
      <c r="A53" s="1"/>
      <c r="B53" s="54" t="s">
        <v>825</v>
      </c>
      <c r="C53" s="55">
        <v>1084.1998100000001</v>
      </c>
      <c r="D53" s="55">
        <v>3051.8</v>
      </c>
      <c r="E53" s="55">
        <v>2503.9</v>
      </c>
      <c r="F53" s="55">
        <v>47.1</v>
      </c>
      <c r="G53" s="55">
        <v>0</v>
      </c>
      <c r="H53" s="55"/>
      <c r="I53" s="55"/>
      <c r="J53" s="55">
        <f>+DESPACHO_EJECUTADO!FE57+DESPACHO_EJECUTADO!FF57</f>
        <v>63.599999999999994</v>
      </c>
      <c r="K53" s="55">
        <v>62.76</v>
      </c>
      <c r="L53" s="55">
        <v>6.1</v>
      </c>
      <c r="M53" s="55">
        <v>0</v>
      </c>
      <c r="N53" s="55">
        <v>291.10000000000002</v>
      </c>
      <c r="O53" s="55">
        <f t="shared" si="0"/>
        <v>7110.5598100000025</v>
      </c>
      <c r="P53" s="1"/>
      <c r="Q53" s="1"/>
      <c r="R53" s="1"/>
      <c r="S53" s="1"/>
      <c r="T53" s="209"/>
      <c r="U53" s="52" t="s">
        <v>136</v>
      </c>
      <c r="V53" s="53" t="s">
        <v>933</v>
      </c>
      <c r="W53" s="53">
        <v>2158.6</v>
      </c>
    </row>
    <row r="54" spans="1:23" x14ac:dyDescent="0.25">
      <c r="A54" s="1"/>
      <c r="B54" s="56" t="s">
        <v>71</v>
      </c>
      <c r="C54" s="57">
        <v>1078.7090599999999</v>
      </c>
      <c r="D54" s="57">
        <v>2829.6</v>
      </c>
      <c r="E54" s="57">
        <v>2509.5</v>
      </c>
      <c r="F54" s="57">
        <v>47.3</v>
      </c>
      <c r="G54" s="57">
        <v>0</v>
      </c>
      <c r="H54" s="57"/>
      <c r="I54" s="57"/>
      <c r="J54" s="57">
        <f>+DESPACHO_EJECUTADO!FE58+DESPACHO_EJECUTADO!FF58</f>
        <v>63.300000000000004</v>
      </c>
      <c r="K54" s="57">
        <v>61.98</v>
      </c>
      <c r="L54" s="57">
        <v>6.1</v>
      </c>
      <c r="M54" s="57">
        <v>0</v>
      </c>
      <c r="N54" s="57">
        <v>279.89999999999998</v>
      </c>
      <c r="O54" s="57">
        <f t="shared" si="0"/>
        <v>6876.3890599999995</v>
      </c>
      <c r="P54" s="1"/>
      <c r="Q54" s="1"/>
      <c r="R54" s="1"/>
      <c r="S54" s="1"/>
      <c r="T54" s="209"/>
      <c r="U54" s="52" t="s">
        <v>978</v>
      </c>
      <c r="V54" s="53">
        <v>237.6</v>
      </c>
      <c r="W54" s="53" t="s">
        <v>933</v>
      </c>
    </row>
    <row r="55" spans="1:23" x14ac:dyDescent="0.25">
      <c r="A55" s="1"/>
      <c r="B55" s="58" t="s">
        <v>979</v>
      </c>
      <c r="C55" s="59">
        <f>SUM(C7:C54)/2</f>
        <v>26123.171080000004</v>
      </c>
      <c r="D55" s="59">
        <f t="shared" ref="D55:O55" si="1">SUM(D7:D54)/2</f>
        <v>56792.350000000013</v>
      </c>
      <c r="E55" s="59">
        <f t="shared" si="1"/>
        <v>65145.65</v>
      </c>
      <c r="F55" s="59">
        <f t="shared" si="1"/>
        <v>797.39999999999986</v>
      </c>
      <c r="G55" s="59">
        <f t="shared" si="1"/>
        <v>83.45</v>
      </c>
      <c r="H55" s="59">
        <f t="shared" si="1"/>
        <v>0</v>
      </c>
      <c r="I55" s="59">
        <f t="shared" si="1"/>
        <v>0</v>
      </c>
      <c r="J55" s="59">
        <f t="shared" si="1"/>
        <v>1515.8000000000004</v>
      </c>
      <c r="K55" s="59">
        <f t="shared" si="1"/>
        <v>1501.4550000000006</v>
      </c>
      <c r="L55" s="59">
        <f t="shared" si="1"/>
        <v>132.00000000000003</v>
      </c>
      <c r="M55" s="59">
        <f t="shared" si="1"/>
        <v>9367.0500000000029</v>
      </c>
      <c r="N55" s="59">
        <f t="shared" si="1"/>
        <v>10945.750000000002</v>
      </c>
      <c r="O55" s="59">
        <f t="shared" si="1"/>
        <v>172404.07608000006</v>
      </c>
      <c r="P55" s="1"/>
      <c r="Q55" s="1"/>
      <c r="R55" s="1"/>
      <c r="S55" s="1"/>
      <c r="T55" s="209" t="s">
        <v>138</v>
      </c>
      <c r="U55" s="52" t="s">
        <v>980</v>
      </c>
      <c r="V55" s="53" t="s">
        <v>933</v>
      </c>
      <c r="W55" s="53">
        <v>1115.3499999999999</v>
      </c>
    </row>
    <row r="56" spans="1:23" x14ac:dyDescent="0.25">
      <c r="A56" s="1"/>
      <c r="B56" s="58" t="s">
        <v>981</v>
      </c>
      <c r="C56" s="238">
        <f>+C55/$O$55</f>
        <v>0.15152293190491714</v>
      </c>
      <c r="D56" s="238">
        <f t="shared" ref="D56:O56" si="2">+D55/$O$55</f>
        <v>0.32941419536767136</v>
      </c>
      <c r="E56" s="238">
        <f t="shared" si="2"/>
        <v>0.37786606605385997</v>
      </c>
      <c r="F56" s="238">
        <f t="shared" si="2"/>
        <v>4.6251806693362934E-3</v>
      </c>
      <c r="G56" s="238">
        <f t="shared" si="2"/>
        <v>4.8403727972926226E-4</v>
      </c>
      <c r="H56" s="238">
        <f t="shared" si="2"/>
        <v>0</v>
      </c>
      <c r="I56" s="238">
        <f t="shared" si="2"/>
        <v>0</v>
      </c>
      <c r="J56" s="238">
        <f t="shared" si="2"/>
        <v>8.7921355136442898E-3</v>
      </c>
      <c r="K56" s="238">
        <f t="shared" si="2"/>
        <v>8.7089298242768089E-3</v>
      </c>
      <c r="L56" s="238">
        <f t="shared" si="2"/>
        <v>7.6564315068019932E-4</v>
      </c>
      <c r="M56" s="238">
        <f t="shared" si="2"/>
        <v>5.4331952080143651E-2</v>
      </c>
      <c r="N56" s="238">
        <f t="shared" si="2"/>
        <v>6.3488928155740837E-2</v>
      </c>
      <c r="O56" s="238">
        <f t="shared" si="2"/>
        <v>1</v>
      </c>
      <c r="P56" s="1"/>
      <c r="Q56" s="1"/>
      <c r="R56" s="1"/>
      <c r="S56" s="1"/>
      <c r="T56" s="209"/>
      <c r="U56" s="52" t="s">
        <v>982</v>
      </c>
      <c r="V56" s="53">
        <v>14.4</v>
      </c>
      <c r="W56" s="53" t="s">
        <v>933</v>
      </c>
    </row>
    <row r="57" spans="1:23" x14ac:dyDescent="0.25">
      <c r="A57" s="1"/>
      <c r="B57" s="1"/>
      <c r="C57" s="1"/>
      <c r="D57" s="1"/>
      <c r="E57" s="1"/>
      <c r="F57" s="1"/>
      <c r="G57" s="1"/>
      <c r="H57" s="1"/>
      <c r="I57" s="1"/>
      <c r="J57" s="1"/>
      <c r="K57" s="1"/>
      <c r="L57" s="1"/>
      <c r="M57" s="1"/>
      <c r="N57" s="1"/>
      <c r="O57" s="1"/>
      <c r="P57" s="1"/>
      <c r="Q57" s="1"/>
      <c r="R57" s="1"/>
      <c r="S57" s="1"/>
      <c r="T57" s="209"/>
      <c r="U57" s="52" t="s">
        <v>983</v>
      </c>
      <c r="V57" s="53">
        <v>697.1</v>
      </c>
      <c r="W57" s="53" t="s">
        <v>933</v>
      </c>
    </row>
    <row r="58" spans="1:23" x14ac:dyDescent="0.25">
      <c r="A58" s="1"/>
      <c r="B58" s="1"/>
      <c r="C58" s="1"/>
      <c r="D58" s="1"/>
      <c r="E58" s="1"/>
      <c r="F58" s="1"/>
      <c r="G58" s="1"/>
      <c r="H58" s="1"/>
      <c r="I58" s="1"/>
      <c r="J58" s="1"/>
      <c r="K58" s="1"/>
      <c r="L58" s="1"/>
      <c r="M58" s="1"/>
      <c r="N58" s="1"/>
      <c r="O58" s="1"/>
      <c r="P58" s="1"/>
      <c r="Q58" s="1"/>
      <c r="R58" s="1"/>
      <c r="S58" s="1"/>
      <c r="T58" s="209"/>
      <c r="U58" s="52" t="s">
        <v>984</v>
      </c>
      <c r="V58" s="53" t="s">
        <v>933</v>
      </c>
      <c r="W58" s="53">
        <v>3128.55</v>
      </c>
    </row>
    <row r="59" spans="1:23" x14ac:dyDescent="0.25">
      <c r="A59" s="1"/>
      <c r="B59" s="1"/>
      <c r="C59" s="1"/>
      <c r="D59" s="1"/>
      <c r="E59" s="1"/>
      <c r="F59" s="1"/>
      <c r="G59" s="1"/>
      <c r="H59" s="1"/>
      <c r="I59" s="1"/>
      <c r="J59" s="1"/>
      <c r="K59" s="1"/>
      <c r="L59" s="1"/>
      <c r="M59" s="1"/>
      <c r="N59" s="1"/>
      <c r="O59" s="1"/>
      <c r="P59" s="1"/>
      <c r="Q59" s="1"/>
      <c r="R59" s="1"/>
      <c r="S59" s="1"/>
      <c r="T59" s="209"/>
      <c r="U59" s="52" t="s">
        <v>985</v>
      </c>
      <c r="V59" s="53" t="s">
        <v>933</v>
      </c>
      <c r="W59" s="53">
        <v>1985.05</v>
      </c>
    </row>
    <row r="60" spans="1:23" x14ac:dyDescent="0.25">
      <c r="A60" s="1"/>
      <c r="B60" s="1"/>
      <c r="C60" s="1"/>
      <c r="D60" s="1"/>
      <c r="E60" s="1"/>
      <c r="F60" s="1"/>
      <c r="G60" s="1"/>
      <c r="H60" s="1"/>
      <c r="I60" s="1"/>
      <c r="J60" s="1"/>
      <c r="K60" s="1"/>
      <c r="L60" s="1"/>
      <c r="M60" s="1"/>
      <c r="N60" s="1"/>
      <c r="O60" s="1"/>
      <c r="P60" s="1"/>
      <c r="Q60" s="1"/>
      <c r="R60" s="1"/>
      <c r="S60" s="1"/>
      <c r="T60" s="209"/>
      <c r="U60" s="52" t="s">
        <v>986</v>
      </c>
      <c r="V60" s="53">
        <v>1205.8499999999999</v>
      </c>
      <c r="W60" s="53" t="s">
        <v>933</v>
      </c>
    </row>
    <row r="61" spans="1:23" x14ac:dyDescent="0.25">
      <c r="A61" s="1"/>
      <c r="B61" s="1"/>
      <c r="C61" s="1"/>
      <c r="D61" s="1"/>
      <c r="E61" s="1"/>
      <c r="F61" s="1"/>
      <c r="G61" s="1"/>
      <c r="H61" s="1"/>
      <c r="I61" s="1"/>
      <c r="J61" s="1"/>
      <c r="K61" s="1"/>
      <c r="L61" s="1"/>
      <c r="M61" s="1"/>
      <c r="N61" s="1"/>
      <c r="O61" s="1"/>
      <c r="P61" s="1"/>
      <c r="Q61" s="1"/>
      <c r="R61" s="1"/>
      <c r="S61" s="1"/>
      <c r="T61" s="209" t="s">
        <v>580</v>
      </c>
      <c r="U61" s="52" t="s">
        <v>987</v>
      </c>
      <c r="V61" s="53">
        <v>332.55</v>
      </c>
      <c r="W61" s="53" t="s">
        <v>933</v>
      </c>
    </row>
    <row r="62" spans="1:23" x14ac:dyDescent="0.25">
      <c r="A62" s="1"/>
      <c r="B62" s="1"/>
      <c r="C62" s="1"/>
      <c r="D62" s="1"/>
      <c r="E62" s="1"/>
      <c r="F62" s="1"/>
      <c r="G62" s="1"/>
      <c r="H62" s="1"/>
      <c r="I62" s="1"/>
      <c r="J62" s="1"/>
      <c r="K62" s="1"/>
      <c r="L62" s="1"/>
      <c r="M62" s="1"/>
      <c r="N62" s="1"/>
      <c r="O62" s="1"/>
      <c r="P62" s="1"/>
      <c r="Q62" s="1"/>
      <c r="R62" s="1"/>
      <c r="S62" s="1"/>
      <c r="T62" s="209" t="s">
        <v>463</v>
      </c>
      <c r="U62" s="52" t="s">
        <v>988</v>
      </c>
      <c r="V62" s="53" t="s">
        <v>933</v>
      </c>
      <c r="W62" s="53">
        <v>1331.1</v>
      </c>
    </row>
    <row r="63" spans="1:23" x14ac:dyDescent="0.25">
      <c r="A63" s="1"/>
      <c r="B63" s="1"/>
      <c r="C63" s="1"/>
      <c r="D63" s="1"/>
      <c r="E63" s="1"/>
      <c r="F63" s="1"/>
      <c r="G63" s="1"/>
      <c r="H63" s="1"/>
      <c r="I63" s="1"/>
      <c r="J63" s="1"/>
      <c r="K63" s="1"/>
      <c r="L63" s="1"/>
      <c r="M63" s="1"/>
      <c r="N63" s="1"/>
      <c r="O63" s="1"/>
      <c r="P63" s="1"/>
      <c r="Q63" s="1"/>
      <c r="R63" s="1"/>
      <c r="S63" s="1"/>
      <c r="T63" s="209"/>
      <c r="U63" s="52" t="s">
        <v>989</v>
      </c>
      <c r="V63" s="53">
        <v>28.75</v>
      </c>
      <c r="W63" s="53" t="s">
        <v>933</v>
      </c>
    </row>
    <row r="64" spans="1:23" x14ac:dyDescent="0.25">
      <c r="A64" s="1"/>
      <c r="B64" s="1"/>
      <c r="C64" s="1"/>
      <c r="D64" s="1"/>
      <c r="E64" s="1"/>
      <c r="F64" s="1"/>
      <c r="G64" s="1"/>
      <c r="H64" s="1"/>
      <c r="I64" s="1"/>
      <c r="J64" s="1"/>
      <c r="K64" s="1"/>
      <c r="L64" s="1"/>
      <c r="M64" s="1"/>
      <c r="N64" s="1"/>
      <c r="O64" s="1"/>
      <c r="P64" s="1"/>
      <c r="Q64" s="1"/>
      <c r="R64" s="1"/>
      <c r="S64" s="1"/>
      <c r="T64" s="209" t="s">
        <v>990</v>
      </c>
      <c r="U64" s="52" t="s">
        <v>991</v>
      </c>
      <c r="V64" s="53">
        <v>454.25</v>
      </c>
      <c r="W64" s="53" t="s">
        <v>933</v>
      </c>
    </row>
    <row r="65" spans="1:23" x14ac:dyDescent="0.25">
      <c r="A65" s="1"/>
      <c r="B65" s="1"/>
      <c r="C65" s="1"/>
      <c r="D65" s="1"/>
      <c r="E65" s="1"/>
      <c r="F65" s="1"/>
      <c r="G65" s="1"/>
      <c r="H65" s="1"/>
      <c r="I65" s="1"/>
      <c r="J65" s="1"/>
      <c r="K65" s="1"/>
      <c r="L65" s="1"/>
      <c r="M65" s="1"/>
      <c r="N65" s="1"/>
      <c r="O65" s="1"/>
      <c r="P65" s="1"/>
      <c r="Q65" s="1"/>
      <c r="R65" s="1"/>
      <c r="S65" s="1"/>
      <c r="T65" s="209"/>
      <c r="U65" s="52" t="s">
        <v>992</v>
      </c>
      <c r="V65" s="53">
        <v>123.05</v>
      </c>
      <c r="W65" s="53" t="s">
        <v>933</v>
      </c>
    </row>
    <row r="66" spans="1:23" x14ac:dyDescent="0.25">
      <c r="A66" s="1"/>
      <c r="B66" s="1"/>
      <c r="C66" s="1"/>
      <c r="D66" s="1"/>
      <c r="E66" s="1"/>
      <c r="F66" s="1"/>
      <c r="G66" s="1"/>
      <c r="H66" s="1"/>
      <c r="I66" s="1"/>
      <c r="J66" s="1"/>
      <c r="K66" s="1"/>
      <c r="L66" s="1"/>
      <c r="M66" s="1"/>
      <c r="N66" s="1"/>
      <c r="O66" s="1"/>
      <c r="P66" s="1"/>
      <c r="Q66" s="1"/>
      <c r="R66" s="1"/>
      <c r="S66" s="1"/>
      <c r="T66" s="209" t="s">
        <v>152</v>
      </c>
      <c r="U66" s="52" t="s">
        <v>993</v>
      </c>
      <c r="V66" s="53">
        <v>66.400000000000006</v>
      </c>
      <c r="W66" s="53" t="s">
        <v>933</v>
      </c>
    </row>
    <row r="67" spans="1:23" x14ac:dyDescent="0.25">
      <c r="A67" s="1"/>
      <c r="B67" s="1"/>
      <c r="C67" s="1"/>
      <c r="D67" s="1"/>
      <c r="E67" s="1"/>
      <c r="F67" s="1"/>
      <c r="G67" s="1"/>
      <c r="H67" s="1"/>
      <c r="I67" s="1"/>
      <c r="J67" s="1"/>
      <c r="K67" s="1"/>
      <c r="L67" s="1"/>
      <c r="M67" s="1"/>
      <c r="N67" s="1"/>
      <c r="O67" s="1"/>
      <c r="P67" s="1"/>
      <c r="Q67" s="1"/>
      <c r="R67" s="1"/>
      <c r="S67" s="1"/>
      <c r="T67" s="209"/>
      <c r="U67" s="52" t="s">
        <v>994</v>
      </c>
      <c r="V67" s="53">
        <v>881.3</v>
      </c>
      <c r="W67" s="53" t="s">
        <v>933</v>
      </c>
    </row>
    <row r="68" spans="1:23" x14ac:dyDescent="0.25">
      <c r="A68" s="1"/>
      <c r="B68" s="1"/>
      <c r="C68" s="1"/>
      <c r="D68" s="1"/>
      <c r="E68" s="1"/>
      <c r="F68" s="1"/>
      <c r="G68" s="1"/>
      <c r="H68" s="1"/>
      <c r="I68" s="1"/>
      <c r="J68" s="1"/>
      <c r="K68" s="1"/>
      <c r="L68" s="1"/>
      <c r="M68" s="1"/>
      <c r="N68" s="1"/>
      <c r="O68" s="1"/>
      <c r="P68" s="1"/>
      <c r="Q68" s="1"/>
      <c r="R68" s="1"/>
      <c r="S68" s="1"/>
      <c r="T68" s="209"/>
      <c r="U68" s="52" t="s">
        <v>153</v>
      </c>
      <c r="V68" s="53" t="s">
        <v>933</v>
      </c>
      <c r="W68" s="53">
        <v>1700.3</v>
      </c>
    </row>
    <row r="69" spans="1:23" x14ac:dyDescent="0.25">
      <c r="A69" s="1"/>
      <c r="B69" s="1"/>
      <c r="C69" s="1"/>
      <c r="D69" s="1"/>
      <c r="E69" s="1"/>
      <c r="F69" s="1"/>
      <c r="G69" s="1"/>
      <c r="H69" s="1"/>
      <c r="I69" s="1"/>
      <c r="J69" s="1"/>
      <c r="K69" s="1"/>
      <c r="L69" s="1"/>
      <c r="M69" s="1"/>
      <c r="N69" s="1"/>
      <c r="O69" s="1"/>
      <c r="P69" s="1"/>
      <c r="Q69" s="1"/>
      <c r="R69" s="1"/>
      <c r="S69" s="1"/>
      <c r="T69" s="209"/>
      <c r="U69" s="52" t="s">
        <v>995</v>
      </c>
      <c r="V69" s="53" t="s">
        <v>933</v>
      </c>
      <c r="W69" s="53">
        <v>702</v>
      </c>
    </row>
    <row r="70" spans="1:23" x14ac:dyDescent="0.25">
      <c r="A70" s="1"/>
      <c r="B70" s="1"/>
      <c r="C70" s="1"/>
      <c r="D70" s="1"/>
      <c r="E70" s="1"/>
      <c r="F70" s="1"/>
      <c r="G70" s="1"/>
      <c r="H70" s="1"/>
      <c r="I70" s="1"/>
      <c r="J70" s="1"/>
      <c r="K70" s="1"/>
      <c r="L70" s="1"/>
      <c r="M70" s="1"/>
      <c r="N70" s="1"/>
      <c r="O70" s="1"/>
      <c r="P70" s="1"/>
      <c r="Q70" s="1"/>
      <c r="R70" s="1"/>
      <c r="S70" s="1"/>
      <c r="T70" s="209"/>
      <c r="U70" s="52" t="s">
        <v>996</v>
      </c>
      <c r="V70" s="53" t="s">
        <v>933</v>
      </c>
      <c r="W70" s="53">
        <v>723.2</v>
      </c>
    </row>
    <row r="71" spans="1:23" x14ac:dyDescent="0.25">
      <c r="A71" s="1"/>
      <c r="B71" s="1"/>
      <c r="C71" s="1"/>
      <c r="D71" s="1"/>
      <c r="E71" s="1"/>
      <c r="F71" s="1"/>
      <c r="G71" s="1"/>
      <c r="H71" s="1"/>
      <c r="I71" s="1"/>
      <c r="J71" s="1"/>
      <c r="K71" s="1"/>
      <c r="L71" s="1"/>
      <c r="M71" s="1"/>
      <c r="N71" s="1"/>
      <c r="O71" s="1"/>
      <c r="P71" s="1"/>
      <c r="Q71" s="1"/>
      <c r="R71" s="1"/>
      <c r="S71" s="1"/>
      <c r="T71" s="209"/>
      <c r="U71" s="52" t="s">
        <v>997</v>
      </c>
      <c r="V71" s="53">
        <v>2579.65</v>
      </c>
      <c r="W71" s="53" t="s">
        <v>933</v>
      </c>
    </row>
    <row r="72" spans="1:23" x14ac:dyDescent="0.25">
      <c r="A72" s="1"/>
      <c r="B72" s="1"/>
      <c r="C72" s="1"/>
      <c r="D72" s="1"/>
      <c r="E72" s="1"/>
      <c r="F72" s="1"/>
      <c r="G72" s="1"/>
      <c r="H72" s="1"/>
      <c r="I72" s="1"/>
      <c r="J72" s="1"/>
      <c r="K72" s="1"/>
      <c r="L72" s="1"/>
      <c r="M72" s="1"/>
      <c r="N72" s="1"/>
      <c r="O72" s="1"/>
      <c r="P72" s="1"/>
      <c r="Q72" s="1"/>
      <c r="R72" s="1"/>
      <c r="S72" s="1"/>
      <c r="T72" s="209" t="s">
        <v>574</v>
      </c>
      <c r="U72" s="52" t="s">
        <v>998</v>
      </c>
      <c r="V72" s="53">
        <v>179.75</v>
      </c>
      <c r="W72" s="53" t="s">
        <v>933</v>
      </c>
    </row>
    <row r="73" spans="1:23" x14ac:dyDescent="0.25">
      <c r="A73" s="1"/>
      <c r="B73" s="1"/>
      <c r="C73" s="1"/>
      <c r="D73" s="1"/>
      <c r="E73" s="1"/>
      <c r="F73" s="1"/>
      <c r="G73" s="1"/>
      <c r="H73" s="1"/>
      <c r="I73" s="1"/>
      <c r="J73" s="1"/>
      <c r="K73" s="1"/>
      <c r="L73" s="1"/>
      <c r="M73" s="1"/>
      <c r="N73" s="1"/>
      <c r="O73" s="1"/>
      <c r="P73" s="1"/>
      <c r="Q73" s="1"/>
      <c r="R73" s="1"/>
      <c r="S73" s="1"/>
      <c r="T73" s="209"/>
      <c r="U73" s="52" t="s">
        <v>999</v>
      </c>
      <c r="V73" s="53">
        <v>138.19999999999999</v>
      </c>
      <c r="W73" s="53" t="s">
        <v>933</v>
      </c>
    </row>
    <row r="74" spans="1:23" x14ac:dyDescent="0.25">
      <c r="A74" s="1"/>
      <c r="B74" s="1"/>
      <c r="C74" s="1"/>
      <c r="D74" s="1"/>
      <c r="E74" s="1"/>
      <c r="F74" s="1"/>
      <c r="G74" s="1"/>
      <c r="H74" s="1"/>
      <c r="I74" s="1"/>
      <c r="J74" s="1"/>
      <c r="K74" s="1"/>
      <c r="L74" s="1"/>
      <c r="M74" s="1"/>
      <c r="N74" s="1"/>
      <c r="O74" s="1"/>
      <c r="P74" s="1"/>
      <c r="Q74" s="1"/>
      <c r="R74" s="1"/>
      <c r="S74" s="1"/>
      <c r="T74" s="209" t="s">
        <v>581</v>
      </c>
      <c r="U74" s="52" t="s">
        <v>1000</v>
      </c>
      <c r="V74" s="53">
        <v>244.37108000000001</v>
      </c>
      <c r="W74" s="53" t="s">
        <v>933</v>
      </c>
    </row>
    <row r="75" spans="1:23" x14ac:dyDescent="0.25">
      <c r="A75" s="1"/>
      <c r="B75" s="1"/>
      <c r="C75" s="1"/>
      <c r="D75" s="1"/>
      <c r="E75" s="1"/>
      <c r="F75" s="1"/>
      <c r="G75" s="1"/>
      <c r="H75" s="1"/>
      <c r="I75" s="1"/>
      <c r="J75" s="1"/>
      <c r="K75" s="1"/>
      <c r="L75" s="1"/>
      <c r="M75" s="1"/>
      <c r="N75" s="1"/>
      <c r="O75" s="1"/>
      <c r="P75" s="1"/>
      <c r="Q75" s="1"/>
      <c r="R75" s="1"/>
      <c r="S75" s="1"/>
      <c r="T75" s="60" t="s">
        <v>979</v>
      </c>
      <c r="U75" s="61"/>
      <c r="V75" s="62">
        <v>26123.17108</v>
      </c>
      <c r="W75" s="62">
        <v>56792.35</v>
      </c>
    </row>
  </sheetData>
  <mergeCells count="39">
    <mergeCell ref="T64:T65"/>
    <mergeCell ref="T66:T71"/>
    <mergeCell ref="T72:T73"/>
    <mergeCell ref="T74"/>
    <mergeCell ref="T51"/>
    <mergeCell ref="T52:T54"/>
    <mergeCell ref="T55:T60"/>
    <mergeCell ref="T61"/>
    <mergeCell ref="T62:T63"/>
    <mergeCell ref="T45"/>
    <mergeCell ref="T46"/>
    <mergeCell ref="T47"/>
    <mergeCell ref="T48:T49"/>
    <mergeCell ref="T50"/>
    <mergeCell ref="T36:T37"/>
    <mergeCell ref="T38:T41"/>
    <mergeCell ref="T42"/>
    <mergeCell ref="T43"/>
    <mergeCell ref="T44"/>
    <mergeCell ref="T29:T30"/>
    <mergeCell ref="T31"/>
    <mergeCell ref="T32"/>
    <mergeCell ref="T33"/>
    <mergeCell ref="T34:T35"/>
    <mergeCell ref="T23"/>
    <mergeCell ref="T24:T25"/>
    <mergeCell ref="T26"/>
    <mergeCell ref="T27"/>
    <mergeCell ref="T28"/>
    <mergeCell ref="T11:T12"/>
    <mergeCell ref="T13:T15"/>
    <mergeCell ref="T16:T19"/>
    <mergeCell ref="T20"/>
    <mergeCell ref="T21: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2" width="20" customWidth="1"/>
  </cols>
  <sheetData>
    <row r="1" spans="1:7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0.25" x14ac:dyDescent="0.3">
      <c r="A5" s="1"/>
      <c r="B5" s="211" t="s">
        <v>1001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row>
    <row r="6" spans="1:72" ht="44.1" customHeight="1" x14ac:dyDescent="0.25">
      <c r="A6" s="1"/>
      <c r="B6" s="210" t="s">
        <v>551</v>
      </c>
      <c r="C6" s="210" t="s">
        <v>609</v>
      </c>
      <c r="D6" s="210" t="s">
        <v>610</v>
      </c>
      <c r="E6" s="210" t="s">
        <v>611</v>
      </c>
      <c r="F6" s="210" t="s">
        <v>612</v>
      </c>
      <c r="G6" s="210" t="s">
        <v>595</v>
      </c>
      <c r="H6" s="210" t="s">
        <v>596</v>
      </c>
      <c r="I6" s="210" t="s">
        <v>597</v>
      </c>
      <c r="J6" s="210" t="s">
        <v>607</v>
      </c>
      <c r="K6" s="210" t="s">
        <v>575</v>
      </c>
      <c r="L6" s="210" t="s">
        <v>598</v>
      </c>
      <c r="M6" s="210"/>
      <c r="N6" s="210"/>
      <c r="O6" s="210"/>
      <c r="P6" s="210"/>
      <c r="Q6" s="210" t="s">
        <v>594</v>
      </c>
      <c r="R6" s="210" t="s">
        <v>583</v>
      </c>
      <c r="S6" s="210" t="s">
        <v>599</v>
      </c>
      <c r="T6" s="210" t="s">
        <v>584</v>
      </c>
      <c r="U6" s="210" t="s">
        <v>585</v>
      </c>
      <c r="V6" s="210" t="s">
        <v>586</v>
      </c>
      <c r="W6" s="210" t="s">
        <v>600</v>
      </c>
      <c r="X6" s="210"/>
      <c r="Y6" s="210" t="s">
        <v>576</v>
      </c>
      <c r="Z6" s="210" t="s">
        <v>93</v>
      </c>
      <c r="AA6" s="210"/>
      <c r="AB6" s="210"/>
      <c r="AC6" s="210"/>
      <c r="AD6" s="210" t="s">
        <v>601</v>
      </c>
      <c r="AE6" s="210"/>
      <c r="AF6" s="210" t="s">
        <v>602</v>
      </c>
      <c r="AG6" s="210"/>
      <c r="AH6" s="210"/>
      <c r="AI6" s="210"/>
      <c r="AJ6" s="210" t="s">
        <v>577</v>
      </c>
      <c r="AK6" s="210" t="s">
        <v>295</v>
      </c>
      <c r="AL6" s="210" t="s">
        <v>578</v>
      </c>
      <c r="AM6" s="210" t="s">
        <v>587</v>
      </c>
      <c r="AN6" s="210" t="s">
        <v>588</v>
      </c>
      <c r="AO6" s="210" t="s">
        <v>1002</v>
      </c>
      <c r="AP6" s="210" t="s">
        <v>603</v>
      </c>
      <c r="AQ6" s="210"/>
      <c r="AR6" s="210" t="s">
        <v>105</v>
      </c>
      <c r="AS6" s="210"/>
      <c r="AT6" s="210" t="s">
        <v>579</v>
      </c>
      <c r="AU6" s="210" t="s">
        <v>582</v>
      </c>
      <c r="AV6" s="210" t="s">
        <v>604</v>
      </c>
      <c r="AW6" s="210"/>
      <c r="AX6" s="210" t="s">
        <v>589</v>
      </c>
      <c r="AY6" s="210" t="s">
        <v>115</v>
      </c>
      <c r="AZ6" s="210"/>
      <c r="BA6" s="210" t="s">
        <v>138</v>
      </c>
      <c r="BB6" s="210"/>
      <c r="BC6" s="210"/>
      <c r="BD6" s="210"/>
      <c r="BE6" s="210"/>
      <c r="BF6" s="210" t="s">
        <v>590</v>
      </c>
      <c r="BG6" s="210" t="s">
        <v>591</v>
      </c>
      <c r="BH6" s="210" t="s">
        <v>592</v>
      </c>
      <c r="BI6" s="210" t="s">
        <v>580</v>
      </c>
      <c r="BJ6" s="210" t="s">
        <v>374</v>
      </c>
      <c r="BK6" s="210"/>
      <c r="BL6" s="210"/>
      <c r="BM6" s="210"/>
      <c r="BN6" s="210" t="s">
        <v>605</v>
      </c>
      <c r="BO6" s="210" t="s">
        <v>463</v>
      </c>
      <c r="BP6" s="210" t="s">
        <v>606</v>
      </c>
      <c r="BQ6" s="210"/>
      <c r="BR6" s="210" t="s">
        <v>593</v>
      </c>
      <c r="BS6" s="210" t="s">
        <v>581</v>
      </c>
      <c r="BT6" s="63" t="s">
        <v>1003</v>
      </c>
    </row>
    <row r="7" spans="1:72" ht="22.5" x14ac:dyDescent="0.25">
      <c r="A7" s="1"/>
      <c r="B7" s="210"/>
      <c r="C7" s="63" t="s">
        <v>1004</v>
      </c>
      <c r="D7" s="63" t="s">
        <v>1005</v>
      </c>
      <c r="E7" s="63" t="s">
        <v>1006</v>
      </c>
      <c r="F7" s="63" t="s">
        <v>1007</v>
      </c>
      <c r="G7" s="63" t="s">
        <v>1008</v>
      </c>
      <c r="H7" s="63" t="s">
        <v>934</v>
      </c>
      <c r="I7" s="63" t="s">
        <v>1009</v>
      </c>
      <c r="J7" s="63" t="s">
        <v>1010</v>
      </c>
      <c r="K7" s="63" t="s">
        <v>705</v>
      </c>
      <c r="L7" s="63" t="s">
        <v>941</v>
      </c>
      <c r="M7" s="63" t="s">
        <v>1011</v>
      </c>
      <c r="N7" s="63" t="s">
        <v>942</v>
      </c>
      <c r="O7" s="63" t="s">
        <v>943</v>
      </c>
      <c r="P7" s="63" t="s">
        <v>1012</v>
      </c>
      <c r="Q7" s="63" t="s">
        <v>948</v>
      </c>
      <c r="R7" s="63" t="s">
        <v>950</v>
      </c>
      <c r="S7" s="63" t="s">
        <v>951</v>
      </c>
      <c r="T7" s="63" t="s">
        <v>952</v>
      </c>
      <c r="U7" s="63" t="s">
        <v>957</v>
      </c>
      <c r="V7" s="63" t="s">
        <v>958</v>
      </c>
      <c r="W7" s="63" t="s">
        <v>1013</v>
      </c>
      <c r="X7" s="63" t="s">
        <v>1014</v>
      </c>
      <c r="Y7" s="63" t="s">
        <v>1015</v>
      </c>
      <c r="Z7" s="63" t="s">
        <v>1016</v>
      </c>
      <c r="AA7" s="63" t="s">
        <v>1017</v>
      </c>
      <c r="AB7" s="63" t="s">
        <v>1018</v>
      </c>
      <c r="AC7" s="63" t="s">
        <v>1019</v>
      </c>
      <c r="AD7" s="63" t="s">
        <v>961</v>
      </c>
      <c r="AE7" s="63" t="s">
        <v>962</v>
      </c>
      <c r="AF7" s="63" t="s">
        <v>1020</v>
      </c>
      <c r="AG7" s="63" t="s">
        <v>1021</v>
      </c>
      <c r="AH7" s="63" t="s">
        <v>1022</v>
      </c>
      <c r="AI7" s="63" t="s">
        <v>966</v>
      </c>
      <c r="AJ7" s="63" t="s">
        <v>1023</v>
      </c>
      <c r="AK7" s="63" t="s">
        <v>1024</v>
      </c>
      <c r="AL7" s="63" t="s">
        <v>1025</v>
      </c>
      <c r="AM7" s="63" t="s">
        <v>1026</v>
      </c>
      <c r="AN7" s="63" t="s">
        <v>969</v>
      </c>
      <c r="AO7" s="63" t="s">
        <v>1027</v>
      </c>
      <c r="AP7" s="63" t="s">
        <v>1028</v>
      </c>
      <c r="AQ7" s="63" t="s">
        <v>1029</v>
      </c>
      <c r="AR7" s="63" t="s">
        <v>1030</v>
      </c>
      <c r="AS7" s="63" t="s">
        <v>1031</v>
      </c>
      <c r="AT7" s="63" t="s">
        <v>709</v>
      </c>
      <c r="AU7" s="63" t="s">
        <v>976</v>
      </c>
      <c r="AV7" s="63" t="s">
        <v>1032</v>
      </c>
      <c r="AW7" s="63" t="s">
        <v>1033</v>
      </c>
      <c r="AX7" s="63" t="s">
        <v>1034</v>
      </c>
      <c r="AY7" s="63" t="s">
        <v>1035</v>
      </c>
      <c r="AZ7" s="63" t="s">
        <v>1036</v>
      </c>
      <c r="BA7" s="63" t="s">
        <v>1037</v>
      </c>
      <c r="BB7" s="63" t="s">
        <v>1038</v>
      </c>
      <c r="BC7" s="63" t="s">
        <v>982</v>
      </c>
      <c r="BD7" s="63" t="s">
        <v>1039</v>
      </c>
      <c r="BE7" s="63" t="s">
        <v>1040</v>
      </c>
      <c r="BF7" s="63" t="s">
        <v>1041</v>
      </c>
      <c r="BG7" s="63" t="s">
        <v>1042</v>
      </c>
      <c r="BH7" s="63" t="s">
        <v>1043</v>
      </c>
      <c r="BI7" s="63" t="s">
        <v>1044</v>
      </c>
      <c r="BJ7" s="63" t="s">
        <v>1045</v>
      </c>
      <c r="BK7" s="63" t="s">
        <v>1046</v>
      </c>
      <c r="BL7" s="63" t="s">
        <v>1047</v>
      </c>
      <c r="BM7" s="63" t="s">
        <v>1048</v>
      </c>
      <c r="BN7" s="63" t="s">
        <v>1049</v>
      </c>
      <c r="BO7" s="63" t="s">
        <v>1050</v>
      </c>
      <c r="BP7" s="63" t="s">
        <v>991</v>
      </c>
      <c r="BQ7" s="63" t="s">
        <v>1051</v>
      </c>
      <c r="BR7" s="63" t="s">
        <v>1052</v>
      </c>
      <c r="BS7" s="63" t="s">
        <v>1000</v>
      </c>
      <c r="BT7" s="63" t="s">
        <v>770</v>
      </c>
    </row>
    <row r="8" spans="1:72" x14ac:dyDescent="0.25">
      <c r="A8" s="1"/>
      <c r="B8" s="50" t="s">
        <v>1053</v>
      </c>
      <c r="C8" s="64">
        <v>16.8</v>
      </c>
      <c r="D8" s="64">
        <v>20.2</v>
      </c>
      <c r="E8" s="64">
        <v>8.5</v>
      </c>
      <c r="F8" s="64">
        <v>11.08</v>
      </c>
      <c r="G8" s="64">
        <v>13</v>
      </c>
      <c r="H8" s="64">
        <v>2.6</v>
      </c>
      <c r="I8" s="64"/>
      <c r="J8" s="64">
        <v>8.6</v>
      </c>
      <c r="K8" s="64"/>
      <c r="L8" s="64">
        <v>6.5</v>
      </c>
      <c r="M8" s="64"/>
      <c r="N8" s="64">
        <v>9.1999999999999993</v>
      </c>
      <c r="O8" s="64">
        <v>13.8</v>
      </c>
      <c r="P8" s="64">
        <v>6.8</v>
      </c>
      <c r="Q8" s="64">
        <v>3</v>
      </c>
      <c r="R8" s="64">
        <v>2.6</v>
      </c>
      <c r="S8" s="64">
        <v>16.899999999999999</v>
      </c>
      <c r="T8" s="64">
        <v>20.2</v>
      </c>
      <c r="U8" s="64">
        <v>20</v>
      </c>
      <c r="V8" s="64">
        <v>19.100000000000001</v>
      </c>
      <c r="W8" s="64">
        <v>37.200000000000003</v>
      </c>
      <c r="X8" s="64">
        <v>12.6</v>
      </c>
      <c r="Y8" s="64">
        <v>56.2</v>
      </c>
      <c r="Z8" s="64">
        <v>3.6</v>
      </c>
      <c r="AA8" s="64">
        <v>94.2</v>
      </c>
      <c r="AB8" s="64"/>
      <c r="AC8" s="64"/>
      <c r="AD8" s="64">
        <v>17.7</v>
      </c>
      <c r="AE8" s="64">
        <v>4.2</v>
      </c>
      <c r="AF8" s="64">
        <v>20.399999999999999</v>
      </c>
      <c r="AG8" s="64">
        <v>20.399999999999999</v>
      </c>
      <c r="AH8" s="64">
        <v>20.100000000000001</v>
      </c>
      <c r="AI8" s="64">
        <v>7.6</v>
      </c>
      <c r="AJ8" s="64"/>
      <c r="AK8" s="64">
        <v>1.7</v>
      </c>
      <c r="AL8" s="64">
        <v>0.5</v>
      </c>
      <c r="AM8" s="64">
        <v>3.4</v>
      </c>
      <c r="AN8" s="64">
        <v>18.399999999999999</v>
      </c>
      <c r="AO8" s="64"/>
      <c r="AP8" s="64"/>
      <c r="AQ8" s="64"/>
      <c r="AR8" s="64"/>
      <c r="AS8" s="64"/>
      <c r="AT8" s="64"/>
      <c r="AU8" s="64">
        <v>2.2000000000000002</v>
      </c>
      <c r="AV8" s="64"/>
      <c r="AW8" s="64"/>
      <c r="AX8" s="64"/>
      <c r="AY8" s="64"/>
      <c r="AZ8" s="64">
        <v>9.9</v>
      </c>
      <c r="BA8" s="64">
        <v>0.2</v>
      </c>
      <c r="BB8" s="64">
        <v>2.2000000000000002</v>
      </c>
      <c r="BC8" s="64">
        <v>0.6</v>
      </c>
      <c r="BD8" s="64"/>
      <c r="BE8" s="64"/>
      <c r="BF8" s="64"/>
      <c r="BG8" s="64">
        <v>12.5</v>
      </c>
      <c r="BH8" s="64">
        <v>27.1</v>
      </c>
      <c r="BI8" s="64">
        <v>14.7</v>
      </c>
      <c r="BJ8" s="64"/>
      <c r="BK8" s="64">
        <v>1.1000000000000001</v>
      </c>
      <c r="BL8" s="64">
        <v>2.2000000000000002</v>
      </c>
      <c r="BM8" s="64">
        <v>2</v>
      </c>
      <c r="BN8" s="64"/>
      <c r="BO8" s="64">
        <v>1.2</v>
      </c>
      <c r="BP8" s="64">
        <v>19.100000000000001</v>
      </c>
      <c r="BQ8" s="64">
        <v>6.7</v>
      </c>
      <c r="BR8" s="64"/>
      <c r="BS8" s="64">
        <v>10.666359999999999</v>
      </c>
      <c r="BT8" s="65">
        <v>629.44636000000003</v>
      </c>
    </row>
    <row r="9" spans="1:72" x14ac:dyDescent="0.25">
      <c r="A9" s="1"/>
      <c r="B9" s="54" t="s">
        <v>1054</v>
      </c>
      <c r="C9" s="66">
        <v>16.7</v>
      </c>
      <c r="D9" s="66">
        <v>20.2</v>
      </c>
      <c r="E9" s="66">
        <v>5.7</v>
      </c>
      <c r="F9" s="66">
        <v>11.09</v>
      </c>
      <c r="G9" s="66">
        <v>14.1</v>
      </c>
      <c r="H9" s="66">
        <v>2.6</v>
      </c>
      <c r="I9" s="66"/>
      <c r="J9" s="66">
        <v>8.5</v>
      </c>
      <c r="K9" s="66"/>
      <c r="L9" s="66">
        <v>6.5</v>
      </c>
      <c r="M9" s="66"/>
      <c r="N9" s="66">
        <v>9.5</v>
      </c>
      <c r="O9" s="66">
        <v>13.4</v>
      </c>
      <c r="P9" s="66">
        <v>6.7</v>
      </c>
      <c r="Q9" s="66">
        <v>2.9</v>
      </c>
      <c r="R9" s="66">
        <v>2.6</v>
      </c>
      <c r="S9" s="66">
        <v>16.8</v>
      </c>
      <c r="T9" s="66">
        <v>20.5</v>
      </c>
      <c r="U9" s="66">
        <v>20</v>
      </c>
      <c r="V9" s="66">
        <v>19.100000000000001</v>
      </c>
      <c r="W9" s="66">
        <v>27.7</v>
      </c>
      <c r="X9" s="66">
        <v>13.1</v>
      </c>
      <c r="Y9" s="66">
        <v>35.200000000000003</v>
      </c>
      <c r="Z9" s="66">
        <v>4.9000000000000004</v>
      </c>
      <c r="AA9" s="66">
        <v>109.4</v>
      </c>
      <c r="AB9" s="66"/>
      <c r="AC9" s="66"/>
      <c r="AD9" s="66">
        <v>17.5</v>
      </c>
      <c r="AE9" s="66">
        <v>4.2</v>
      </c>
      <c r="AF9" s="66">
        <v>20.399999999999999</v>
      </c>
      <c r="AG9" s="66">
        <v>20.399999999999999</v>
      </c>
      <c r="AH9" s="66">
        <v>20.100000000000001</v>
      </c>
      <c r="AI9" s="66">
        <v>7.6</v>
      </c>
      <c r="AJ9" s="66"/>
      <c r="AK9" s="66">
        <v>1.8</v>
      </c>
      <c r="AL9" s="66">
        <v>0.6</v>
      </c>
      <c r="AM9" s="66">
        <v>3.4</v>
      </c>
      <c r="AN9" s="66">
        <v>18.399999999999999</v>
      </c>
      <c r="AO9" s="66"/>
      <c r="AP9" s="66"/>
      <c r="AQ9" s="66"/>
      <c r="AR9" s="66"/>
      <c r="AS9" s="66"/>
      <c r="AT9" s="66"/>
      <c r="AU9" s="66">
        <v>2.2000000000000002</v>
      </c>
      <c r="AV9" s="66"/>
      <c r="AW9" s="66"/>
      <c r="AX9" s="66"/>
      <c r="AY9" s="66"/>
      <c r="AZ9" s="66">
        <v>9.9</v>
      </c>
      <c r="BA9" s="66"/>
      <c r="BB9" s="66"/>
      <c r="BC9" s="66">
        <v>0.6</v>
      </c>
      <c r="BD9" s="66"/>
      <c r="BE9" s="66"/>
      <c r="BF9" s="66"/>
      <c r="BG9" s="66">
        <v>5.4</v>
      </c>
      <c r="BH9" s="66">
        <v>15.7</v>
      </c>
      <c r="BI9" s="66">
        <v>14.8</v>
      </c>
      <c r="BJ9" s="66"/>
      <c r="BK9" s="66">
        <v>1.1000000000000001</v>
      </c>
      <c r="BL9" s="66">
        <v>2.2000000000000002</v>
      </c>
      <c r="BM9" s="66">
        <v>2</v>
      </c>
      <c r="BN9" s="66"/>
      <c r="BO9" s="66">
        <v>1.2</v>
      </c>
      <c r="BP9" s="66">
        <v>19</v>
      </c>
      <c r="BQ9" s="66">
        <v>6.7</v>
      </c>
      <c r="BR9" s="66"/>
      <c r="BS9" s="66">
        <v>11.004989999999999</v>
      </c>
      <c r="BT9" s="67">
        <v>593.39499000000001</v>
      </c>
    </row>
    <row r="10" spans="1:72" x14ac:dyDescent="0.25">
      <c r="A10" s="1"/>
      <c r="B10" s="54" t="s">
        <v>1055</v>
      </c>
      <c r="C10" s="66">
        <v>17</v>
      </c>
      <c r="D10" s="66">
        <v>20.2</v>
      </c>
      <c r="E10" s="66">
        <v>6.8</v>
      </c>
      <c r="F10" s="66">
        <v>11.1</v>
      </c>
      <c r="G10" s="66">
        <v>14</v>
      </c>
      <c r="H10" s="66">
        <v>2.6</v>
      </c>
      <c r="I10" s="66"/>
      <c r="J10" s="66">
        <v>9.1</v>
      </c>
      <c r="K10" s="66"/>
      <c r="L10" s="66">
        <v>6.5</v>
      </c>
      <c r="M10" s="66"/>
      <c r="N10" s="66">
        <v>9.4</v>
      </c>
      <c r="O10" s="66">
        <v>13.4</v>
      </c>
      <c r="P10" s="66">
        <v>6.7</v>
      </c>
      <c r="Q10" s="66">
        <v>2.9</v>
      </c>
      <c r="R10" s="66">
        <v>2.6</v>
      </c>
      <c r="S10" s="66">
        <v>16.8</v>
      </c>
      <c r="T10" s="66">
        <v>20.3</v>
      </c>
      <c r="U10" s="66">
        <v>20</v>
      </c>
      <c r="V10" s="66">
        <v>19.100000000000001</v>
      </c>
      <c r="W10" s="66">
        <v>20.399999999999999</v>
      </c>
      <c r="X10" s="66">
        <v>18</v>
      </c>
      <c r="Y10" s="66">
        <v>18.399999999999999</v>
      </c>
      <c r="Z10" s="66">
        <v>2.2999999999999998</v>
      </c>
      <c r="AA10" s="66">
        <v>93.6</v>
      </c>
      <c r="AB10" s="66"/>
      <c r="AC10" s="66"/>
      <c r="AD10" s="66">
        <v>17.5</v>
      </c>
      <c r="AE10" s="66">
        <v>4.0999999999999996</v>
      </c>
      <c r="AF10" s="66">
        <v>20.399999999999999</v>
      </c>
      <c r="AG10" s="66">
        <v>20.399999999999999</v>
      </c>
      <c r="AH10" s="66">
        <v>20.100000000000001</v>
      </c>
      <c r="AI10" s="66">
        <v>7.7</v>
      </c>
      <c r="AJ10" s="66"/>
      <c r="AK10" s="66">
        <v>2.7</v>
      </c>
      <c r="AL10" s="66">
        <v>1.2</v>
      </c>
      <c r="AM10" s="66">
        <v>3.4</v>
      </c>
      <c r="AN10" s="66">
        <v>18.399999999999999</v>
      </c>
      <c r="AO10" s="66"/>
      <c r="AP10" s="66"/>
      <c r="AQ10" s="66"/>
      <c r="AR10" s="66"/>
      <c r="AS10" s="66"/>
      <c r="AT10" s="66"/>
      <c r="AU10" s="66">
        <v>2.2000000000000002</v>
      </c>
      <c r="AV10" s="66"/>
      <c r="AW10" s="66"/>
      <c r="AX10" s="66"/>
      <c r="AY10" s="66"/>
      <c r="AZ10" s="66">
        <v>10</v>
      </c>
      <c r="BA10" s="66"/>
      <c r="BB10" s="66"/>
      <c r="BC10" s="66">
        <v>0.6</v>
      </c>
      <c r="BD10" s="66"/>
      <c r="BE10" s="66"/>
      <c r="BF10" s="66"/>
      <c r="BG10" s="66">
        <v>3.6</v>
      </c>
      <c r="BH10" s="66">
        <v>6.3</v>
      </c>
      <c r="BI10" s="66">
        <v>14.7</v>
      </c>
      <c r="BJ10" s="66"/>
      <c r="BK10" s="66">
        <v>1.1000000000000001</v>
      </c>
      <c r="BL10" s="66">
        <v>2.2000000000000002</v>
      </c>
      <c r="BM10" s="66">
        <v>2</v>
      </c>
      <c r="BN10" s="66"/>
      <c r="BO10" s="66">
        <v>1.2</v>
      </c>
      <c r="BP10" s="66">
        <v>19</v>
      </c>
      <c r="BQ10" s="66">
        <v>6.6</v>
      </c>
      <c r="BR10" s="66"/>
      <c r="BS10" s="66">
        <v>11.07891</v>
      </c>
      <c r="BT10" s="67">
        <v>547.67890999999997</v>
      </c>
    </row>
    <row r="11" spans="1:72" x14ac:dyDescent="0.25">
      <c r="A11" s="1"/>
      <c r="B11" s="54" t="s">
        <v>1056</v>
      </c>
      <c r="C11" s="66">
        <v>16.5</v>
      </c>
      <c r="D11" s="66">
        <v>19.600000000000001</v>
      </c>
      <c r="E11" s="66">
        <v>6.2</v>
      </c>
      <c r="F11" s="66">
        <v>11.1</v>
      </c>
      <c r="G11" s="66">
        <v>14</v>
      </c>
      <c r="H11" s="66">
        <v>2.5</v>
      </c>
      <c r="I11" s="66"/>
      <c r="J11" s="66">
        <v>9</v>
      </c>
      <c r="K11" s="66"/>
      <c r="L11" s="66">
        <v>6.5</v>
      </c>
      <c r="M11" s="66"/>
      <c r="N11" s="66">
        <v>9.5</v>
      </c>
      <c r="O11" s="66">
        <v>13.5</v>
      </c>
      <c r="P11" s="66">
        <v>6.7</v>
      </c>
      <c r="Q11" s="66">
        <v>2.9</v>
      </c>
      <c r="R11" s="66">
        <v>2.6</v>
      </c>
      <c r="S11" s="66">
        <v>16.8</v>
      </c>
      <c r="T11" s="66">
        <v>20.6</v>
      </c>
      <c r="U11" s="66">
        <v>20</v>
      </c>
      <c r="V11" s="66">
        <v>19.100000000000001</v>
      </c>
      <c r="W11" s="66">
        <v>18.600000000000001</v>
      </c>
      <c r="X11" s="66">
        <v>19.7</v>
      </c>
      <c r="Y11" s="66">
        <v>31.7</v>
      </c>
      <c r="Z11" s="66">
        <v>1</v>
      </c>
      <c r="AA11" s="66">
        <v>76.5</v>
      </c>
      <c r="AB11" s="66"/>
      <c r="AC11" s="66"/>
      <c r="AD11" s="66">
        <v>17.5</v>
      </c>
      <c r="AE11" s="66">
        <v>4.0999999999999996</v>
      </c>
      <c r="AF11" s="66">
        <v>20.399999999999999</v>
      </c>
      <c r="AG11" s="66">
        <v>20.399999999999999</v>
      </c>
      <c r="AH11" s="66">
        <v>20.100000000000001</v>
      </c>
      <c r="AI11" s="66">
        <v>8.1</v>
      </c>
      <c r="AJ11" s="66"/>
      <c r="AK11" s="66">
        <v>3</v>
      </c>
      <c r="AL11" s="66">
        <v>1.1000000000000001</v>
      </c>
      <c r="AM11" s="66">
        <v>3.4</v>
      </c>
      <c r="AN11" s="66">
        <v>18.399999999999999</v>
      </c>
      <c r="AO11" s="66"/>
      <c r="AP11" s="66"/>
      <c r="AQ11" s="66"/>
      <c r="AR11" s="66"/>
      <c r="AS11" s="66"/>
      <c r="AT11" s="66"/>
      <c r="AU11" s="66">
        <v>2.2000000000000002</v>
      </c>
      <c r="AV11" s="66"/>
      <c r="AW11" s="66"/>
      <c r="AX11" s="66"/>
      <c r="AY11" s="66"/>
      <c r="AZ11" s="66">
        <v>10</v>
      </c>
      <c r="BA11" s="66"/>
      <c r="BB11" s="66"/>
      <c r="BC11" s="66">
        <v>0.6</v>
      </c>
      <c r="BD11" s="66"/>
      <c r="BE11" s="66"/>
      <c r="BF11" s="66"/>
      <c r="BG11" s="66">
        <v>4</v>
      </c>
      <c r="BH11" s="66">
        <v>5.4</v>
      </c>
      <c r="BI11" s="66">
        <v>14.8</v>
      </c>
      <c r="BJ11" s="66"/>
      <c r="BK11" s="66">
        <v>1.1000000000000001</v>
      </c>
      <c r="BL11" s="66">
        <v>2.2000000000000002</v>
      </c>
      <c r="BM11" s="66">
        <v>2</v>
      </c>
      <c r="BN11" s="66"/>
      <c r="BO11" s="66">
        <v>1.2</v>
      </c>
      <c r="BP11" s="66">
        <v>19</v>
      </c>
      <c r="BQ11" s="66">
        <v>6.7</v>
      </c>
      <c r="BR11" s="66"/>
      <c r="BS11" s="66">
        <v>11.17262</v>
      </c>
      <c r="BT11" s="67">
        <v>541.47262000000001</v>
      </c>
    </row>
    <row r="12" spans="1:72" x14ac:dyDescent="0.25">
      <c r="A12" s="1"/>
      <c r="B12" s="54" t="s">
        <v>1057</v>
      </c>
      <c r="C12" s="66">
        <v>16</v>
      </c>
      <c r="D12" s="66">
        <v>20.2</v>
      </c>
      <c r="E12" s="66">
        <v>8</v>
      </c>
      <c r="F12" s="66">
        <v>10.54</v>
      </c>
      <c r="G12" s="66">
        <v>14.2</v>
      </c>
      <c r="H12" s="66">
        <v>2.5</v>
      </c>
      <c r="I12" s="66"/>
      <c r="J12" s="66">
        <v>9.4</v>
      </c>
      <c r="K12" s="66"/>
      <c r="L12" s="66">
        <v>6.5</v>
      </c>
      <c r="M12" s="66"/>
      <c r="N12" s="66">
        <v>9.1999999999999993</v>
      </c>
      <c r="O12" s="66">
        <v>13.1</v>
      </c>
      <c r="P12" s="66">
        <v>6.7</v>
      </c>
      <c r="Q12" s="66">
        <v>2.9</v>
      </c>
      <c r="R12" s="66">
        <v>2.6</v>
      </c>
      <c r="S12" s="66">
        <v>17</v>
      </c>
      <c r="T12" s="66">
        <v>20.3</v>
      </c>
      <c r="U12" s="66">
        <v>20</v>
      </c>
      <c r="V12" s="66">
        <v>19</v>
      </c>
      <c r="W12" s="66">
        <v>24.1</v>
      </c>
      <c r="X12" s="66">
        <v>19.100000000000001</v>
      </c>
      <c r="Y12" s="66">
        <v>38.4</v>
      </c>
      <c r="Z12" s="66">
        <v>3.6</v>
      </c>
      <c r="AA12" s="66">
        <v>78</v>
      </c>
      <c r="AB12" s="66"/>
      <c r="AC12" s="66"/>
      <c r="AD12" s="66">
        <v>17.5</v>
      </c>
      <c r="AE12" s="66">
        <v>4.0999999999999996</v>
      </c>
      <c r="AF12" s="66">
        <v>20.399999999999999</v>
      </c>
      <c r="AG12" s="66">
        <v>20.399999999999999</v>
      </c>
      <c r="AH12" s="66">
        <v>20.100000000000001</v>
      </c>
      <c r="AI12" s="66">
        <v>7.9</v>
      </c>
      <c r="AJ12" s="66"/>
      <c r="AK12" s="66">
        <v>2.9</v>
      </c>
      <c r="AL12" s="66">
        <v>0.6</v>
      </c>
      <c r="AM12" s="66">
        <v>3.4</v>
      </c>
      <c r="AN12" s="66">
        <v>18.399999999999999</v>
      </c>
      <c r="AO12" s="66"/>
      <c r="AP12" s="66"/>
      <c r="AQ12" s="66"/>
      <c r="AR12" s="66"/>
      <c r="AS12" s="66"/>
      <c r="AT12" s="66"/>
      <c r="AU12" s="66">
        <v>2</v>
      </c>
      <c r="AV12" s="66"/>
      <c r="AW12" s="66"/>
      <c r="AX12" s="66"/>
      <c r="AY12" s="66"/>
      <c r="AZ12" s="66">
        <v>9.8000000000000007</v>
      </c>
      <c r="BA12" s="66"/>
      <c r="BB12" s="66"/>
      <c r="BC12" s="66">
        <v>0.6</v>
      </c>
      <c r="BD12" s="66"/>
      <c r="BE12" s="66"/>
      <c r="BF12" s="66"/>
      <c r="BG12" s="66">
        <v>5.6</v>
      </c>
      <c r="BH12" s="66">
        <v>10.3</v>
      </c>
      <c r="BI12" s="66">
        <v>14.6</v>
      </c>
      <c r="BJ12" s="66"/>
      <c r="BK12" s="66">
        <v>1.1000000000000001</v>
      </c>
      <c r="BL12" s="66">
        <v>2.2000000000000002</v>
      </c>
      <c r="BM12" s="66">
        <v>2</v>
      </c>
      <c r="BN12" s="66"/>
      <c r="BO12" s="66">
        <v>1.2</v>
      </c>
      <c r="BP12" s="66">
        <v>19.100000000000001</v>
      </c>
      <c r="BQ12" s="66">
        <v>6.7</v>
      </c>
      <c r="BR12" s="66"/>
      <c r="BS12" s="66">
        <v>10.068160000000001</v>
      </c>
      <c r="BT12" s="67">
        <v>562.30816000000004</v>
      </c>
    </row>
    <row r="13" spans="1:72" x14ac:dyDescent="0.25">
      <c r="A13" s="1"/>
      <c r="B13" s="54" t="s">
        <v>1058</v>
      </c>
      <c r="C13" s="66">
        <v>15.8</v>
      </c>
      <c r="D13" s="66">
        <v>20.2</v>
      </c>
      <c r="E13" s="66">
        <v>8.1</v>
      </c>
      <c r="F13" s="66">
        <v>11.13</v>
      </c>
      <c r="G13" s="66">
        <v>14</v>
      </c>
      <c r="H13" s="66">
        <v>2.5</v>
      </c>
      <c r="I13" s="66"/>
      <c r="J13" s="66">
        <v>9.1999999999999993</v>
      </c>
      <c r="K13" s="66"/>
      <c r="L13" s="66">
        <v>6.5</v>
      </c>
      <c r="M13" s="66"/>
      <c r="N13" s="66">
        <v>9.3000000000000007</v>
      </c>
      <c r="O13" s="66">
        <v>13.3</v>
      </c>
      <c r="P13" s="66">
        <v>6.7</v>
      </c>
      <c r="Q13" s="66">
        <v>2.9</v>
      </c>
      <c r="R13" s="66">
        <v>2.6</v>
      </c>
      <c r="S13" s="66">
        <v>16.8</v>
      </c>
      <c r="T13" s="66">
        <v>20.3</v>
      </c>
      <c r="U13" s="66">
        <v>20</v>
      </c>
      <c r="V13" s="66">
        <v>19</v>
      </c>
      <c r="W13" s="66">
        <v>26.2</v>
      </c>
      <c r="X13" s="66">
        <v>13.5</v>
      </c>
      <c r="Y13" s="66">
        <v>36.4</v>
      </c>
      <c r="Z13" s="66">
        <v>1.9</v>
      </c>
      <c r="AA13" s="66">
        <v>61.1</v>
      </c>
      <c r="AB13" s="66"/>
      <c r="AC13" s="66"/>
      <c r="AD13" s="66">
        <v>17.5</v>
      </c>
      <c r="AE13" s="66">
        <v>4.0999999999999996</v>
      </c>
      <c r="AF13" s="66">
        <v>20.399999999999999</v>
      </c>
      <c r="AG13" s="66">
        <v>20.399999999999999</v>
      </c>
      <c r="AH13" s="66">
        <v>20.100000000000001</v>
      </c>
      <c r="AI13" s="66">
        <v>7.6</v>
      </c>
      <c r="AJ13" s="66"/>
      <c r="AK13" s="66">
        <v>1.8</v>
      </c>
      <c r="AL13" s="66">
        <v>0.7</v>
      </c>
      <c r="AM13" s="66">
        <v>3.5</v>
      </c>
      <c r="AN13" s="66">
        <v>18.399999999999999</v>
      </c>
      <c r="AO13" s="66"/>
      <c r="AP13" s="66"/>
      <c r="AQ13" s="66"/>
      <c r="AR13" s="66"/>
      <c r="AS13" s="66"/>
      <c r="AT13" s="66"/>
      <c r="AU13" s="66">
        <v>2</v>
      </c>
      <c r="AV13" s="66"/>
      <c r="AW13" s="66"/>
      <c r="AX13" s="66"/>
      <c r="AY13" s="66"/>
      <c r="AZ13" s="66">
        <v>10</v>
      </c>
      <c r="BA13" s="66"/>
      <c r="BB13" s="66"/>
      <c r="BC13" s="66">
        <v>0.6</v>
      </c>
      <c r="BD13" s="66"/>
      <c r="BE13" s="66"/>
      <c r="BF13" s="66"/>
      <c r="BG13" s="66">
        <v>4.5999999999999996</v>
      </c>
      <c r="BH13" s="66">
        <v>14.9</v>
      </c>
      <c r="BI13" s="66">
        <v>14.6</v>
      </c>
      <c r="BJ13" s="66"/>
      <c r="BK13" s="66">
        <v>1.1000000000000001</v>
      </c>
      <c r="BL13" s="66">
        <v>2.2000000000000002</v>
      </c>
      <c r="BM13" s="66">
        <v>2</v>
      </c>
      <c r="BN13" s="66"/>
      <c r="BO13" s="66">
        <v>1.2</v>
      </c>
      <c r="BP13" s="66">
        <v>19</v>
      </c>
      <c r="BQ13" s="66">
        <v>6.7</v>
      </c>
      <c r="BR13" s="66"/>
      <c r="BS13" s="66">
        <v>15.95801</v>
      </c>
      <c r="BT13" s="67">
        <v>546.78800999999999</v>
      </c>
    </row>
    <row r="14" spans="1:72" x14ac:dyDescent="0.25">
      <c r="A14" s="1"/>
      <c r="B14" s="54" t="s">
        <v>1059</v>
      </c>
      <c r="C14" s="66">
        <v>15.9</v>
      </c>
      <c r="D14" s="66">
        <v>20.3</v>
      </c>
      <c r="E14" s="66">
        <v>8.1</v>
      </c>
      <c r="F14" s="66">
        <v>11.09</v>
      </c>
      <c r="G14" s="66">
        <v>13.9</v>
      </c>
      <c r="H14" s="66">
        <v>2.4</v>
      </c>
      <c r="I14" s="66"/>
      <c r="J14" s="66">
        <v>8.1999999999999993</v>
      </c>
      <c r="K14" s="66"/>
      <c r="L14" s="66">
        <v>6.8</v>
      </c>
      <c r="M14" s="66"/>
      <c r="N14" s="66">
        <v>9.3000000000000007</v>
      </c>
      <c r="O14" s="66">
        <v>13.3</v>
      </c>
      <c r="P14" s="66">
        <v>6.7</v>
      </c>
      <c r="Q14" s="66">
        <v>2.9</v>
      </c>
      <c r="R14" s="66">
        <v>2.6</v>
      </c>
      <c r="S14" s="66">
        <v>16.8</v>
      </c>
      <c r="T14" s="66">
        <v>20.3</v>
      </c>
      <c r="U14" s="66">
        <v>20</v>
      </c>
      <c r="V14" s="66">
        <v>18.899999999999999</v>
      </c>
      <c r="W14" s="66">
        <v>22</v>
      </c>
      <c r="X14" s="66">
        <v>16.7</v>
      </c>
      <c r="Y14" s="66">
        <v>51.3</v>
      </c>
      <c r="Z14" s="66">
        <v>1.1000000000000001</v>
      </c>
      <c r="AA14" s="66">
        <v>52.3</v>
      </c>
      <c r="AB14" s="66"/>
      <c r="AC14" s="66"/>
      <c r="AD14" s="66">
        <v>17.399999999999999</v>
      </c>
      <c r="AE14" s="66">
        <v>4.0999999999999996</v>
      </c>
      <c r="AF14" s="66">
        <v>20.399999999999999</v>
      </c>
      <c r="AG14" s="66">
        <v>20.399999999999999</v>
      </c>
      <c r="AH14" s="66">
        <v>20.100000000000001</v>
      </c>
      <c r="AI14" s="66">
        <v>7.8</v>
      </c>
      <c r="AJ14" s="66"/>
      <c r="AK14" s="66">
        <v>2.8</v>
      </c>
      <c r="AL14" s="66">
        <v>0.9</v>
      </c>
      <c r="AM14" s="66">
        <v>3.4</v>
      </c>
      <c r="AN14" s="66">
        <v>18.399999999999999</v>
      </c>
      <c r="AO14" s="66"/>
      <c r="AP14" s="66"/>
      <c r="AQ14" s="66"/>
      <c r="AR14" s="66"/>
      <c r="AS14" s="66"/>
      <c r="AT14" s="66"/>
      <c r="AU14" s="66">
        <v>2</v>
      </c>
      <c r="AV14" s="66"/>
      <c r="AW14" s="66"/>
      <c r="AX14" s="66"/>
      <c r="AY14" s="66"/>
      <c r="AZ14" s="66">
        <v>9.9</v>
      </c>
      <c r="BA14" s="66"/>
      <c r="BB14" s="66"/>
      <c r="BC14" s="66">
        <v>0.6</v>
      </c>
      <c r="BD14" s="66"/>
      <c r="BE14" s="66"/>
      <c r="BF14" s="66"/>
      <c r="BG14" s="66">
        <v>8.1999999999999993</v>
      </c>
      <c r="BH14" s="66">
        <v>19.8</v>
      </c>
      <c r="BI14" s="66">
        <v>14.9</v>
      </c>
      <c r="BJ14" s="66"/>
      <c r="BK14" s="66">
        <v>1.1000000000000001</v>
      </c>
      <c r="BL14" s="66">
        <v>2.2000000000000002</v>
      </c>
      <c r="BM14" s="66">
        <v>2</v>
      </c>
      <c r="BN14" s="66"/>
      <c r="BO14" s="66">
        <v>1.2</v>
      </c>
      <c r="BP14" s="66">
        <v>19</v>
      </c>
      <c r="BQ14" s="66">
        <v>6.7</v>
      </c>
      <c r="BR14" s="66"/>
      <c r="BS14" s="66">
        <v>16.383479999999999</v>
      </c>
      <c r="BT14" s="67">
        <v>560.57348000000002</v>
      </c>
    </row>
    <row r="15" spans="1:72" x14ac:dyDescent="0.25">
      <c r="A15" s="1"/>
      <c r="B15" s="56" t="s">
        <v>1060</v>
      </c>
      <c r="C15" s="68">
        <v>15.4</v>
      </c>
      <c r="D15" s="68">
        <v>19.8</v>
      </c>
      <c r="E15" s="68">
        <v>6.8</v>
      </c>
      <c r="F15" s="68">
        <v>11.09</v>
      </c>
      <c r="G15" s="68">
        <v>13.8</v>
      </c>
      <c r="H15" s="68">
        <v>2.5</v>
      </c>
      <c r="I15" s="68"/>
      <c r="J15" s="68">
        <v>7.9</v>
      </c>
      <c r="K15" s="68"/>
      <c r="L15" s="68">
        <v>6.7</v>
      </c>
      <c r="M15" s="68"/>
      <c r="N15" s="68">
        <v>8.8000000000000007</v>
      </c>
      <c r="O15" s="68">
        <v>13</v>
      </c>
      <c r="P15" s="68">
        <v>6.7</v>
      </c>
      <c r="Q15" s="68">
        <v>2.9</v>
      </c>
      <c r="R15" s="68">
        <v>2.6</v>
      </c>
      <c r="S15" s="68">
        <v>16.899999999999999</v>
      </c>
      <c r="T15" s="68">
        <v>19.899999999999999</v>
      </c>
      <c r="U15" s="68">
        <v>20</v>
      </c>
      <c r="V15" s="68">
        <v>18.899999999999999</v>
      </c>
      <c r="W15" s="68">
        <v>20.7</v>
      </c>
      <c r="X15" s="68">
        <v>20.2</v>
      </c>
      <c r="Y15" s="68">
        <v>96.6</v>
      </c>
      <c r="Z15" s="68">
        <v>0.4</v>
      </c>
      <c r="AA15" s="68">
        <v>44.3</v>
      </c>
      <c r="AB15" s="68"/>
      <c r="AC15" s="68"/>
      <c r="AD15" s="68">
        <v>17.2</v>
      </c>
      <c r="AE15" s="68">
        <v>4.0999999999999996</v>
      </c>
      <c r="AF15" s="68">
        <v>20.399999999999999</v>
      </c>
      <c r="AG15" s="68">
        <v>20.399999999999999</v>
      </c>
      <c r="AH15" s="68">
        <v>20.100000000000001</v>
      </c>
      <c r="AI15" s="68">
        <v>7.9</v>
      </c>
      <c r="AJ15" s="68"/>
      <c r="AK15" s="68">
        <v>2.8</v>
      </c>
      <c r="AL15" s="68">
        <v>0.9</v>
      </c>
      <c r="AM15" s="68">
        <v>3.5</v>
      </c>
      <c r="AN15" s="68">
        <v>18.399999999999999</v>
      </c>
      <c r="AO15" s="68"/>
      <c r="AP15" s="68"/>
      <c r="AQ15" s="68"/>
      <c r="AR15" s="68"/>
      <c r="AS15" s="68"/>
      <c r="AT15" s="68"/>
      <c r="AU15" s="68">
        <v>2</v>
      </c>
      <c r="AV15" s="68"/>
      <c r="AW15" s="68"/>
      <c r="AX15" s="68"/>
      <c r="AY15" s="68"/>
      <c r="AZ15" s="68">
        <v>9.9</v>
      </c>
      <c r="BA15" s="68"/>
      <c r="BB15" s="68"/>
      <c r="BC15" s="68">
        <v>0.6</v>
      </c>
      <c r="BD15" s="68"/>
      <c r="BE15" s="68"/>
      <c r="BF15" s="68"/>
      <c r="BG15" s="68">
        <v>13.2</v>
      </c>
      <c r="BH15" s="68">
        <v>30.2</v>
      </c>
      <c r="BI15" s="68">
        <v>14.5</v>
      </c>
      <c r="BJ15" s="68"/>
      <c r="BK15" s="68">
        <v>1.1000000000000001</v>
      </c>
      <c r="BL15" s="68">
        <v>2.2000000000000002</v>
      </c>
      <c r="BM15" s="68">
        <v>2</v>
      </c>
      <c r="BN15" s="68"/>
      <c r="BO15" s="68">
        <v>1.2</v>
      </c>
      <c r="BP15" s="68">
        <v>19</v>
      </c>
      <c r="BQ15" s="68">
        <v>6.7</v>
      </c>
      <c r="BR15" s="68"/>
      <c r="BS15" s="68">
        <v>16.40316</v>
      </c>
      <c r="BT15" s="69">
        <v>610.59316000000001</v>
      </c>
    </row>
    <row r="16" spans="1:72" x14ac:dyDescent="0.25">
      <c r="A16" s="1"/>
      <c r="B16" s="50" t="s">
        <v>1061</v>
      </c>
      <c r="C16" s="64">
        <v>15.9</v>
      </c>
      <c r="D16" s="64">
        <v>19.8</v>
      </c>
      <c r="E16" s="64">
        <v>6.1</v>
      </c>
      <c r="F16" s="64">
        <v>11.09</v>
      </c>
      <c r="G16" s="64">
        <v>13.8</v>
      </c>
      <c r="H16" s="64">
        <v>2.4</v>
      </c>
      <c r="I16" s="64"/>
      <c r="J16" s="64">
        <v>8.5</v>
      </c>
      <c r="K16" s="64"/>
      <c r="L16" s="64">
        <v>6.7</v>
      </c>
      <c r="M16" s="64"/>
      <c r="N16" s="64">
        <v>9.1</v>
      </c>
      <c r="O16" s="64">
        <v>13.1</v>
      </c>
      <c r="P16" s="64">
        <v>6.7</v>
      </c>
      <c r="Q16" s="64">
        <v>2.9</v>
      </c>
      <c r="R16" s="64">
        <v>2.6</v>
      </c>
      <c r="S16" s="64">
        <v>16.899999999999999</v>
      </c>
      <c r="T16" s="64">
        <v>20</v>
      </c>
      <c r="U16" s="64">
        <v>20</v>
      </c>
      <c r="V16" s="64">
        <v>19</v>
      </c>
      <c r="W16" s="64">
        <v>18.2</v>
      </c>
      <c r="X16" s="64">
        <v>17.600000000000001</v>
      </c>
      <c r="Y16" s="64">
        <v>109</v>
      </c>
      <c r="Z16" s="64">
        <v>1.3</v>
      </c>
      <c r="AA16" s="64">
        <v>62.8</v>
      </c>
      <c r="AB16" s="64"/>
      <c r="AC16" s="64"/>
      <c r="AD16" s="64">
        <v>17.2</v>
      </c>
      <c r="AE16" s="64">
        <v>4</v>
      </c>
      <c r="AF16" s="64">
        <v>20.399999999999999</v>
      </c>
      <c r="AG16" s="64">
        <v>20.399999999999999</v>
      </c>
      <c r="AH16" s="64">
        <v>20.100000000000001</v>
      </c>
      <c r="AI16" s="64">
        <v>7.9</v>
      </c>
      <c r="AJ16" s="64"/>
      <c r="AK16" s="64">
        <v>2.8</v>
      </c>
      <c r="AL16" s="64">
        <v>0.6</v>
      </c>
      <c r="AM16" s="64">
        <v>3.5</v>
      </c>
      <c r="AN16" s="64">
        <v>18.399999999999999</v>
      </c>
      <c r="AO16" s="64"/>
      <c r="AP16" s="64"/>
      <c r="AQ16" s="64"/>
      <c r="AR16" s="64"/>
      <c r="AS16" s="64"/>
      <c r="AT16" s="64"/>
      <c r="AU16" s="64">
        <v>2</v>
      </c>
      <c r="AV16" s="64"/>
      <c r="AW16" s="64"/>
      <c r="AX16" s="64"/>
      <c r="AY16" s="64"/>
      <c r="AZ16" s="64">
        <v>10</v>
      </c>
      <c r="BA16" s="64"/>
      <c r="BB16" s="64"/>
      <c r="BC16" s="64">
        <v>0.6</v>
      </c>
      <c r="BD16" s="64"/>
      <c r="BE16" s="64"/>
      <c r="BF16" s="64"/>
      <c r="BG16" s="64">
        <v>25.4</v>
      </c>
      <c r="BH16" s="64">
        <v>51.6</v>
      </c>
      <c r="BI16" s="64">
        <v>14.4</v>
      </c>
      <c r="BJ16" s="64"/>
      <c r="BK16" s="64">
        <v>1.1000000000000001</v>
      </c>
      <c r="BL16" s="64">
        <v>2.2000000000000002</v>
      </c>
      <c r="BM16" s="64">
        <v>2</v>
      </c>
      <c r="BN16" s="64"/>
      <c r="BO16" s="64">
        <v>1.2</v>
      </c>
      <c r="BP16" s="64">
        <v>19.100000000000001</v>
      </c>
      <c r="BQ16" s="64">
        <v>6.6</v>
      </c>
      <c r="BR16" s="64"/>
      <c r="BS16" s="64">
        <v>15.69082</v>
      </c>
      <c r="BT16" s="65">
        <v>670.68082000000004</v>
      </c>
    </row>
    <row r="17" spans="1:72" x14ac:dyDescent="0.25">
      <c r="A17" s="1"/>
      <c r="B17" s="54" t="s">
        <v>1062</v>
      </c>
      <c r="C17" s="66">
        <v>15</v>
      </c>
      <c r="D17" s="66">
        <v>19.8</v>
      </c>
      <c r="E17" s="66">
        <v>5.8</v>
      </c>
      <c r="F17" s="66">
        <v>11.09</v>
      </c>
      <c r="G17" s="66">
        <v>13.8</v>
      </c>
      <c r="H17" s="66">
        <v>2.4</v>
      </c>
      <c r="I17" s="66"/>
      <c r="J17" s="66">
        <v>8.6999999999999993</v>
      </c>
      <c r="K17" s="66"/>
      <c r="L17" s="66">
        <v>6.7</v>
      </c>
      <c r="M17" s="66"/>
      <c r="N17" s="66">
        <v>9.6</v>
      </c>
      <c r="O17" s="66">
        <v>13.6</v>
      </c>
      <c r="P17" s="66">
        <v>6.7</v>
      </c>
      <c r="Q17" s="66">
        <v>2.9</v>
      </c>
      <c r="R17" s="66">
        <v>2.6</v>
      </c>
      <c r="S17" s="66">
        <v>16.899999999999999</v>
      </c>
      <c r="T17" s="66">
        <v>20.5</v>
      </c>
      <c r="U17" s="66">
        <v>20</v>
      </c>
      <c r="V17" s="66">
        <v>18.899999999999999</v>
      </c>
      <c r="W17" s="66">
        <v>15.2</v>
      </c>
      <c r="X17" s="66">
        <v>13.1</v>
      </c>
      <c r="Y17" s="66">
        <v>108.3</v>
      </c>
      <c r="Z17" s="66">
        <v>0.7</v>
      </c>
      <c r="AA17" s="66">
        <v>37.9</v>
      </c>
      <c r="AB17" s="66"/>
      <c r="AC17" s="66"/>
      <c r="AD17" s="66">
        <v>17.100000000000001</v>
      </c>
      <c r="AE17" s="66">
        <v>4</v>
      </c>
      <c r="AF17" s="66">
        <v>20.399999999999999</v>
      </c>
      <c r="AG17" s="66">
        <v>20.399999999999999</v>
      </c>
      <c r="AH17" s="66">
        <v>20.100000000000001</v>
      </c>
      <c r="AI17" s="66">
        <v>7.9</v>
      </c>
      <c r="AJ17" s="66"/>
      <c r="AK17" s="66">
        <v>2.4</v>
      </c>
      <c r="AL17" s="66">
        <v>0.6</v>
      </c>
      <c r="AM17" s="66">
        <v>3.5</v>
      </c>
      <c r="AN17" s="66">
        <v>18.399999999999999</v>
      </c>
      <c r="AO17" s="66"/>
      <c r="AP17" s="66"/>
      <c r="AQ17" s="66"/>
      <c r="AR17" s="66"/>
      <c r="AS17" s="66"/>
      <c r="AT17" s="66"/>
      <c r="AU17" s="66">
        <v>2</v>
      </c>
      <c r="AV17" s="66"/>
      <c r="AW17" s="66"/>
      <c r="AX17" s="66">
        <v>0.3</v>
      </c>
      <c r="AY17" s="66"/>
      <c r="AZ17" s="66">
        <v>9.8000000000000007</v>
      </c>
      <c r="BA17" s="66">
        <v>0.8</v>
      </c>
      <c r="BB17" s="66">
        <v>2.2000000000000002</v>
      </c>
      <c r="BC17" s="66">
        <v>0.6</v>
      </c>
      <c r="BD17" s="66"/>
      <c r="BE17" s="66"/>
      <c r="BF17" s="66">
        <v>0.1</v>
      </c>
      <c r="BG17" s="66">
        <v>22.4</v>
      </c>
      <c r="BH17" s="66">
        <v>50.4</v>
      </c>
      <c r="BI17" s="66">
        <v>14.4</v>
      </c>
      <c r="BJ17" s="66"/>
      <c r="BK17" s="66">
        <v>1.1000000000000001</v>
      </c>
      <c r="BL17" s="66">
        <v>2.2000000000000002</v>
      </c>
      <c r="BM17" s="66">
        <v>2</v>
      </c>
      <c r="BN17" s="66"/>
      <c r="BO17" s="66">
        <v>1.2</v>
      </c>
      <c r="BP17" s="66">
        <v>19.100000000000001</v>
      </c>
      <c r="BQ17" s="66">
        <v>6.6</v>
      </c>
      <c r="BR17" s="66"/>
      <c r="BS17" s="66">
        <v>14.959350000000001</v>
      </c>
      <c r="BT17" s="67">
        <v>635.14935000000003</v>
      </c>
    </row>
    <row r="18" spans="1:72" x14ac:dyDescent="0.25">
      <c r="A18" s="1"/>
      <c r="B18" s="54" t="s">
        <v>1063</v>
      </c>
      <c r="C18" s="66">
        <v>14.5</v>
      </c>
      <c r="D18" s="66">
        <v>20.2</v>
      </c>
      <c r="E18" s="66">
        <v>6.2</v>
      </c>
      <c r="F18" s="66">
        <v>11.08</v>
      </c>
      <c r="G18" s="66">
        <v>13.9</v>
      </c>
      <c r="H18" s="66">
        <v>2.4</v>
      </c>
      <c r="I18" s="66"/>
      <c r="J18" s="66">
        <v>8.6999999999999993</v>
      </c>
      <c r="K18" s="66"/>
      <c r="L18" s="66">
        <v>6.6</v>
      </c>
      <c r="M18" s="66"/>
      <c r="N18" s="66">
        <v>9.1</v>
      </c>
      <c r="O18" s="66">
        <v>13.3</v>
      </c>
      <c r="P18" s="66">
        <v>6.7</v>
      </c>
      <c r="Q18" s="66">
        <v>2.9</v>
      </c>
      <c r="R18" s="66">
        <v>2.5</v>
      </c>
      <c r="S18" s="66">
        <v>17</v>
      </c>
      <c r="T18" s="66">
        <v>19.899999999999999</v>
      </c>
      <c r="U18" s="66">
        <v>20</v>
      </c>
      <c r="V18" s="66">
        <v>18.899999999999999</v>
      </c>
      <c r="W18" s="66">
        <v>12.3</v>
      </c>
      <c r="X18" s="66">
        <v>14.6</v>
      </c>
      <c r="Y18" s="66">
        <v>110.2</v>
      </c>
      <c r="Z18" s="66">
        <v>0.3</v>
      </c>
      <c r="AA18" s="66">
        <v>33.4</v>
      </c>
      <c r="AB18" s="66"/>
      <c r="AC18" s="66">
        <v>0.8</v>
      </c>
      <c r="AD18" s="66">
        <v>17.100000000000001</v>
      </c>
      <c r="AE18" s="66">
        <v>4</v>
      </c>
      <c r="AF18" s="66">
        <v>20.399999999999999</v>
      </c>
      <c r="AG18" s="66">
        <v>20.399999999999999</v>
      </c>
      <c r="AH18" s="66">
        <v>20.100000000000001</v>
      </c>
      <c r="AI18" s="66">
        <v>7.9</v>
      </c>
      <c r="AJ18" s="66">
        <v>1.6</v>
      </c>
      <c r="AK18" s="66">
        <v>1.8</v>
      </c>
      <c r="AL18" s="66">
        <v>1.3</v>
      </c>
      <c r="AM18" s="66">
        <v>3.5</v>
      </c>
      <c r="AN18" s="66">
        <v>18.399999999999999</v>
      </c>
      <c r="AO18" s="66"/>
      <c r="AP18" s="66"/>
      <c r="AQ18" s="66">
        <v>5.6</v>
      </c>
      <c r="AR18" s="66"/>
      <c r="AS18" s="66">
        <v>5.5</v>
      </c>
      <c r="AT18" s="66"/>
      <c r="AU18" s="66">
        <v>2</v>
      </c>
      <c r="AV18" s="66"/>
      <c r="AW18" s="66"/>
      <c r="AX18" s="66">
        <v>2.4</v>
      </c>
      <c r="AY18" s="66"/>
      <c r="AZ18" s="66">
        <v>9.9</v>
      </c>
      <c r="BA18" s="66">
        <v>0.2</v>
      </c>
      <c r="BB18" s="66">
        <v>2.6</v>
      </c>
      <c r="BC18" s="66">
        <v>0.6</v>
      </c>
      <c r="BD18" s="66">
        <v>1.8</v>
      </c>
      <c r="BE18" s="66">
        <v>2</v>
      </c>
      <c r="BF18" s="66">
        <v>3.3</v>
      </c>
      <c r="BG18" s="66">
        <v>22.5</v>
      </c>
      <c r="BH18" s="66">
        <v>48.5</v>
      </c>
      <c r="BI18" s="66">
        <v>14.4</v>
      </c>
      <c r="BJ18" s="66"/>
      <c r="BK18" s="66">
        <v>1.1000000000000001</v>
      </c>
      <c r="BL18" s="66">
        <v>2.2000000000000002</v>
      </c>
      <c r="BM18" s="66">
        <v>2</v>
      </c>
      <c r="BN18" s="66"/>
      <c r="BO18" s="66">
        <v>1.2</v>
      </c>
      <c r="BP18" s="66">
        <v>19.2</v>
      </c>
      <c r="BQ18" s="66">
        <v>6.6</v>
      </c>
      <c r="BR18" s="66">
        <v>2.6</v>
      </c>
      <c r="BS18" s="66">
        <v>13.840350000000001</v>
      </c>
      <c r="BT18" s="67">
        <v>652.02035000000001</v>
      </c>
    </row>
    <row r="19" spans="1:72" x14ac:dyDescent="0.25">
      <c r="A19" s="1"/>
      <c r="B19" s="54" t="s">
        <v>1064</v>
      </c>
      <c r="C19" s="66">
        <v>16.100000000000001</v>
      </c>
      <c r="D19" s="66">
        <v>20.2</v>
      </c>
      <c r="E19" s="66">
        <v>8.6</v>
      </c>
      <c r="F19" s="66">
        <v>11.09</v>
      </c>
      <c r="G19" s="66">
        <v>14</v>
      </c>
      <c r="H19" s="66">
        <v>2.4</v>
      </c>
      <c r="I19" s="66"/>
      <c r="J19" s="66">
        <v>8.1999999999999993</v>
      </c>
      <c r="K19" s="66"/>
      <c r="L19" s="66">
        <v>6.6</v>
      </c>
      <c r="M19" s="66"/>
      <c r="N19" s="66">
        <v>9.3000000000000007</v>
      </c>
      <c r="O19" s="66">
        <v>13.3</v>
      </c>
      <c r="P19" s="66">
        <v>6.7</v>
      </c>
      <c r="Q19" s="66">
        <v>2.9</v>
      </c>
      <c r="R19" s="66">
        <v>2.5</v>
      </c>
      <c r="S19" s="66">
        <v>16.899999999999999</v>
      </c>
      <c r="T19" s="66">
        <v>20.3</v>
      </c>
      <c r="U19" s="66">
        <v>20</v>
      </c>
      <c r="V19" s="66">
        <v>18.899999999999999</v>
      </c>
      <c r="W19" s="66">
        <v>10.199999999999999</v>
      </c>
      <c r="X19" s="66">
        <v>8.6</v>
      </c>
      <c r="Y19" s="66">
        <v>113.8</v>
      </c>
      <c r="Z19" s="66">
        <v>0.1</v>
      </c>
      <c r="AA19" s="66">
        <v>28.4</v>
      </c>
      <c r="AB19" s="66"/>
      <c r="AC19" s="66">
        <v>2.5</v>
      </c>
      <c r="AD19" s="66">
        <v>17.100000000000001</v>
      </c>
      <c r="AE19" s="66">
        <v>4</v>
      </c>
      <c r="AF19" s="66">
        <v>20.399999999999999</v>
      </c>
      <c r="AG19" s="66">
        <v>20.399999999999999</v>
      </c>
      <c r="AH19" s="66">
        <v>20.100000000000001</v>
      </c>
      <c r="AI19" s="66">
        <v>8.3000000000000007</v>
      </c>
      <c r="AJ19" s="66">
        <v>26.4</v>
      </c>
      <c r="AK19" s="66">
        <v>1.4</v>
      </c>
      <c r="AL19" s="66">
        <v>0.7</v>
      </c>
      <c r="AM19" s="66">
        <v>3.4</v>
      </c>
      <c r="AN19" s="66">
        <v>18.399999999999999</v>
      </c>
      <c r="AO19" s="66"/>
      <c r="AP19" s="66"/>
      <c r="AQ19" s="66">
        <v>65.900000000000006</v>
      </c>
      <c r="AR19" s="66"/>
      <c r="AS19" s="66">
        <v>14.1</v>
      </c>
      <c r="AT19" s="66"/>
      <c r="AU19" s="66">
        <v>2</v>
      </c>
      <c r="AV19" s="66">
        <v>0.7</v>
      </c>
      <c r="AW19" s="66"/>
      <c r="AX19" s="66">
        <v>9.5</v>
      </c>
      <c r="AY19" s="66"/>
      <c r="AZ19" s="66">
        <v>9.9</v>
      </c>
      <c r="BA19" s="66">
        <v>2.1</v>
      </c>
      <c r="BB19" s="66">
        <v>4.9000000000000004</v>
      </c>
      <c r="BC19" s="66">
        <v>0.6</v>
      </c>
      <c r="BD19" s="66">
        <v>6.9</v>
      </c>
      <c r="BE19" s="66">
        <v>8.3000000000000007</v>
      </c>
      <c r="BF19" s="66">
        <v>12.2</v>
      </c>
      <c r="BG19" s="66">
        <v>22.2</v>
      </c>
      <c r="BH19" s="66">
        <v>53.3</v>
      </c>
      <c r="BI19" s="66">
        <v>14.3</v>
      </c>
      <c r="BJ19" s="66"/>
      <c r="BK19" s="66">
        <v>1.1000000000000001</v>
      </c>
      <c r="BL19" s="66">
        <v>2.2000000000000002</v>
      </c>
      <c r="BM19" s="66">
        <v>2</v>
      </c>
      <c r="BN19" s="66">
        <v>0.7</v>
      </c>
      <c r="BO19" s="66">
        <v>1.2</v>
      </c>
      <c r="BP19" s="66">
        <v>19</v>
      </c>
      <c r="BQ19" s="66">
        <v>6.6</v>
      </c>
      <c r="BR19" s="66">
        <v>2.2000000000000002</v>
      </c>
      <c r="BS19" s="66">
        <v>13.714689999999999</v>
      </c>
      <c r="BT19" s="67">
        <v>777.80469000000005</v>
      </c>
    </row>
    <row r="20" spans="1:72" x14ac:dyDescent="0.25">
      <c r="A20" s="1"/>
      <c r="B20" s="54" t="s">
        <v>1065</v>
      </c>
      <c r="C20" s="66">
        <v>16.2</v>
      </c>
      <c r="D20" s="66">
        <v>20.3</v>
      </c>
      <c r="E20" s="66">
        <v>7.2</v>
      </c>
      <c r="F20" s="66">
        <v>11.1</v>
      </c>
      <c r="G20" s="66">
        <v>13.9</v>
      </c>
      <c r="H20" s="66">
        <v>2.4</v>
      </c>
      <c r="I20" s="66"/>
      <c r="J20" s="66">
        <v>8.6999999999999993</v>
      </c>
      <c r="K20" s="66"/>
      <c r="L20" s="66">
        <v>6.5</v>
      </c>
      <c r="M20" s="66"/>
      <c r="N20" s="66">
        <v>8.4</v>
      </c>
      <c r="O20" s="66">
        <v>11.5</v>
      </c>
      <c r="P20" s="66">
        <v>6.7</v>
      </c>
      <c r="Q20" s="66">
        <v>2.9</v>
      </c>
      <c r="R20" s="66">
        <v>2.6</v>
      </c>
      <c r="S20" s="66">
        <v>17.2</v>
      </c>
      <c r="T20" s="66">
        <v>20.100000000000001</v>
      </c>
      <c r="U20" s="66">
        <v>20</v>
      </c>
      <c r="V20" s="66">
        <v>18.899999999999999</v>
      </c>
      <c r="W20" s="66">
        <v>12.4</v>
      </c>
      <c r="X20" s="66">
        <v>12.6</v>
      </c>
      <c r="Y20" s="66">
        <v>103.9</v>
      </c>
      <c r="Z20" s="66"/>
      <c r="AA20" s="66">
        <v>14.1</v>
      </c>
      <c r="AB20" s="66"/>
      <c r="AC20" s="66">
        <v>7.9</v>
      </c>
      <c r="AD20" s="66">
        <v>16.899999999999999</v>
      </c>
      <c r="AE20" s="66">
        <v>4</v>
      </c>
      <c r="AF20" s="66">
        <v>20.399999999999999</v>
      </c>
      <c r="AG20" s="66">
        <v>20.399999999999999</v>
      </c>
      <c r="AH20" s="66">
        <v>20.100000000000001</v>
      </c>
      <c r="AI20" s="66">
        <v>8.3000000000000007</v>
      </c>
      <c r="AJ20" s="66">
        <v>52.7</v>
      </c>
      <c r="AK20" s="66">
        <v>0.4</v>
      </c>
      <c r="AL20" s="66"/>
      <c r="AM20" s="66">
        <v>3.4</v>
      </c>
      <c r="AN20" s="66">
        <v>18.399999999999999</v>
      </c>
      <c r="AO20" s="66"/>
      <c r="AP20" s="66"/>
      <c r="AQ20" s="66">
        <v>156.4</v>
      </c>
      <c r="AR20" s="66"/>
      <c r="AS20" s="66">
        <v>93.6</v>
      </c>
      <c r="AT20" s="66"/>
      <c r="AU20" s="66">
        <v>2.1</v>
      </c>
      <c r="AV20" s="66">
        <v>2.2999999999999998</v>
      </c>
      <c r="AW20" s="66"/>
      <c r="AX20" s="66">
        <v>10.3</v>
      </c>
      <c r="AY20" s="66"/>
      <c r="AZ20" s="66">
        <v>10</v>
      </c>
      <c r="BA20" s="66"/>
      <c r="BB20" s="66">
        <v>0.6</v>
      </c>
      <c r="BC20" s="66">
        <v>0.6</v>
      </c>
      <c r="BD20" s="66">
        <v>27.3</v>
      </c>
      <c r="BE20" s="66">
        <v>31.6</v>
      </c>
      <c r="BF20" s="66">
        <v>13.1</v>
      </c>
      <c r="BG20" s="66">
        <v>24.2</v>
      </c>
      <c r="BH20" s="66">
        <v>52.2</v>
      </c>
      <c r="BI20" s="66">
        <v>14.2</v>
      </c>
      <c r="BJ20" s="66"/>
      <c r="BK20" s="66">
        <v>1.1000000000000001</v>
      </c>
      <c r="BL20" s="66">
        <v>2.2000000000000002</v>
      </c>
      <c r="BM20" s="66">
        <v>2</v>
      </c>
      <c r="BN20" s="66">
        <v>2.2999999999999998</v>
      </c>
      <c r="BO20" s="66">
        <v>1.2</v>
      </c>
      <c r="BP20" s="66">
        <v>19.2</v>
      </c>
      <c r="BQ20" s="66">
        <v>6.6</v>
      </c>
      <c r="BR20" s="66">
        <v>12.2</v>
      </c>
      <c r="BS20" s="66">
        <v>12.380420000000001</v>
      </c>
      <c r="BT20" s="67">
        <v>1008.18042</v>
      </c>
    </row>
    <row r="21" spans="1:72" x14ac:dyDescent="0.25">
      <c r="A21" s="1"/>
      <c r="B21" s="54" t="s">
        <v>1066</v>
      </c>
      <c r="C21" s="66">
        <v>16</v>
      </c>
      <c r="D21" s="66">
        <v>20.3</v>
      </c>
      <c r="E21" s="66">
        <v>7.2</v>
      </c>
      <c r="F21" s="66">
        <v>11.09</v>
      </c>
      <c r="G21" s="66">
        <v>10.5</v>
      </c>
      <c r="H21" s="66">
        <v>2.4</v>
      </c>
      <c r="I21" s="66"/>
      <c r="J21" s="66">
        <v>8.9</v>
      </c>
      <c r="K21" s="66">
        <v>0.1</v>
      </c>
      <c r="L21" s="66">
        <v>6.5</v>
      </c>
      <c r="M21" s="66"/>
      <c r="N21" s="66">
        <v>8.4</v>
      </c>
      <c r="O21" s="66">
        <v>11.7</v>
      </c>
      <c r="P21" s="66">
        <v>6.7</v>
      </c>
      <c r="Q21" s="66">
        <v>2.6</v>
      </c>
      <c r="R21" s="66">
        <v>2.6</v>
      </c>
      <c r="S21" s="66">
        <v>17</v>
      </c>
      <c r="T21" s="66">
        <v>20.2</v>
      </c>
      <c r="U21" s="66">
        <v>20</v>
      </c>
      <c r="V21" s="66">
        <v>18.899999999999999</v>
      </c>
      <c r="W21" s="66">
        <v>15</v>
      </c>
      <c r="X21" s="66">
        <v>15.9</v>
      </c>
      <c r="Y21" s="66">
        <v>95.4</v>
      </c>
      <c r="Z21" s="66"/>
      <c r="AA21" s="66">
        <v>11.1</v>
      </c>
      <c r="AB21" s="66"/>
      <c r="AC21" s="66">
        <v>9.6</v>
      </c>
      <c r="AD21" s="66">
        <v>16.8</v>
      </c>
      <c r="AE21" s="66">
        <v>4</v>
      </c>
      <c r="AF21" s="66">
        <v>20.399999999999999</v>
      </c>
      <c r="AG21" s="66">
        <v>20.399999999999999</v>
      </c>
      <c r="AH21" s="66">
        <v>20.100000000000001</v>
      </c>
      <c r="AI21" s="66">
        <v>8.1999999999999993</v>
      </c>
      <c r="AJ21" s="66">
        <v>72.599999999999994</v>
      </c>
      <c r="AK21" s="66"/>
      <c r="AL21" s="66"/>
      <c r="AM21" s="66">
        <v>3.4</v>
      </c>
      <c r="AN21" s="66">
        <v>18.399999999999999</v>
      </c>
      <c r="AO21" s="66"/>
      <c r="AP21" s="66"/>
      <c r="AQ21" s="66">
        <v>204.8</v>
      </c>
      <c r="AR21" s="66"/>
      <c r="AS21" s="66">
        <v>176.3</v>
      </c>
      <c r="AT21" s="66"/>
      <c r="AU21" s="66">
        <v>2.1</v>
      </c>
      <c r="AV21" s="66">
        <v>4.5</v>
      </c>
      <c r="AW21" s="66"/>
      <c r="AX21" s="66">
        <v>9.4</v>
      </c>
      <c r="AY21" s="66"/>
      <c r="AZ21" s="66">
        <v>9.9</v>
      </c>
      <c r="BA21" s="66"/>
      <c r="BB21" s="66"/>
      <c r="BC21" s="66">
        <v>0.6</v>
      </c>
      <c r="BD21" s="66">
        <v>76.900000000000006</v>
      </c>
      <c r="BE21" s="66">
        <v>101.3</v>
      </c>
      <c r="BF21" s="66">
        <v>12.8</v>
      </c>
      <c r="BG21" s="66">
        <v>18.600000000000001</v>
      </c>
      <c r="BH21" s="66">
        <v>46.9</v>
      </c>
      <c r="BI21" s="66">
        <v>14.4</v>
      </c>
      <c r="BJ21" s="66"/>
      <c r="BK21" s="66">
        <v>1.1000000000000001</v>
      </c>
      <c r="BL21" s="66">
        <v>2.2000000000000002</v>
      </c>
      <c r="BM21" s="66">
        <v>2</v>
      </c>
      <c r="BN21" s="66">
        <v>4.5999999999999996</v>
      </c>
      <c r="BO21" s="66">
        <v>1.2</v>
      </c>
      <c r="BP21" s="66">
        <v>19.100000000000001</v>
      </c>
      <c r="BQ21" s="66">
        <v>6.6</v>
      </c>
      <c r="BR21" s="66">
        <v>18.600000000000001</v>
      </c>
      <c r="BS21" s="66">
        <v>12.2889</v>
      </c>
      <c r="BT21" s="67">
        <v>1268.5789</v>
      </c>
    </row>
    <row r="22" spans="1:72" x14ac:dyDescent="0.25">
      <c r="A22" s="1"/>
      <c r="B22" s="54" t="s">
        <v>1067</v>
      </c>
      <c r="C22" s="66">
        <v>16.5</v>
      </c>
      <c r="D22" s="66">
        <v>20.3</v>
      </c>
      <c r="E22" s="66">
        <v>7</v>
      </c>
      <c r="F22" s="66">
        <v>11.09</v>
      </c>
      <c r="G22" s="66">
        <v>3.6</v>
      </c>
      <c r="H22" s="66">
        <v>2.4</v>
      </c>
      <c r="I22" s="66"/>
      <c r="J22" s="66">
        <v>8.5</v>
      </c>
      <c r="K22" s="66">
        <v>0.1</v>
      </c>
      <c r="L22" s="66">
        <v>6.5</v>
      </c>
      <c r="M22" s="66"/>
      <c r="N22" s="66">
        <v>8.8000000000000007</v>
      </c>
      <c r="O22" s="66">
        <v>11.9</v>
      </c>
      <c r="P22" s="66">
        <v>6.7</v>
      </c>
      <c r="Q22" s="66">
        <v>3</v>
      </c>
      <c r="R22" s="66">
        <v>2.6</v>
      </c>
      <c r="S22" s="66">
        <v>17.2</v>
      </c>
      <c r="T22" s="66">
        <v>20.100000000000001</v>
      </c>
      <c r="U22" s="66">
        <v>20</v>
      </c>
      <c r="V22" s="66">
        <v>19</v>
      </c>
      <c r="W22" s="66">
        <v>19.600000000000001</v>
      </c>
      <c r="X22" s="66">
        <v>17.3</v>
      </c>
      <c r="Y22" s="66">
        <v>92.7</v>
      </c>
      <c r="Z22" s="66"/>
      <c r="AA22" s="66">
        <v>14.8</v>
      </c>
      <c r="AB22" s="66"/>
      <c r="AC22" s="66">
        <v>12.9</v>
      </c>
      <c r="AD22" s="66">
        <v>16.8</v>
      </c>
      <c r="AE22" s="66">
        <v>4</v>
      </c>
      <c r="AF22" s="66">
        <v>20.399999999999999</v>
      </c>
      <c r="AG22" s="66">
        <v>20.399999999999999</v>
      </c>
      <c r="AH22" s="66">
        <v>20.100000000000001</v>
      </c>
      <c r="AI22" s="66">
        <v>8.1999999999999993</v>
      </c>
      <c r="AJ22" s="66">
        <v>77.7</v>
      </c>
      <c r="AK22" s="66"/>
      <c r="AL22" s="66"/>
      <c r="AM22" s="66">
        <v>3.4</v>
      </c>
      <c r="AN22" s="66">
        <v>18.399999999999999</v>
      </c>
      <c r="AO22" s="66"/>
      <c r="AP22" s="66"/>
      <c r="AQ22" s="66">
        <v>221.4</v>
      </c>
      <c r="AR22" s="66"/>
      <c r="AS22" s="66">
        <v>190.4</v>
      </c>
      <c r="AT22" s="66">
        <v>0.1</v>
      </c>
      <c r="AU22" s="66">
        <v>2</v>
      </c>
      <c r="AV22" s="66">
        <v>6.9</v>
      </c>
      <c r="AW22" s="66"/>
      <c r="AX22" s="66">
        <v>12.4</v>
      </c>
      <c r="AY22" s="66"/>
      <c r="AZ22" s="66">
        <v>9.9</v>
      </c>
      <c r="BA22" s="66"/>
      <c r="BB22" s="66"/>
      <c r="BC22" s="66">
        <v>0.6</v>
      </c>
      <c r="BD22" s="66">
        <v>99.5</v>
      </c>
      <c r="BE22" s="66">
        <v>145.4</v>
      </c>
      <c r="BF22" s="66">
        <v>18.899999999999999</v>
      </c>
      <c r="BG22" s="66">
        <v>16.7</v>
      </c>
      <c r="BH22" s="66">
        <v>36.6</v>
      </c>
      <c r="BI22" s="66">
        <v>14.1</v>
      </c>
      <c r="BJ22" s="66"/>
      <c r="BK22" s="66">
        <v>1.1000000000000001</v>
      </c>
      <c r="BL22" s="66">
        <v>2.2000000000000002</v>
      </c>
      <c r="BM22" s="66">
        <v>2</v>
      </c>
      <c r="BN22" s="66">
        <v>7.2</v>
      </c>
      <c r="BO22" s="66">
        <v>1.2</v>
      </c>
      <c r="BP22" s="66">
        <v>19.2</v>
      </c>
      <c r="BQ22" s="66">
        <v>6.6</v>
      </c>
      <c r="BR22" s="66">
        <v>16.7</v>
      </c>
      <c r="BS22" s="66">
        <v>12.07549</v>
      </c>
      <c r="BT22" s="67">
        <v>1375.1654900000001</v>
      </c>
    </row>
    <row r="23" spans="1:72" x14ac:dyDescent="0.25">
      <c r="A23" s="1"/>
      <c r="B23" s="56" t="s">
        <v>1068</v>
      </c>
      <c r="C23" s="68">
        <v>16.5</v>
      </c>
      <c r="D23" s="68">
        <v>20.3</v>
      </c>
      <c r="E23" s="68">
        <v>8.3000000000000007</v>
      </c>
      <c r="F23" s="68">
        <v>11.1</v>
      </c>
      <c r="G23" s="68">
        <v>8.6</v>
      </c>
      <c r="H23" s="68">
        <v>2.2999999999999998</v>
      </c>
      <c r="I23" s="68"/>
      <c r="J23" s="68">
        <v>5</v>
      </c>
      <c r="K23" s="68">
        <v>0.5</v>
      </c>
      <c r="L23" s="68">
        <v>6.5</v>
      </c>
      <c r="M23" s="68"/>
      <c r="N23" s="68">
        <v>8.8000000000000007</v>
      </c>
      <c r="O23" s="68">
        <v>11.9</v>
      </c>
      <c r="P23" s="68">
        <v>6.7</v>
      </c>
      <c r="Q23" s="68">
        <v>2.4</v>
      </c>
      <c r="R23" s="68">
        <v>2.6</v>
      </c>
      <c r="S23" s="68">
        <v>16.8</v>
      </c>
      <c r="T23" s="68">
        <v>20.100000000000001</v>
      </c>
      <c r="U23" s="68">
        <v>20</v>
      </c>
      <c r="V23" s="68">
        <v>18.899999999999999</v>
      </c>
      <c r="W23" s="68">
        <v>22.5</v>
      </c>
      <c r="X23" s="68">
        <v>17.5</v>
      </c>
      <c r="Y23" s="68">
        <v>105.2</v>
      </c>
      <c r="Z23" s="68"/>
      <c r="AA23" s="68">
        <v>24</v>
      </c>
      <c r="AB23" s="68"/>
      <c r="AC23" s="68">
        <v>18.399999999999999</v>
      </c>
      <c r="AD23" s="68">
        <v>16.8</v>
      </c>
      <c r="AE23" s="68">
        <v>4</v>
      </c>
      <c r="AF23" s="68">
        <v>20.399999999999999</v>
      </c>
      <c r="AG23" s="68">
        <v>20.399999999999999</v>
      </c>
      <c r="AH23" s="68">
        <v>20.100000000000001</v>
      </c>
      <c r="AI23" s="68">
        <v>8.1</v>
      </c>
      <c r="AJ23" s="68">
        <v>80.599999999999994</v>
      </c>
      <c r="AK23" s="68"/>
      <c r="AL23" s="68"/>
      <c r="AM23" s="68">
        <v>3.4</v>
      </c>
      <c r="AN23" s="68">
        <v>18.399999999999999</v>
      </c>
      <c r="AO23" s="68"/>
      <c r="AP23" s="68"/>
      <c r="AQ23" s="68">
        <v>229.2</v>
      </c>
      <c r="AR23" s="68"/>
      <c r="AS23" s="68">
        <v>199.8</v>
      </c>
      <c r="AT23" s="68">
        <v>0.1</v>
      </c>
      <c r="AU23" s="68">
        <v>1.9</v>
      </c>
      <c r="AV23" s="68">
        <v>9.1999999999999993</v>
      </c>
      <c r="AW23" s="68"/>
      <c r="AX23" s="68">
        <v>15.2</v>
      </c>
      <c r="AY23" s="68"/>
      <c r="AZ23" s="68">
        <v>9.8000000000000007</v>
      </c>
      <c r="BA23" s="68"/>
      <c r="BB23" s="68"/>
      <c r="BC23" s="68">
        <v>0.6</v>
      </c>
      <c r="BD23" s="68">
        <v>108.3</v>
      </c>
      <c r="BE23" s="68">
        <v>148.6</v>
      </c>
      <c r="BF23" s="68">
        <v>19.399999999999999</v>
      </c>
      <c r="BG23" s="68">
        <v>17.100000000000001</v>
      </c>
      <c r="BH23" s="68">
        <v>48</v>
      </c>
      <c r="BI23" s="68">
        <v>14.1</v>
      </c>
      <c r="BJ23" s="68"/>
      <c r="BK23" s="68">
        <v>1.1000000000000001</v>
      </c>
      <c r="BL23" s="68">
        <v>2.2000000000000002</v>
      </c>
      <c r="BM23" s="68">
        <v>2</v>
      </c>
      <c r="BN23" s="68">
        <v>9.5</v>
      </c>
      <c r="BO23" s="68">
        <v>1.2</v>
      </c>
      <c r="BP23" s="68">
        <v>19</v>
      </c>
      <c r="BQ23" s="68">
        <v>6.7</v>
      </c>
      <c r="BR23" s="68">
        <v>18.7</v>
      </c>
      <c r="BS23" s="68">
        <v>12.1655</v>
      </c>
      <c r="BT23" s="69">
        <v>1460.9655</v>
      </c>
    </row>
    <row r="24" spans="1:72" x14ac:dyDescent="0.25">
      <c r="A24" s="1"/>
      <c r="B24" s="50" t="s">
        <v>1069</v>
      </c>
      <c r="C24" s="64">
        <v>16.5</v>
      </c>
      <c r="D24" s="64">
        <v>20.399999999999999</v>
      </c>
      <c r="E24" s="64">
        <v>6.9</v>
      </c>
      <c r="F24" s="64">
        <v>11.11</v>
      </c>
      <c r="G24" s="64">
        <v>12.3</v>
      </c>
      <c r="H24" s="64">
        <v>2.2999999999999998</v>
      </c>
      <c r="I24" s="64"/>
      <c r="J24" s="64">
        <v>6.2</v>
      </c>
      <c r="K24" s="64">
        <v>0.7</v>
      </c>
      <c r="L24" s="64">
        <v>6.6</v>
      </c>
      <c r="M24" s="64"/>
      <c r="N24" s="64">
        <v>8.8000000000000007</v>
      </c>
      <c r="O24" s="64">
        <v>12</v>
      </c>
      <c r="P24" s="64">
        <v>6.7</v>
      </c>
      <c r="Q24" s="64">
        <v>2.9</v>
      </c>
      <c r="R24" s="64">
        <v>2.5</v>
      </c>
      <c r="S24" s="64">
        <v>16.5</v>
      </c>
      <c r="T24" s="64">
        <v>20</v>
      </c>
      <c r="U24" s="64">
        <v>20</v>
      </c>
      <c r="V24" s="64">
        <v>19</v>
      </c>
      <c r="W24" s="64">
        <v>19</v>
      </c>
      <c r="X24" s="64">
        <v>14.8</v>
      </c>
      <c r="Y24" s="64">
        <v>111</v>
      </c>
      <c r="Z24" s="64"/>
      <c r="AA24" s="64">
        <v>17</v>
      </c>
      <c r="AB24" s="64"/>
      <c r="AC24" s="64">
        <v>23.9</v>
      </c>
      <c r="AD24" s="64">
        <v>16.7</v>
      </c>
      <c r="AE24" s="64">
        <v>4</v>
      </c>
      <c r="AF24" s="64">
        <v>20.399999999999999</v>
      </c>
      <c r="AG24" s="64">
        <v>20.399999999999999</v>
      </c>
      <c r="AH24" s="64">
        <v>20.100000000000001</v>
      </c>
      <c r="AI24" s="64">
        <v>8.1</v>
      </c>
      <c r="AJ24" s="64">
        <v>80.8</v>
      </c>
      <c r="AK24" s="64"/>
      <c r="AL24" s="64"/>
      <c r="AM24" s="64">
        <v>3.4</v>
      </c>
      <c r="AN24" s="64">
        <v>18.399999999999999</v>
      </c>
      <c r="AO24" s="64"/>
      <c r="AP24" s="64"/>
      <c r="AQ24" s="64">
        <v>235.1</v>
      </c>
      <c r="AR24" s="64"/>
      <c r="AS24" s="64">
        <v>206</v>
      </c>
      <c r="AT24" s="64">
        <v>0.2</v>
      </c>
      <c r="AU24" s="64">
        <v>1.9</v>
      </c>
      <c r="AV24" s="64">
        <v>11.3</v>
      </c>
      <c r="AW24" s="64"/>
      <c r="AX24" s="64">
        <v>14.6</v>
      </c>
      <c r="AY24" s="64"/>
      <c r="AZ24" s="64">
        <v>9.9</v>
      </c>
      <c r="BA24" s="64"/>
      <c r="BB24" s="64"/>
      <c r="BC24" s="64">
        <v>0.6</v>
      </c>
      <c r="BD24" s="64">
        <v>106.2</v>
      </c>
      <c r="BE24" s="64">
        <v>146.4</v>
      </c>
      <c r="BF24" s="64">
        <v>19.2</v>
      </c>
      <c r="BG24" s="64">
        <v>21.1</v>
      </c>
      <c r="BH24" s="64">
        <v>56.1</v>
      </c>
      <c r="BI24" s="64">
        <v>14.1</v>
      </c>
      <c r="BJ24" s="64"/>
      <c r="BK24" s="64">
        <v>1.1000000000000001</v>
      </c>
      <c r="BL24" s="64">
        <v>2.2000000000000002</v>
      </c>
      <c r="BM24" s="64">
        <v>2</v>
      </c>
      <c r="BN24" s="64">
        <v>11.5</v>
      </c>
      <c r="BO24" s="64">
        <v>1.2</v>
      </c>
      <c r="BP24" s="64">
        <v>18.899999999999999</v>
      </c>
      <c r="BQ24" s="64">
        <v>6.3</v>
      </c>
      <c r="BR24" s="64">
        <v>19.7</v>
      </c>
      <c r="BS24" s="64">
        <v>12.12759</v>
      </c>
      <c r="BT24" s="65">
        <v>1487.13759</v>
      </c>
    </row>
    <row r="25" spans="1:72" x14ac:dyDescent="0.25">
      <c r="A25" s="1"/>
      <c r="B25" s="54" t="s">
        <v>1070</v>
      </c>
      <c r="C25" s="66">
        <v>16.5</v>
      </c>
      <c r="D25" s="66">
        <v>20.399999999999999</v>
      </c>
      <c r="E25" s="66">
        <v>9.1999999999999993</v>
      </c>
      <c r="F25" s="66">
        <v>11.07</v>
      </c>
      <c r="G25" s="66">
        <v>19.3</v>
      </c>
      <c r="H25" s="66">
        <v>2.2999999999999998</v>
      </c>
      <c r="I25" s="66"/>
      <c r="J25" s="66">
        <v>9.5</v>
      </c>
      <c r="K25" s="66">
        <v>0.9</v>
      </c>
      <c r="L25" s="66">
        <v>6.7</v>
      </c>
      <c r="M25" s="66"/>
      <c r="N25" s="66">
        <v>8.4</v>
      </c>
      <c r="O25" s="66">
        <v>11.5</v>
      </c>
      <c r="P25" s="66">
        <v>6.7</v>
      </c>
      <c r="Q25" s="66">
        <v>3</v>
      </c>
      <c r="R25" s="66">
        <v>2.5</v>
      </c>
      <c r="S25" s="66">
        <v>16.5</v>
      </c>
      <c r="T25" s="66">
        <v>19.899999999999999</v>
      </c>
      <c r="U25" s="66">
        <v>20</v>
      </c>
      <c r="V25" s="66">
        <v>19.100000000000001</v>
      </c>
      <c r="W25" s="66">
        <v>24.2</v>
      </c>
      <c r="X25" s="66">
        <v>12.7</v>
      </c>
      <c r="Y25" s="66">
        <v>102</v>
      </c>
      <c r="Z25" s="66">
        <v>0.3</v>
      </c>
      <c r="AA25" s="66">
        <v>35.799999999999997</v>
      </c>
      <c r="AB25" s="66"/>
      <c r="AC25" s="66">
        <v>26.2</v>
      </c>
      <c r="AD25" s="66">
        <v>16.5</v>
      </c>
      <c r="AE25" s="66">
        <v>4</v>
      </c>
      <c r="AF25" s="66">
        <v>20.399999999999999</v>
      </c>
      <c r="AG25" s="66">
        <v>20.399999999999999</v>
      </c>
      <c r="AH25" s="66">
        <v>20.100000000000001</v>
      </c>
      <c r="AI25" s="66">
        <v>8.1</v>
      </c>
      <c r="AJ25" s="66">
        <v>80.900000000000006</v>
      </c>
      <c r="AK25" s="66">
        <v>0.5</v>
      </c>
      <c r="AL25" s="66">
        <v>0.1</v>
      </c>
      <c r="AM25" s="66">
        <v>3.4</v>
      </c>
      <c r="AN25" s="66">
        <v>18.399999999999999</v>
      </c>
      <c r="AO25" s="66"/>
      <c r="AP25" s="66"/>
      <c r="AQ25" s="66">
        <v>239.4</v>
      </c>
      <c r="AR25" s="66"/>
      <c r="AS25" s="66">
        <v>210.8</v>
      </c>
      <c r="AT25" s="66">
        <v>0.3</v>
      </c>
      <c r="AU25" s="66">
        <v>1.9</v>
      </c>
      <c r="AV25" s="66">
        <v>13.1</v>
      </c>
      <c r="AW25" s="66"/>
      <c r="AX25" s="66">
        <v>15.6</v>
      </c>
      <c r="AY25" s="66"/>
      <c r="AZ25" s="66">
        <v>9.9</v>
      </c>
      <c r="BA25" s="66"/>
      <c r="BB25" s="66"/>
      <c r="BC25" s="66">
        <v>0.6</v>
      </c>
      <c r="BD25" s="66">
        <v>110.8</v>
      </c>
      <c r="BE25" s="66">
        <v>150.9</v>
      </c>
      <c r="BF25" s="66">
        <v>18.8</v>
      </c>
      <c r="BG25" s="66">
        <v>18.8</v>
      </c>
      <c r="BH25" s="66">
        <v>57</v>
      </c>
      <c r="BI25" s="66">
        <v>14.1</v>
      </c>
      <c r="BJ25" s="66"/>
      <c r="BK25" s="66">
        <v>1.1000000000000001</v>
      </c>
      <c r="BL25" s="66">
        <v>2.2000000000000002</v>
      </c>
      <c r="BM25" s="66">
        <v>2</v>
      </c>
      <c r="BN25" s="66">
        <v>13.4</v>
      </c>
      <c r="BO25" s="66">
        <v>1.2</v>
      </c>
      <c r="BP25" s="66">
        <v>18.899999999999999</v>
      </c>
      <c r="BQ25" s="66">
        <v>6.3</v>
      </c>
      <c r="BR25" s="66">
        <v>19.600000000000001</v>
      </c>
      <c r="BS25" s="66">
        <v>11.427440000000001</v>
      </c>
      <c r="BT25" s="67">
        <v>1535.59744</v>
      </c>
    </row>
    <row r="26" spans="1:72" x14ac:dyDescent="0.25">
      <c r="A26" s="1"/>
      <c r="B26" s="54" t="s">
        <v>1071</v>
      </c>
      <c r="C26" s="66">
        <v>16.7</v>
      </c>
      <c r="D26" s="66">
        <v>20.399999999999999</v>
      </c>
      <c r="E26" s="66">
        <v>7.5</v>
      </c>
      <c r="F26" s="66">
        <v>11.1</v>
      </c>
      <c r="G26" s="66">
        <v>19.399999999999999</v>
      </c>
      <c r="H26" s="66">
        <v>2.2999999999999998</v>
      </c>
      <c r="I26" s="66"/>
      <c r="J26" s="66">
        <v>8.9</v>
      </c>
      <c r="K26" s="66">
        <v>1</v>
      </c>
      <c r="L26" s="66">
        <v>6.7</v>
      </c>
      <c r="M26" s="66"/>
      <c r="N26" s="66">
        <v>8.8000000000000007</v>
      </c>
      <c r="O26" s="66">
        <v>11.8</v>
      </c>
      <c r="P26" s="66">
        <v>6.7</v>
      </c>
      <c r="Q26" s="66">
        <v>3</v>
      </c>
      <c r="R26" s="66">
        <v>2.5</v>
      </c>
      <c r="S26" s="66">
        <v>16.5</v>
      </c>
      <c r="T26" s="66">
        <v>20.3</v>
      </c>
      <c r="U26" s="66">
        <v>20</v>
      </c>
      <c r="V26" s="66">
        <v>19</v>
      </c>
      <c r="W26" s="66">
        <v>29.5</v>
      </c>
      <c r="X26" s="66">
        <v>11.5</v>
      </c>
      <c r="Y26" s="66">
        <v>98.6</v>
      </c>
      <c r="Z26" s="66">
        <v>0.7</v>
      </c>
      <c r="AA26" s="66">
        <v>45.2</v>
      </c>
      <c r="AB26" s="66"/>
      <c r="AC26" s="66">
        <v>38.5</v>
      </c>
      <c r="AD26" s="66">
        <v>16.399999999999999</v>
      </c>
      <c r="AE26" s="66">
        <v>3.9</v>
      </c>
      <c r="AF26" s="66">
        <v>20.399999999999999</v>
      </c>
      <c r="AG26" s="66">
        <v>20.399999999999999</v>
      </c>
      <c r="AH26" s="66">
        <v>20.100000000000001</v>
      </c>
      <c r="AI26" s="66">
        <v>8.1</v>
      </c>
      <c r="AJ26" s="66">
        <v>80.900000000000006</v>
      </c>
      <c r="AK26" s="66">
        <v>0.6</v>
      </c>
      <c r="AL26" s="66">
        <v>0.1</v>
      </c>
      <c r="AM26" s="66">
        <v>3.4</v>
      </c>
      <c r="AN26" s="66">
        <v>18.399999999999999</v>
      </c>
      <c r="AO26" s="66"/>
      <c r="AP26" s="66"/>
      <c r="AQ26" s="66">
        <v>244</v>
      </c>
      <c r="AR26" s="66"/>
      <c r="AS26" s="66">
        <v>214</v>
      </c>
      <c r="AT26" s="66">
        <v>0.3</v>
      </c>
      <c r="AU26" s="66">
        <v>1.9</v>
      </c>
      <c r="AV26" s="66">
        <v>14.6</v>
      </c>
      <c r="AW26" s="66"/>
      <c r="AX26" s="66">
        <v>15.3</v>
      </c>
      <c r="AY26" s="66"/>
      <c r="AZ26" s="66">
        <v>9.9</v>
      </c>
      <c r="BA26" s="66"/>
      <c r="BB26" s="66"/>
      <c r="BC26" s="66">
        <v>0.6</v>
      </c>
      <c r="BD26" s="66">
        <v>111.7</v>
      </c>
      <c r="BE26" s="66">
        <v>151</v>
      </c>
      <c r="BF26" s="66">
        <v>18.7</v>
      </c>
      <c r="BG26" s="66">
        <v>21</v>
      </c>
      <c r="BH26" s="66">
        <v>65</v>
      </c>
      <c r="BI26" s="66">
        <v>14.3</v>
      </c>
      <c r="BJ26" s="66"/>
      <c r="BK26" s="66">
        <v>1.1000000000000001</v>
      </c>
      <c r="BL26" s="66">
        <v>2.2000000000000002</v>
      </c>
      <c r="BM26" s="66">
        <v>2</v>
      </c>
      <c r="BN26" s="66">
        <v>15</v>
      </c>
      <c r="BO26" s="66">
        <v>1.2</v>
      </c>
      <c r="BP26" s="66">
        <v>18.899999999999999</v>
      </c>
      <c r="BQ26" s="66">
        <v>5.8</v>
      </c>
      <c r="BR26" s="66">
        <v>19.600000000000001</v>
      </c>
      <c r="BS26" s="66">
        <v>10.766220000000001</v>
      </c>
      <c r="BT26" s="67">
        <v>1578.1662200000001</v>
      </c>
    </row>
    <row r="27" spans="1:72" x14ac:dyDescent="0.25">
      <c r="A27" s="1"/>
      <c r="B27" s="54" t="s">
        <v>798</v>
      </c>
      <c r="C27" s="66">
        <v>16.3</v>
      </c>
      <c r="D27" s="66">
        <v>20.399999999999999</v>
      </c>
      <c r="E27" s="66">
        <v>8.3000000000000007</v>
      </c>
      <c r="F27" s="66">
        <v>11.09</v>
      </c>
      <c r="G27" s="66">
        <v>19.5</v>
      </c>
      <c r="H27" s="66">
        <v>2.2999999999999998</v>
      </c>
      <c r="I27" s="66"/>
      <c r="J27" s="66">
        <v>8.6</v>
      </c>
      <c r="K27" s="66">
        <v>1.1000000000000001</v>
      </c>
      <c r="L27" s="66">
        <v>6.7</v>
      </c>
      <c r="M27" s="66"/>
      <c r="N27" s="66">
        <v>8.6999999999999993</v>
      </c>
      <c r="O27" s="66">
        <v>11.8</v>
      </c>
      <c r="P27" s="66">
        <v>6.7</v>
      </c>
      <c r="Q27" s="66">
        <v>3.1</v>
      </c>
      <c r="R27" s="66">
        <v>2.6</v>
      </c>
      <c r="S27" s="66">
        <v>16.600000000000001</v>
      </c>
      <c r="T27" s="66">
        <v>20.399999999999999</v>
      </c>
      <c r="U27" s="66">
        <v>20</v>
      </c>
      <c r="V27" s="66">
        <v>18.899999999999999</v>
      </c>
      <c r="W27" s="66">
        <v>37.5</v>
      </c>
      <c r="X27" s="66">
        <v>11.5</v>
      </c>
      <c r="Y27" s="66">
        <v>99</v>
      </c>
      <c r="Z27" s="66">
        <v>1.9</v>
      </c>
      <c r="AA27" s="66">
        <v>62.2</v>
      </c>
      <c r="AB27" s="66"/>
      <c r="AC27" s="66">
        <v>38.4</v>
      </c>
      <c r="AD27" s="66">
        <v>16.3</v>
      </c>
      <c r="AE27" s="66">
        <v>3.9</v>
      </c>
      <c r="AF27" s="66">
        <v>20.399999999999999</v>
      </c>
      <c r="AG27" s="66">
        <v>20.399999999999999</v>
      </c>
      <c r="AH27" s="66">
        <v>20.100000000000001</v>
      </c>
      <c r="AI27" s="66">
        <v>7.9</v>
      </c>
      <c r="AJ27" s="66">
        <v>80.900000000000006</v>
      </c>
      <c r="AK27" s="66">
        <v>0.5</v>
      </c>
      <c r="AL27" s="66"/>
      <c r="AM27" s="66">
        <v>3.4</v>
      </c>
      <c r="AN27" s="66">
        <v>18.399999999999999</v>
      </c>
      <c r="AO27" s="66"/>
      <c r="AP27" s="66"/>
      <c r="AQ27" s="66">
        <v>245</v>
      </c>
      <c r="AR27" s="66"/>
      <c r="AS27" s="66">
        <v>215.7</v>
      </c>
      <c r="AT27" s="66">
        <v>0.4</v>
      </c>
      <c r="AU27" s="66">
        <v>1.9</v>
      </c>
      <c r="AV27" s="66">
        <v>15.7</v>
      </c>
      <c r="AW27" s="66"/>
      <c r="AX27" s="66">
        <v>15.2</v>
      </c>
      <c r="AY27" s="66"/>
      <c r="AZ27" s="66">
        <v>9.9</v>
      </c>
      <c r="BA27" s="66"/>
      <c r="BB27" s="66">
        <v>1</v>
      </c>
      <c r="BC27" s="66">
        <v>0.6</v>
      </c>
      <c r="BD27" s="66">
        <v>113.1</v>
      </c>
      <c r="BE27" s="66">
        <v>150.80000000000001</v>
      </c>
      <c r="BF27" s="66">
        <v>19.100000000000001</v>
      </c>
      <c r="BG27" s="66">
        <v>19.100000000000001</v>
      </c>
      <c r="BH27" s="66">
        <v>71.400000000000006</v>
      </c>
      <c r="BI27" s="66">
        <v>14.1</v>
      </c>
      <c r="BJ27" s="66"/>
      <c r="BK27" s="66">
        <v>1.1000000000000001</v>
      </c>
      <c r="BL27" s="66">
        <v>2.2000000000000002</v>
      </c>
      <c r="BM27" s="66">
        <v>2</v>
      </c>
      <c r="BN27" s="66">
        <v>16.2</v>
      </c>
      <c r="BO27" s="66">
        <v>1.2</v>
      </c>
      <c r="BP27" s="66">
        <v>19</v>
      </c>
      <c r="BQ27" s="66">
        <v>5.8</v>
      </c>
      <c r="BR27" s="66">
        <v>19.600000000000001</v>
      </c>
      <c r="BS27" s="66">
        <v>10.5573</v>
      </c>
      <c r="BT27" s="67">
        <v>1616.4473</v>
      </c>
    </row>
    <row r="28" spans="1:72" x14ac:dyDescent="0.25">
      <c r="A28" s="1"/>
      <c r="B28" s="54" t="s">
        <v>799</v>
      </c>
      <c r="C28" s="66">
        <v>15.5</v>
      </c>
      <c r="D28" s="66">
        <v>20.3</v>
      </c>
      <c r="E28" s="66">
        <v>7.9</v>
      </c>
      <c r="F28" s="66">
        <v>11.07</v>
      </c>
      <c r="G28" s="66">
        <v>19.399999999999999</v>
      </c>
      <c r="H28" s="66">
        <v>2.2000000000000002</v>
      </c>
      <c r="I28" s="66"/>
      <c r="J28" s="66">
        <v>8.4</v>
      </c>
      <c r="K28" s="66">
        <v>1.2</v>
      </c>
      <c r="L28" s="66">
        <v>6.7</v>
      </c>
      <c r="M28" s="66"/>
      <c r="N28" s="66">
        <v>9</v>
      </c>
      <c r="O28" s="66">
        <v>12.1</v>
      </c>
      <c r="P28" s="66">
        <v>6.7</v>
      </c>
      <c r="Q28" s="66">
        <v>3</v>
      </c>
      <c r="R28" s="66">
        <v>2.6</v>
      </c>
      <c r="S28" s="66">
        <v>16.5</v>
      </c>
      <c r="T28" s="66">
        <v>20.6</v>
      </c>
      <c r="U28" s="66">
        <v>20</v>
      </c>
      <c r="V28" s="66">
        <v>19.100000000000001</v>
      </c>
      <c r="W28" s="66">
        <v>54.2</v>
      </c>
      <c r="X28" s="66">
        <v>6.8</v>
      </c>
      <c r="Y28" s="66">
        <v>99.4</v>
      </c>
      <c r="Z28" s="66">
        <v>6</v>
      </c>
      <c r="AA28" s="66">
        <v>84.5</v>
      </c>
      <c r="AB28" s="66"/>
      <c r="AC28" s="66">
        <v>39</v>
      </c>
      <c r="AD28" s="66">
        <v>16.3</v>
      </c>
      <c r="AE28" s="66">
        <v>3.9</v>
      </c>
      <c r="AF28" s="66">
        <v>20.399999999999999</v>
      </c>
      <c r="AG28" s="66">
        <v>20.399999999999999</v>
      </c>
      <c r="AH28" s="66">
        <v>20.100000000000001</v>
      </c>
      <c r="AI28" s="66">
        <v>7.4</v>
      </c>
      <c r="AJ28" s="66">
        <v>80.900000000000006</v>
      </c>
      <c r="AK28" s="66">
        <v>1.6</v>
      </c>
      <c r="AL28" s="66">
        <v>0.5</v>
      </c>
      <c r="AM28" s="66">
        <v>3.3</v>
      </c>
      <c r="AN28" s="66">
        <v>18.399999999999999</v>
      </c>
      <c r="AO28" s="66"/>
      <c r="AP28" s="66"/>
      <c r="AQ28" s="66">
        <v>244.4</v>
      </c>
      <c r="AR28" s="66"/>
      <c r="AS28" s="66">
        <v>215.9</v>
      </c>
      <c r="AT28" s="66">
        <v>0.4</v>
      </c>
      <c r="AU28" s="66">
        <v>1.9</v>
      </c>
      <c r="AV28" s="66">
        <v>16.899999999999999</v>
      </c>
      <c r="AW28" s="66"/>
      <c r="AX28" s="66">
        <v>15.4</v>
      </c>
      <c r="AY28" s="66"/>
      <c r="AZ28" s="66">
        <v>9.9</v>
      </c>
      <c r="BA28" s="66">
        <v>0.3</v>
      </c>
      <c r="BB28" s="66">
        <v>6.5</v>
      </c>
      <c r="BC28" s="66">
        <v>0.6</v>
      </c>
      <c r="BD28" s="66">
        <v>113.5</v>
      </c>
      <c r="BE28" s="66">
        <v>150.9</v>
      </c>
      <c r="BF28" s="66">
        <v>19.3</v>
      </c>
      <c r="BG28" s="66">
        <v>20.5</v>
      </c>
      <c r="BH28" s="66">
        <v>72.599999999999994</v>
      </c>
      <c r="BI28" s="66">
        <v>14</v>
      </c>
      <c r="BJ28" s="66"/>
      <c r="BK28" s="66">
        <v>1.1000000000000001</v>
      </c>
      <c r="BL28" s="66">
        <v>2.2000000000000002</v>
      </c>
      <c r="BM28" s="66">
        <v>2</v>
      </c>
      <c r="BN28" s="66">
        <v>17.100000000000001</v>
      </c>
      <c r="BO28" s="66">
        <v>1.2</v>
      </c>
      <c r="BP28" s="66">
        <v>18.899999999999999</v>
      </c>
      <c r="BQ28" s="66">
        <v>5.5</v>
      </c>
      <c r="BR28" s="66">
        <v>19.399999999999999</v>
      </c>
      <c r="BS28" s="66">
        <v>10.66896</v>
      </c>
      <c r="BT28" s="67">
        <v>1666.43896</v>
      </c>
    </row>
    <row r="29" spans="1:72" x14ac:dyDescent="0.25">
      <c r="A29" s="1"/>
      <c r="B29" s="54" t="s">
        <v>800</v>
      </c>
      <c r="C29" s="66">
        <v>15.7</v>
      </c>
      <c r="D29" s="66">
        <v>20.399999999999999</v>
      </c>
      <c r="E29" s="66">
        <v>7.6</v>
      </c>
      <c r="F29" s="66">
        <v>10.98</v>
      </c>
      <c r="G29" s="66">
        <v>19.399999999999999</v>
      </c>
      <c r="H29" s="66">
        <v>2.2000000000000002</v>
      </c>
      <c r="I29" s="66"/>
      <c r="J29" s="66">
        <v>8.4</v>
      </c>
      <c r="K29" s="66">
        <v>1.2</v>
      </c>
      <c r="L29" s="66">
        <v>6.7</v>
      </c>
      <c r="M29" s="66"/>
      <c r="N29" s="66">
        <v>8.8000000000000007</v>
      </c>
      <c r="O29" s="66">
        <v>12</v>
      </c>
      <c r="P29" s="66">
        <v>6.7</v>
      </c>
      <c r="Q29" s="66">
        <v>3</v>
      </c>
      <c r="R29" s="66">
        <v>2.5</v>
      </c>
      <c r="S29" s="66">
        <v>16.7</v>
      </c>
      <c r="T29" s="66">
        <v>20.5</v>
      </c>
      <c r="U29" s="66">
        <v>20</v>
      </c>
      <c r="V29" s="66">
        <v>19</v>
      </c>
      <c r="W29" s="66">
        <v>67.3</v>
      </c>
      <c r="X29" s="66">
        <v>5.0999999999999996</v>
      </c>
      <c r="Y29" s="66">
        <v>102.3</v>
      </c>
      <c r="Z29" s="66">
        <v>9.1999999999999993</v>
      </c>
      <c r="AA29" s="66">
        <v>104.8</v>
      </c>
      <c r="AB29" s="66"/>
      <c r="AC29" s="66">
        <v>39.200000000000003</v>
      </c>
      <c r="AD29" s="66">
        <v>16.3</v>
      </c>
      <c r="AE29" s="66">
        <v>3.9</v>
      </c>
      <c r="AF29" s="66">
        <v>20.399999999999999</v>
      </c>
      <c r="AG29" s="66">
        <v>20.399999999999999</v>
      </c>
      <c r="AH29" s="66">
        <v>20.100000000000001</v>
      </c>
      <c r="AI29" s="66">
        <v>7.4</v>
      </c>
      <c r="AJ29" s="66">
        <v>80.8</v>
      </c>
      <c r="AK29" s="66">
        <v>0.5</v>
      </c>
      <c r="AL29" s="66">
        <v>0.6</v>
      </c>
      <c r="AM29" s="66">
        <v>3.3</v>
      </c>
      <c r="AN29" s="66">
        <v>18.399999999999999</v>
      </c>
      <c r="AO29" s="66"/>
      <c r="AP29" s="66"/>
      <c r="AQ29" s="66">
        <v>246.5</v>
      </c>
      <c r="AR29" s="66"/>
      <c r="AS29" s="66">
        <v>218.1</v>
      </c>
      <c r="AT29" s="66">
        <v>0.4</v>
      </c>
      <c r="AU29" s="66">
        <v>1.9</v>
      </c>
      <c r="AV29" s="66">
        <v>17.7</v>
      </c>
      <c r="AW29" s="66"/>
      <c r="AX29" s="66">
        <v>15.6</v>
      </c>
      <c r="AY29" s="66"/>
      <c r="AZ29" s="66">
        <v>9.9</v>
      </c>
      <c r="BA29" s="66">
        <v>1.9</v>
      </c>
      <c r="BB29" s="66">
        <v>11.5</v>
      </c>
      <c r="BC29" s="66">
        <v>0.6</v>
      </c>
      <c r="BD29" s="66">
        <v>114.1</v>
      </c>
      <c r="BE29" s="66">
        <v>151</v>
      </c>
      <c r="BF29" s="66">
        <v>19.600000000000001</v>
      </c>
      <c r="BG29" s="66">
        <v>20</v>
      </c>
      <c r="BH29" s="66">
        <v>73.400000000000006</v>
      </c>
      <c r="BI29" s="66">
        <v>13.8</v>
      </c>
      <c r="BJ29" s="66"/>
      <c r="BK29" s="66">
        <v>1.1000000000000001</v>
      </c>
      <c r="BL29" s="66">
        <v>2.2000000000000002</v>
      </c>
      <c r="BM29" s="66">
        <v>2</v>
      </c>
      <c r="BN29" s="66">
        <v>17.8</v>
      </c>
      <c r="BO29" s="66">
        <v>1.2</v>
      </c>
      <c r="BP29" s="66">
        <v>19</v>
      </c>
      <c r="BQ29" s="66">
        <v>5.6</v>
      </c>
      <c r="BR29" s="66">
        <v>19.600000000000001</v>
      </c>
      <c r="BS29" s="66">
        <v>10.847759999999999</v>
      </c>
      <c r="BT29" s="67">
        <v>1717.1277600000001</v>
      </c>
    </row>
    <row r="30" spans="1:72" x14ac:dyDescent="0.25">
      <c r="A30" s="1"/>
      <c r="B30" s="54" t="s">
        <v>801</v>
      </c>
      <c r="C30" s="66">
        <v>15.5</v>
      </c>
      <c r="D30" s="66">
        <v>20.399999999999999</v>
      </c>
      <c r="E30" s="66">
        <v>7.2</v>
      </c>
      <c r="F30" s="66">
        <v>10.75</v>
      </c>
      <c r="G30" s="66">
        <v>19.399999999999999</v>
      </c>
      <c r="H30" s="66">
        <v>2.2000000000000002</v>
      </c>
      <c r="I30" s="66"/>
      <c r="J30" s="66">
        <v>8.4</v>
      </c>
      <c r="K30" s="66">
        <v>1.3</v>
      </c>
      <c r="L30" s="66">
        <v>5.3</v>
      </c>
      <c r="M30" s="66"/>
      <c r="N30" s="66">
        <v>9.3000000000000007</v>
      </c>
      <c r="O30" s="66">
        <v>12.1</v>
      </c>
      <c r="P30" s="66">
        <v>6.7</v>
      </c>
      <c r="Q30" s="66">
        <v>3</v>
      </c>
      <c r="R30" s="66">
        <v>2.5</v>
      </c>
      <c r="S30" s="66">
        <v>16.399999999999999</v>
      </c>
      <c r="T30" s="66">
        <v>20.399999999999999</v>
      </c>
      <c r="U30" s="66">
        <v>20</v>
      </c>
      <c r="V30" s="66">
        <v>19</v>
      </c>
      <c r="W30" s="66">
        <v>66.8</v>
      </c>
      <c r="X30" s="66">
        <v>8.6999999999999993</v>
      </c>
      <c r="Y30" s="66">
        <v>107.4</v>
      </c>
      <c r="Z30" s="66">
        <v>8.8000000000000007</v>
      </c>
      <c r="AA30" s="66">
        <v>98.9</v>
      </c>
      <c r="AB30" s="66"/>
      <c r="AC30" s="66">
        <v>39.1</v>
      </c>
      <c r="AD30" s="66">
        <v>16.3</v>
      </c>
      <c r="AE30" s="66">
        <v>3.9</v>
      </c>
      <c r="AF30" s="66">
        <v>20.399999999999999</v>
      </c>
      <c r="AG30" s="66">
        <v>20.399999999999999</v>
      </c>
      <c r="AH30" s="66">
        <v>20.100000000000001</v>
      </c>
      <c r="AI30" s="66">
        <v>7.4</v>
      </c>
      <c r="AJ30" s="66">
        <v>80.900000000000006</v>
      </c>
      <c r="AK30" s="66">
        <v>0.9</v>
      </c>
      <c r="AL30" s="66">
        <v>0.5</v>
      </c>
      <c r="AM30" s="66">
        <v>3.3</v>
      </c>
      <c r="AN30" s="66">
        <v>18.399999999999999</v>
      </c>
      <c r="AO30" s="66"/>
      <c r="AP30" s="66"/>
      <c r="AQ30" s="66">
        <v>249.8</v>
      </c>
      <c r="AR30" s="66"/>
      <c r="AS30" s="66">
        <v>222.6</v>
      </c>
      <c r="AT30" s="66">
        <v>0.4</v>
      </c>
      <c r="AU30" s="66">
        <v>1.9</v>
      </c>
      <c r="AV30" s="66">
        <v>18.100000000000001</v>
      </c>
      <c r="AW30" s="66"/>
      <c r="AX30" s="66">
        <v>15.5</v>
      </c>
      <c r="AY30" s="66"/>
      <c r="AZ30" s="66">
        <v>9.9</v>
      </c>
      <c r="BA30" s="66">
        <v>40.1</v>
      </c>
      <c r="BB30" s="66">
        <v>3</v>
      </c>
      <c r="BC30" s="66">
        <v>0.6</v>
      </c>
      <c r="BD30" s="66">
        <v>113.9</v>
      </c>
      <c r="BE30" s="66">
        <v>150.9</v>
      </c>
      <c r="BF30" s="66">
        <v>19.5</v>
      </c>
      <c r="BG30" s="66">
        <v>22.3</v>
      </c>
      <c r="BH30" s="66">
        <v>72.599999999999994</v>
      </c>
      <c r="BI30" s="66">
        <v>13.7</v>
      </c>
      <c r="BJ30" s="66"/>
      <c r="BK30" s="66">
        <v>1.1000000000000001</v>
      </c>
      <c r="BL30" s="66">
        <v>2.2000000000000002</v>
      </c>
      <c r="BM30" s="66">
        <v>2</v>
      </c>
      <c r="BN30" s="66">
        <v>18.2</v>
      </c>
      <c r="BO30" s="66">
        <v>1.2</v>
      </c>
      <c r="BP30" s="66">
        <v>18.899999999999999</v>
      </c>
      <c r="BQ30" s="66">
        <v>5.2</v>
      </c>
      <c r="BR30" s="66">
        <v>19.600000000000001</v>
      </c>
      <c r="BS30" s="66">
        <v>10.513590000000001</v>
      </c>
      <c r="BT30" s="67">
        <v>1755.76359</v>
      </c>
    </row>
    <row r="31" spans="1:72" x14ac:dyDescent="0.25">
      <c r="A31" s="1"/>
      <c r="B31" s="56" t="s">
        <v>802</v>
      </c>
      <c r="C31" s="68">
        <v>15.2</v>
      </c>
      <c r="D31" s="68">
        <v>18.7</v>
      </c>
      <c r="E31" s="68">
        <v>6.9</v>
      </c>
      <c r="F31" s="68">
        <v>11.07</v>
      </c>
      <c r="G31" s="68">
        <v>15</v>
      </c>
      <c r="H31" s="68">
        <v>2.2000000000000002</v>
      </c>
      <c r="I31" s="68"/>
      <c r="J31" s="68">
        <v>8.8000000000000007</v>
      </c>
      <c r="K31" s="68">
        <v>1.3</v>
      </c>
      <c r="L31" s="68">
        <v>4.9000000000000004</v>
      </c>
      <c r="M31" s="68"/>
      <c r="N31" s="68">
        <v>9.4</v>
      </c>
      <c r="O31" s="68">
        <v>12.6</v>
      </c>
      <c r="P31" s="68">
        <v>6.7</v>
      </c>
      <c r="Q31" s="68">
        <v>3</v>
      </c>
      <c r="R31" s="68">
        <v>2.5</v>
      </c>
      <c r="S31" s="68">
        <v>16.3</v>
      </c>
      <c r="T31" s="68">
        <v>20.5</v>
      </c>
      <c r="U31" s="68">
        <v>20</v>
      </c>
      <c r="V31" s="68">
        <v>19</v>
      </c>
      <c r="W31" s="68">
        <v>70</v>
      </c>
      <c r="X31" s="68">
        <v>9.5</v>
      </c>
      <c r="Y31" s="68">
        <v>110</v>
      </c>
      <c r="Z31" s="68">
        <v>15</v>
      </c>
      <c r="AA31" s="68">
        <v>123</v>
      </c>
      <c r="AB31" s="68"/>
      <c r="AC31" s="68">
        <v>38.6</v>
      </c>
      <c r="AD31" s="68">
        <v>16.3</v>
      </c>
      <c r="AE31" s="68">
        <v>3.9</v>
      </c>
      <c r="AF31" s="68">
        <v>20.399999999999999</v>
      </c>
      <c r="AG31" s="68">
        <v>20.399999999999999</v>
      </c>
      <c r="AH31" s="68">
        <v>20.100000000000001</v>
      </c>
      <c r="AI31" s="68">
        <v>7.4</v>
      </c>
      <c r="AJ31" s="68">
        <v>80.8</v>
      </c>
      <c r="AK31" s="68">
        <v>1.3</v>
      </c>
      <c r="AL31" s="68">
        <v>0.2</v>
      </c>
      <c r="AM31" s="68">
        <v>3.3</v>
      </c>
      <c r="AN31" s="68">
        <v>18.399999999999999</v>
      </c>
      <c r="AO31" s="68"/>
      <c r="AP31" s="68"/>
      <c r="AQ31" s="68">
        <v>250.1</v>
      </c>
      <c r="AR31" s="68"/>
      <c r="AS31" s="68">
        <v>222.4</v>
      </c>
      <c r="AT31" s="68">
        <v>0.4</v>
      </c>
      <c r="AU31" s="68">
        <v>1.9</v>
      </c>
      <c r="AV31" s="68">
        <v>18.100000000000001</v>
      </c>
      <c r="AW31" s="68"/>
      <c r="AX31" s="68">
        <v>15.4</v>
      </c>
      <c r="AY31" s="68"/>
      <c r="AZ31" s="68">
        <v>9.9</v>
      </c>
      <c r="BA31" s="68">
        <v>89.3</v>
      </c>
      <c r="BB31" s="68">
        <v>88.4</v>
      </c>
      <c r="BC31" s="68">
        <v>0.6</v>
      </c>
      <c r="BD31" s="68">
        <v>113.1</v>
      </c>
      <c r="BE31" s="68">
        <v>151</v>
      </c>
      <c r="BF31" s="68">
        <v>18.899999999999999</v>
      </c>
      <c r="BG31" s="68">
        <v>22.7</v>
      </c>
      <c r="BH31" s="68">
        <v>76.5</v>
      </c>
      <c r="BI31" s="68">
        <v>13.6</v>
      </c>
      <c r="BJ31" s="68"/>
      <c r="BK31" s="68">
        <v>1.1000000000000001</v>
      </c>
      <c r="BL31" s="68">
        <v>2.2000000000000002</v>
      </c>
      <c r="BM31" s="68">
        <v>2</v>
      </c>
      <c r="BN31" s="68">
        <v>18.100000000000001</v>
      </c>
      <c r="BO31" s="68">
        <v>1.2</v>
      </c>
      <c r="BP31" s="68">
        <v>18.8</v>
      </c>
      <c r="BQ31" s="68">
        <v>5.2</v>
      </c>
      <c r="BR31" s="68">
        <v>19.600000000000001</v>
      </c>
      <c r="BS31" s="68">
        <v>10.678879999999999</v>
      </c>
      <c r="BT31" s="69">
        <v>1923.84888</v>
      </c>
    </row>
    <row r="32" spans="1:72" x14ac:dyDescent="0.25">
      <c r="A32" s="1"/>
      <c r="B32" s="50" t="s">
        <v>803</v>
      </c>
      <c r="C32" s="64">
        <v>15.8</v>
      </c>
      <c r="D32" s="64">
        <v>19.5</v>
      </c>
      <c r="E32" s="64">
        <v>7.1</v>
      </c>
      <c r="F32" s="64">
        <v>11.08</v>
      </c>
      <c r="G32" s="64">
        <v>14.2</v>
      </c>
      <c r="H32" s="64">
        <v>2.2000000000000002</v>
      </c>
      <c r="I32" s="64"/>
      <c r="J32" s="64">
        <v>8.6999999999999993</v>
      </c>
      <c r="K32" s="64">
        <v>1.3</v>
      </c>
      <c r="L32" s="64">
        <v>6.1</v>
      </c>
      <c r="M32" s="64"/>
      <c r="N32" s="64">
        <v>9.1999999999999993</v>
      </c>
      <c r="O32" s="64">
        <v>14.1</v>
      </c>
      <c r="P32" s="64">
        <v>6.7</v>
      </c>
      <c r="Q32" s="64">
        <v>2.9</v>
      </c>
      <c r="R32" s="64">
        <v>2.6</v>
      </c>
      <c r="S32" s="64">
        <v>16.399999999999999</v>
      </c>
      <c r="T32" s="64">
        <v>19.899999999999999</v>
      </c>
      <c r="U32" s="64">
        <v>20</v>
      </c>
      <c r="V32" s="64">
        <v>19</v>
      </c>
      <c r="W32" s="64">
        <v>75</v>
      </c>
      <c r="X32" s="64">
        <v>8.5</v>
      </c>
      <c r="Y32" s="64">
        <v>107.9</v>
      </c>
      <c r="Z32" s="64">
        <v>17.399999999999999</v>
      </c>
      <c r="AA32" s="64">
        <v>140.6</v>
      </c>
      <c r="AB32" s="64"/>
      <c r="AC32" s="64">
        <v>38.299999999999997</v>
      </c>
      <c r="AD32" s="64">
        <v>17</v>
      </c>
      <c r="AE32" s="64">
        <v>3.9</v>
      </c>
      <c r="AF32" s="64">
        <v>20.399999999999999</v>
      </c>
      <c r="AG32" s="64">
        <v>20.399999999999999</v>
      </c>
      <c r="AH32" s="64">
        <v>20.100000000000001</v>
      </c>
      <c r="AI32" s="64">
        <v>7.4</v>
      </c>
      <c r="AJ32" s="64">
        <v>80.8</v>
      </c>
      <c r="AK32" s="64">
        <v>1.9</v>
      </c>
      <c r="AL32" s="64">
        <v>1.8</v>
      </c>
      <c r="AM32" s="64">
        <v>3.3</v>
      </c>
      <c r="AN32" s="64">
        <v>18.399999999999999</v>
      </c>
      <c r="AO32" s="64"/>
      <c r="AP32" s="64"/>
      <c r="AQ32" s="64">
        <v>249.3</v>
      </c>
      <c r="AR32" s="64"/>
      <c r="AS32" s="64">
        <v>221.2</v>
      </c>
      <c r="AT32" s="64">
        <v>0.5</v>
      </c>
      <c r="AU32" s="64">
        <v>1.9</v>
      </c>
      <c r="AV32" s="64">
        <v>17.8</v>
      </c>
      <c r="AW32" s="64"/>
      <c r="AX32" s="64">
        <v>15.4</v>
      </c>
      <c r="AY32" s="64"/>
      <c r="AZ32" s="64">
        <v>9.8000000000000007</v>
      </c>
      <c r="BA32" s="64">
        <v>107.6</v>
      </c>
      <c r="BB32" s="64">
        <v>94.1</v>
      </c>
      <c r="BC32" s="64">
        <v>0.6</v>
      </c>
      <c r="BD32" s="64">
        <v>112.4</v>
      </c>
      <c r="BE32" s="64">
        <v>151</v>
      </c>
      <c r="BF32" s="64">
        <v>18.600000000000001</v>
      </c>
      <c r="BG32" s="64">
        <v>23.4</v>
      </c>
      <c r="BH32" s="64">
        <v>77.3</v>
      </c>
      <c r="BI32" s="64">
        <v>13.7</v>
      </c>
      <c r="BJ32" s="64"/>
      <c r="BK32" s="64">
        <v>1.1000000000000001</v>
      </c>
      <c r="BL32" s="64">
        <v>2.2000000000000002</v>
      </c>
      <c r="BM32" s="64">
        <v>2</v>
      </c>
      <c r="BN32" s="64">
        <v>18.3</v>
      </c>
      <c r="BO32" s="64">
        <v>1.2</v>
      </c>
      <c r="BP32" s="64">
        <v>18.8</v>
      </c>
      <c r="BQ32" s="64">
        <v>5.2</v>
      </c>
      <c r="BR32" s="64">
        <v>19.7</v>
      </c>
      <c r="BS32" s="64">
        <v>10.36016</v>
      </c>
      <c r="BT32" s="65">
        <v>1973.34016</v>
      </c>
    </row>
    <row r="33" spans="1:72" x14ac:dyDescent="0.25">
      <c r="A33" s="1"/>
      <c r="B33" s="54" t="s">
        <v>804</v>
      </c>
      <c r="C33" s="66">
        <v>16.5</v>
      </c>
      <c r="D33" s="66">
        <v>20.399999999999999</v>
      </c>
      <c r="E33" s="66">
        <v>6.7</v>
      </c>
      <c r="F33" s="66">
        <v>11.09</v>
      </c>
      <c r="G33" s="66">
        <v>8.3000000000000007</v>
      </c>
      <c r="H33" s="66">
        <v>2.2000000000000002</v>
      </c>
      <c r="I33" s="66"/>
      <c r="J33" s="66">
        <v>9</v>
      </c>
      <c r="K33" s="66">
        <v>1.2</v>
      </c>
      <c r="L33" s="66">
        <v>6.4</v>
      </c>
      <c r="M33" s="66"/>
      <c r="N33" s="66">
        <v>9.4</v>
      </c>
      <c r="O33" s="66">
        <v>14.5</v>
      </c>
      <c r="P33" s="66">
        <v>6.7</v>
      </c>
      <c r="Q33" s="66">
        <v>3.1</v>
      </c>
      <c r="R33" s="66">
        <v>2.6</v>
      </c>
      <c r="S33" s="66">
        <v>16.399999999999999</v>
      </c>
      <c r="T33" s="66">
        <v>20.3</v>
      </c>
      <c r="U33" s="66">
        <v>20</v>
      </c>
      <c r="V33" s="66">
        <v>19</v>
      </c>
      <c r="W33" s="66">
        <v>71.2</v>
      </c>
      <c r="X33" s="66">
        <v>10.4</v>
      </c>
      <c r="Y33" s="66">
        <v>90.9</v>
      </c>
      <c r="Z33" s="66">
        <v>17.899999999999999</v>
      </c>
      <c r="AA33" s="66">
        <v>131.30000000000001</v>
      </c>
      <c r="AB33" s="66"/>
      <c r="AC33" s="66">
        <v>38.1</v>
      </c>
      <c r="AD33" s="66">
        <v>17.8</v>
      </c>
      <c r="AE33" s="66">
        <v>3.9</v>
      </c>
      <c r="AF33" s="66">
        <v>20.399999999999999</v>
      </c>
      <c r="AG33" s="66">
        <v>20.399999999999999</v>
      </c>
      <c r="AH33" s="66">
        <v>20.100000000000001</v>
      </c>
      <c r="AI33" s="66">
        <v>7.8</v>
      </c>
      <c r="AJ33" s="66">
        <v>80.8</v>
      </c>
      <c r="AK33" s="66">
        <v>1.4</v>
      </c>
      <c r="AL33" s="66">
        <v>1.4</v>
      </c>
      <c r="AM33" s="66">
        <v>3.3</v>
      </c>
      <c r="AN33" s="66">
        <v>18.399999999999999</v>
      </c>
      <c r="AO33" s="66"/>
      <c r="AP33" s="66"/>
      <c r="AQ33" s="66">
        <v>248</v>
      </c>
      <c r="AR33" s="66"/>
      <c r="AS33" s="66">
        <v>219</v>
      </c>
      <c r="AT33" s="66">
        <v>0.5</v>
      </c>
      <c r="AU33" s="66">
        <v>1.8</v>
      </c>
      <c r="AV33" s="66">
        <v>17.2</v>
      </c>
      <c r="AW33" s="66"/>
      <c r="AX33" s="66">
        <v>15.3</v>
      </c>
      <c r="AY33" s="66"/>
      <c r="AZ33" s="66">
        <v>9.9</v>
      </c>
      <c r="BA33" s="66">
        <v>119.2</v>
      </c>
      <c r="BB33" s="66">
        <v>102.8</v>
      </c>
      <c r="BC33" s="66">
        <v>0.6</v>
      </c>
      <c r="BD33" s="66">
        <v>111.7</v>
      </c>
      <c r="BE33" s="66">
        <v>150.80000000000001</v>
      </c>
      <c r="BF33" s="66">
        <v>19</v>
      </c>
      <c r="BG33" s="66">
        <v>21.8</v>
      </c>
      <c r="BH33" s="66">
        <v>76.400000000000006</v>
      </c>
      <c r="BI33" s="66">
        <v>13.5</v>
      </c>
      <c r="BJ33" s="66"/>
      <c r="BK33" s="66">
        <v>1.1000000000000001</v>
      </c>
      <c r="BL33" s="66">
        <v>2.2000000000000002</v>
      </c>
      <c r="BM33" s="66">
        <v>2</v>
      </c>
      <c r="BN33" s="66">
        <v>17.5</v>
      </c>
      <c r="BO33" s="66">
        <v>1.2</v>
      </c>
      <c r="BP33" s="66">
        <v>18.899999999999999</v>
      </c>
      <c r="BQ33" s="66">
        <v>5.2</v>
      </c>
      <c r="BR33" s="66">
        <v>19.600000000000001</v>
      </c>
      <c r="BS33" s="66">
        <v>9.7287800000000004</v>
      </c>
      <c r="BT33" s="67">
        <v>1954.2187799999999</v>
      </c>
    </row>
    <row r="34" spans="1:72" x14ac:dyDescent="0.25">
      <c r="A34" s="1"/>
      <c r="B34" s="54" t="s">
        <v>805</v>
      </c>
      <c r="C34" s="66">
        <v>16.5</v>
      </c>
      <c r="D34" s="66">
        <v>20.399999999999999</v>
      </c>
      <c r="E34" s="66">
        <v>6.2</v>
      </c>
      <c r="F34" s="66">
        <v>11.1</v>
      </c>
      <c r="G34" s="66">
        <v>5</v>
      </c>
      <c r="H34" s="66">
        <v>2.2999999999999998</v>
      </c>
      <c r="I34" s="66"/>
      <c r="J34" s="66">
        <v>8.5</v>
      </c>
      <c r="K34" s="66">
        <v>1.2</v>
      </c>
      <c r="L34" s="66">
        <v>6.4</v>
      </c>
      <c r="M34" s="66"/>
      <c r="N34" s="66">
        <v>9</v>
      </c>
      <c r="O34" s="66">
        <v>13.8</v>
      </c>
      <c r="P34" s="66">
        <v>6.7</v>
      </c>
      <c r="Q34" s="66">
        <v>3</v>
      </c>
      <c r="R34" s="66">
        <v>2.5</v>
      </c>
      <c r="S34" s="66">
        <v>15.8</v>
      </c>
      <c r="T34" s="66">
        <v>20.2</v>
      </c>
      <c r="U34" s="66">
        <v>20</v>
      </c>
      <c r="V34" s="66">
        <v>19</v>
      </c>
      <c r="W34" s="66">
        <v>65.099999999999994</v>
      </c>
      <c r="X34" s="66">
        <v>9.5</v>
      </c>
      <c r="Y34" s="66">
        <v>89.2</v>
      </c>
      <c r="Z34" s="66">
        <v>23.2</v>
      </c>
      <c r="AA34" s="66">
        <v>155</v>
      </c>
      <c r="AB34" s="66"/>
      <c r="AC34" s="66">
        <v>37.4</v>
      </c>
      <c r="AD34" s="66">
        <v>18.600000000000001</v>
      </c>
      <c r="AE34" s="66">
        <v>3.9</v>
      </c>
      <c r="AF34" s="66">
        <v>20.399999999999999</v>
      </c>
      <c r="AG34" s="66">
        <v>20.399999999999999</v>
      </c>
      <c r="AH34" s="66">
        <v>20.100000000000001</v>
      </c>
      <c r="AI34" s="66">
        <v>7.8</v>
      </c>
      <c r="AJ34" s="66">
        <v>80.900000000000006</v>
      </c>
      <c r="AK34" s="66">
        <v>5.6</v>
      </c>
      <c r="AL34" s="66">
        <v>3</v>
      </c>
      <c r="AM34" s="66">
        <v>3.3</v>
      </c>
      <c r="AN34" s="66">
        <v>18.399999999999999</v>
      </c>
      <c r="AO34" s="66"/>
      <c r="AP34" s="66"/>
      <c r="AQ34" s="66">
        <v>247.1</v>
      </c>
      <c r="AR34" s="66"/>
      <c r="AS34" s="66">
        <v>217</v>
      </c>
      <c r="AT34" s="66">
        <v>0.2</v>
      </c>
      <c r="AU34" s="66">
        <v>1.8</v>
      </c>
      <c r="AV34" s="66">
        <v>16.3</v>
      </c>
      <c r="AW34" s="66"/>
      <c r="AX34" s="66">
        <v>15.3</v>
      </c>
      <c r="AY34" s="66"/>
      <c r="AZ34" s="66">
        <v>9.9</v>
      </c>
      <c r="BA34" s="66">
        <v>117.5</v>
      </c>
      <c r="BB34" s="66">
        <v>125.4</v>
      </c>
      <c r="BC34" s="66">
        <v>0.6</v>
      </c>
      <c r="BD34" s="66">
        <v>111.6</v>
      </c>
      <c r="BE34" s="66">
        <v>150.69999999999999</v>
      </c>
      <c r="BF34" s="66">
        <v>19</v>
      </c>
      <c r="BG34" s="66">
        <v>20.100000000000001</v>
      </c>
      <c r="BH34" s="66">
        <v>72.7</v>
      </c>
      <c r="BI34" s="66">
        <v>13.7</v>
      </c>
      <c r="BJ34" s="66"/>
      <c r="BK34" s="66">
        <v>1.1000000000000001</v>
      </c>
      <c r="BL34" s="66">
        <v>2.2000000000000002</v>
      </c>
      <c r="BM34" s="66">
        <v>2</v>
      </c>
      <c r="BN34" s="66">
        <v>16.600000000000001</v>
      </c>
      <c r="BO34" s="66">
        <v>1.2</v>
      </c>
      <c r="BP34" s="66">
        <v>18.7</v>
      </c>
      <c r="BQ34" s="66">
        <v>4</v>
      </c>
      <c r="BR34" s="66">
        <v>19.600000000000001</v>
      </c>
      <c r="BS34" s="66">
        <v>9.9222699999999993</v>
      </c>
      <c r="BT34" s="67">
        <v>1983.6222700000001</v>
      </c>
    </row>
    <row r="35" spans="1:72" x14ac:dyDescent="0.25">
      <c r="A35" s="1"/>
      <c r="B35" s="54" t="s">
        <v>806</v>
      </c>
      <c r="C35" s="66">
        <v>15.7</v>
      </c>
      <c r="D35" s="66">
        <v>20.399999999999999</v>
      </c>
      <c r="E35" s="66">
        <v>6.5</v>
      </c>
      <c r="F35" s="66">
        <v>11.09</v>
      </c>
      <c r="G35" s="66">
        <v>3.5</v>
      </c>
      <c r="H35" s="66">
        <v>2.4</v>
      </c>
      <c r="I35" s="66"/>
      <c r="J35" s="66">
        <v>6</v>
      </c>
      <c r="K35" s="66">
        <v>1.1000000000000001</v>
      </c>
      <c r="L35" s="66">
        <v>6.4</v>
      </c>
      <c r="M35" s="66"/>
      <c r="N35" s="66">
        <v>9</v>
      </c>
      <c r="O35" s="66">
        <v>13.9</v>
      </c>
      <c r="P35" s="66">
        <v>6.7</v>
      </c>
      <c r="Q35" s="66">
        <v>3</v>
      </c>
      <c r="R35" s="66">
        <v>2.5</v>
      </c>
      <c r="S35" s="66">
        <v>16.100000000000001</v>
      </c>
      <c r="T35" s="66">
        <v>20.3</v>
      </c>
      <c r="U35" s="66">
        <v>20</v>
      </c>
      <c r="V35" s="66">
        <v>19</v>
      </c>
      <c r="W35" s="66">
        <v>70.400000000000006</v>
      </c>
      <c r="X35" s="66">
        <v>7.3</v>
      </c>
      <c r="Y35" s="66">
        <v>89.6</v>
      </c>
      <c r="Z35" s="66">
        <v>24.1</v>
      </c>
      <c r="AA35" s="66">
        <v>181.4</v>
      </c>
      <c r="AB35" s="66"/>
      <c r="AC35" s="66">
        <v>38.1</v>
      </c>
      <c r="AD35" s="66">
        <v>18.3</v>
      </c>
      <c r="AE35" s="66">
        <v>3.9</v>
      </c>
      <c r="AF35" s="66">
        <v>20.399999999999999</v>
      </c>
      <c r="AG35" s="66">
        <v>20.399999999999999</v>
      </c>
      <c r="AH35" s="66">
        <v>20.100000000000001</v>
      </c>
      <c r="AI35" s="66">
        <v>7.8</v>
      </c>
      <c r="AJ35" s="66">
        <v>80.8</v>
      </c>
      <c r="AK35" s="66">
        <v>4.4000000000000004</v>
      </c>
      <c r="AL35" s="66">
        <v>1.8</v>
      </c>
      <c r="AM35" s="66">
        <v>3.3</v>
      </c>
      <c r="AN35" s="66">
        <v>18.399999999999999</v>
      </c>
      <c r="AO35" s="66"/>
      <c r="AP35" s="66"/>
      <c r="AQ35" s="66">
        <v>244</v>
      </c>
      <c r="AR35" s="66"/>
      <c r="AS35" s="66">
        <v>214.8</v>
      </c>
      <c r="AT35" s="66">
        <v>0.2</v>
      </c>
      <c r="AU35" s="66">
        <v>1.8</v>
      </c>
      <c r="AV35" s="66">
        <v>14.9</v>
      </c>
      <c r="AW35" s="66"/>
      <c r="AX35" s="66">
        <v>15.1</v>
      </c>
      <c r="AY35" s="66"/>
      <c r="AZ35" s="66">
        <v>9.8000000000000007</v>
      </c>
      <c r="BA35" s="66">
        <v>125.6</v>
      </c>
      <c r="BB35" s="66">
        <v>123.6</v>
      </c>
      <c r="BC35" s="66">
        <v>0.6</v>
      </c>
      <c r="BD35" s="66">
        <v>110.2</v>
      </c>
      <c r="BE35" s="66">
        <v>150</v>
      </c>
      <c r="BF35" s="66">
        <v>18.8</v>
      </c>
      <c r="BG35" s="66">
        <v>21.2</v>
      </c>
      <c r="BH35" s="66">
        <v>77.099999999999994</v>
      </c>
      <c r="BI35" s="66">
        <v>13.6</v>
      </c>
      <c r="BJ35" s="66"/>
      <c r="BK35" s="66">
        <v>1.1000000000000001</v>
      </c>
      <c r="BL35" s="66">
        <v>2.2000000000000002</v>
      </c>
      <c r="BM35" s="66">
        <v>2</v>
      </c>
      <c r="BN35" s="66">
        <v>15.4</v>
      </c>
      <c r="BO35" s="66">
        <v>1.2</v>
      </c>
      <c r="BP35" s="66">
        <v>18.8</v>
      </c>
      <c r="BQ35" s="66">
        <v>4</v>
      </c>
      <c r="BR35" s="66">
        <v>19.600000000000001</v>
      </c>
      <c r="BS35" s="66">
        <v>8.7354500000000002</v>
      </c>
      <c r="BT35" s="67">
        <v>2008.42545</v>
      </c>
    </row>
    <row r="36" spans="1:72" x14ac:dyDescent="0.25">
      <c r="A36" s="1"/>
      <c r="B36" s="54" t="s">
        <v>807</v>
      </c>
      <c r="C36" s="66">
        <v>16.5</v>
      </c>
      <c r="D36" s="66">
        <v>20.3</v>
      </c>
      <c r="E36" s="66">
        <v>8.1</v>
      </c>
      <c r="F36" s="66">
        <v>11</v>
      </c>
      <c r="G36" s="66"/>
      <c r="H36" s="66">
        <v>2.5</v>
      </c>
      <c r="I36" s="66"/>
      <c r="J36" s="66">
        <v>6.1</v>
      </c>
      <c r="K36" s="66">
        <v>1</v>
      </c>
      <c r="L36" s="66">
        <v>6.5</v>
      </c>
      <c r="M36" s="66"/>
      <c r="N36" s="66">
        <v>9</v>
      </c>
      <c r="O36" s="66">
        <v>12.9</v>
      </c>
      <c r="P36" s="66">
        <v>6.7</v>
      </c>
      <c r="Q36" s="66">
        <v>3.1</v>
      </c>
      <c r="R36" s="66">
        <v>2.6</v>
      </c>
      <c r="S36" s="66">
        <v>16.100000000000001</v>
      </c>
      <c r="T36" s="66">
        <v>20.6</v>
      </c>
      <c r="U36" s="66">
        <v>20</v>
      </c>
      <c r="V36" s="66">
        <v>19</v>
      </c>
      <c r="W36" s="66">
        <v>72.400000000000006</v>
      </c>
      <c r="X36" s="66">
        <v>7.2</v>
      </c>
      <c r="Y36" s="66">
        <v>90.1</v>
      </c>
      <c r="Z36" s="66">
        <v>27.3</v>
      </c>
      <c r="AA36" s="66">
        <v>191.9</v>
      </c>
      <c r="AB36" s="66"/>
      <c r="AC36" s="66">
        <v>37.6</v>
      </c>
      <c r="AD36" s="66">
        <v>17.5</v>
      </c>
      <c r="AE36" s="66">
        <v>3.9</v>
      </c>
      <c r="AF36" s="66">
        <v>20.399999999999999</v>
      </c>
      <c r="AG36" s="66">
        <v>20.399999999999999</v>
      </c>
      <c r="AH36" s="66">
        <v>20.100000000000001</v>
      </c>
      <c r="AI36" s="66">
        <v>7.6</v>
      </c>
      <c r="AJ36" s="66">
        <v>80.8</v>
      </c>
      <c r="AK36" s="66">
        <v>4.5999999999999996</v>
      </c>
      <c r="AL36" s="66">
        <v>4</v>
      </c>
      <c r="AM36" s="66">
        <v>3.3</v>
      </c>
      <c r="AN36" s="66">
        <v>18.399999999999999</v>
      </c>
      <c r="AO36" s="66"/>
      <c r="AP36" s="66"/>
      <c r="AQ36" s="66">
        <v>240</v>
      </c>
      <c r="AR36" s="66"/>
      <c r="AS36" s="66">
        <v>210.2</v>
      </c>
      <c r="AT36" s="66">
        <v>0.1</v>
      </c>
      <c r="AU36" s="66">
        <v>1.8</v>
      </c>
      <c r="AV36" s="66">
        <v>13.3</v>
      </c>
      <c r="AW36" s="66"/>
      <c r="AX36" s="66">
        <v>15</v>
      </c>
      <c r="AY36" s="66"/>
      <c r="AZ36" s="66">
        <v>9.9</v>
      </c>
      <c r="BA36" s="66">
        <v>137.4</v>
      </c>
      <c r="BB36" s="66">
        <v>126.9</v>
      </c>
      <c r="BC36" s="66">
        <v>0.6</v>
      </c>
      <c r="BD36" s="66">
        <v>108.5</v>
      </c>
      <c r="BE36" s="66">
        <v>148.69999999999999</v>
      </c>
      <c r="BF36" s="66">
        <v>18.5</v>
      </c>
      <c r="BG36" s="66">
        <v>20.8</v>
      </c>
      <c r="BH36" s="66">
        <v>72.599999999999994</v>
      </c>
      <c r="BI36" s="66">
        <v>13.5</v>
      </c>
      <c r="BJ36" s="66"/>
      <c r="BK36" s="66">
        <v>1.1000000000000001</v>
      </c>
      <c r="BL36" s="66">
        <v>2.2000000000000002</v>
      </c>
      <c r="BM36" s="66">
        <v>2</v>
      </c>
      <c r="BN36" s="66">
        <v>13.8</v>
      </c>
      <c r="BO36" s="66">
        <v>1.2</v>
      </c>
      <c r="BP36" s="66">
        <v>18.8</v>
      </c>
      <c r="BQ36" s="66">
        <v>3.8</v>
      </c>
      <c r="BR36" s="66">
        <v>19.7</v>
      </c>
      <c r="BS36" s="66">
        <v>9.09253</v>
      </c>
      <c r="BT36" s="67">
        <v>2018.99253</v>
      </c>
    </row>
    <row r="37" spans="1:72" x14ac:dyDescent="0.25">
      <c r="A37" s="1"/>
      <c r="B37" s="54" t="s">
        <v>808</v>
      </c>
      <c r="C37" s="66">
        <v>16.8</v>
      </c>
      <c r="D37" s="66">
        <v>17.2</v>
      </c>
      <c r="E37" s="66">
        <v>7.7</v>
      </c>
      <c r="F37" s="66">
        <v>10.96</v>
      </c>
      <c r="G37" s="66"/>
      <c r="H37" s="66">
        <v>2.5</v>
      </c>
      <c r="I37" s="66"/>
      <c r="J37" s="66">
        <v>6</v>
      </c>
      <c r="K37" s="66">
        <v>0.9</v>
      </c>
      <c r="L37" s="66">
        <v>5.6</v>
      </c>
      <c r="M37" s="66"/>
      <c r="N37" s="66">
        <v>9</v>
      </c>
      <c r="O37" s="66">
        <v>12.8</v>
      </c>
      <c r="P37" s="66">
        <v>6.4</v>
      </c>
      <c r="Q37" s="66">
        <v>3.1</v>
      </c>
      <c r="R37" s="66">
        <v>2.6</v>
      </c>
      <c r="S37" s="66">
        <v>16.100000000000001</v>
      </c>
      <c r="T37" s="66">
        <v>20.6</v>
      </c>
      <c r="U37" s="66">
        <v>20</v>
      </c>
      <c r="V37" s="66">
        <v>19</v>
      </c>
      <c r="W37" s="66">
        <v>74.2</v>
      </c>
      <c r="X37" s="66">
        <v>7.5</v>
      </c>
      <c r="Y37" s="66">
        <v>98.7</v>
      </c>
      <c r="Z37" s="66">
        <v>30.1</v>
      </c>
      <c r="AA37" s="66">
        <v>204.1</v>
      </c>
      <c r="AB37" s="66"/>
      <c r="AC37" s="66">
        <v>37</v>
      </c>
      <c r="AD37" s="66">
        <v>17.5</v>
      </c>
      <c r="AE37" s="66">
        <v>3.9</v>
      </c>
      <c r="AF37" s="66">
        <v>20.399999999999999</v>
      </c>
      <c r="AG37" s="66">
        <v>20.399999999999999</v>
      </c>
      <c r="AH37" s="66">
        <v>20.100000000000001</v>
      </c>
      <c r="AI37" s="66">
        <v>7.6</v>
      </c>
      <c r="AJ37" s="66">
        <v>80.8</v>
      </c>
      <c r="AK37" s="66">
        <v>9.8000000000000007</v>
      </c>
      <c r="AL37" s="66">
        <v>5.4</v>
      </c>
      <c r="AM37" s="66">
        <v>3.3</v>
      </c>
      <c r="AN37" s="66">
        <v>18.399999999999999</v>
      </c>
      <c r="AO37" s="66"/>
      <c r="AP37" s="66"/>
      <c r="AQ37" s="66">
        <v>233.6</v>
      </c>
      <c r="AR37" s="66"/>
      <c r="AS37" s="66">
        <v>203.7</v>
      </c>
      <c r="AT37" s="66">
        <v>0.1</v>
      </c>
      <c r="AU37" s="66">
        <v>1.8</v>
      </c>
      <c r="AV37" s="66">
        <v>11.4</v>
      </c>
      <c r="AW37" s="66"/>
      <c r="AX37" s="66">
        <v>11.9</v>
      </c>
      <c r="AY37" s="66"/>
      <c r="AZ37" s="66">
        <v>9.9</v>
      </c>
      <c r="BA37" s="66">
        <v>138</v>
      </c>
      <c r="BB37" s="66">
        <v>128.9</v>
      </c>
      <c r="BC37" s="66">
        <v>0.6</v>
      </c>
      <c r="BD37" s="66">
        <v>106</v>
      </c>
      <c r="BE37" s="66">
        <v>145.9</v>
      </c>
      <c r="BF37" s="66">
        <v>17.5</v>
      </c>
      <c r="BG37" s="66">
        <v>21.2</v>
      </c>
      <c r="BH37" s="66">
        <v>79.099999999999994</v>
      </c>
      <c r="BI37" s="66">
        <v>13.1</v>
      </c>
      <c r="BJ37" s="66"/>
      <c r="BK37" s="66">
        <v>1.1000000000000001</v>
      </c>
      <c r="BL37" s="66">
        <v>2.2000000000000002</v>
      </c>
      <c r="BM37" s="66">
        <v>2</v>
      </c>
      <c r="BN37" s="66">
        <v>12</v>
      </c>
      <c r="BO37" s="66">
        <v>1.2</v>
      </c>
      <c r="BP37" s="66">
        <v>18.8</v>
      </c>
      <c r="BQ37" s="66">
        <v>3.8</v>
      </c>
      <c r="BR37" s="66">
        <v>19.7</v>
      </c>
      <c r="BS37" s="66">
        <v>8.93553</v>
      </c>
      <c r="BT37" s="67">
        <v>2028.89553</v>
      </c>
    </row>
    <row r="38" spans="1:72" x14ac:dyDescent="0.25">
      <c r="A38" s="1"/>
      <c r="B38" s="54" t="s">
        <v>809</v>
      </c>
      <c r="C38" s="66">
        <v>16.2</v>
      </c>
      <c r="D38" s="66">
        <v>17.2</v>
      </c>
      <c r="E38" s="66">
        <v>8.5</v>
      </c>
      <c r="F38" s="66">
        <v>11.07</v>
      </c>
      <c r="G38" s="66"/>
      <c r="H38" s="66">
        <v>2.6</v>
      </c>
      <c r="I38" s="66"/>
      <c r="J38" s="66">
        <v>6.6</v>
      </c>
      <c r="K38" s="66">
        <v>0.7</v>
      </c>
      <c r="L38" s="66">
        <v>5</v>
      </c>
      <c r="M38" s="66"/>
      <c r="N38" s="66">
        <v>8.9</v>
      </c>
      <c r="O38" s="66">
        <v>12.4</v>
      </c>
      <c r="P38" s="66">
        <v>6.7</v>
      </c>
      <c r="Q38" s="66">
        <v>3</v>
      </c>
      <c r="R38" s="66">
        <v>2.6</v>
      </c>
      <c r="S38" s="66">
        <v>16.100000000000001</v>
      </c>
      <c r="T38" s="66">
        <v>20</v>
      </c>
      <c r="U38" s="66">
        <v>20</v>
      </c>
      <c r="V38" s="66">
        <v>19</v>
      </c>
      <c r="W38" s="66">
        <v>73.900000000000006</v>
      </c>
      <c r="X38" s="66">
        <v>10.3</v>
      </c>
      <c r="Y38" s="66">
        <v>89.2</v>
      </c>
      <c r="Z38" s="66">
        <v>30.3</v>
      </c>
      <c r="AA38" s="66">
        <v>211.5</v>
      </c>
      <c r="AB38" s="66"/>
      <c r="AC38" s="66">
        <v>35.799999999999997</v>
      </c>
      <c r="AD38" s="66">
        <v>17.5</v>
      </c>
      <c r="AE38" s="66">
        <v>3.9</v>
      </c>
      <c r="AF38" s="66">
        <v>20.399999999999999</v>
      </c>
      <c r="AG38" s="66">
        <v>20.399999999999999</v>
      </c>
      <c r="AH38" s="66">
        <v>20.100000000000001</v>
      </c>
      <c r="AI38" s="66">
        <v>7.3</v>
      </c>
      <c r="AJ38" s="66">
        <v>79.900000000000006</v>
      </c>
      <c r="AK38" s="66">
        <v>10.199999999999999</v>
      </c>
      <c r="AL38" s="66">
        <v>5.8</v>
      </c>
      <c r="AM38" s="66">
        <v>3.3</v>
      </c>
      <c r="AN38" s="66">
        <v>18.399999999999999</v>
      </c>
      <c r="AO38" s="66"/>
      <c r="AP38" s="66"/>
      <c r="AQ38" s="66">
        <v>226.5</v>
      </c>
      <c r="AR38" s="66"/>
      <c r="AS38" s="66">
        <v>197.5</v>
      </c>
      <c r="AT38" s="66"/>
      <c r="AU38" s="66">
        <v>1.8</v>
      </c>
      <c r="AV38" s="66">
        <v>9.3000000000000007</v>
      </c>
      <c r="AW38" s="66"/>
      <c r="AX38" s="66">
        <v>13.5</v>
      </c>
      <c r="AY38" s="66"/>
      <c r="AZ38" s="66">
        <v>9.9</v>
      </c>
      <c r="BA38" s="66">
        <v>130.5</v>
      </c>
      <c r="BB38" s="66">
        <v>127.4</v>
      </c>
      <c r="BC38" s="66">
        <v>0.6</v>
      </c>
      <c r="BD38" s="66">
        <v>102.7</v>
      </c>
      <c r="BE38" s="66">
        <v>141.19999999999999</v>
      </c>
      <c r="BF38" s="66">
        <v>16.600000000000001</v>
      </c>
      <c r="BG38" s="66">
        <v>21</v>
      </c>
      <c r="BH38" s="66">
        <v>81.3</v>
      </c>
      <c r="BI38" s="66">
        <v>13.2</v>
      </c>
      <c r="BJ38" s="66"/>
      <c r="BK38" s="66">
        <v>1.1000000000000001</v>
      </c>
      <c r="BL38" s="66">
        <v>2.2000000000000002</v>
      </c>
      <c r="BM38" s="66">
        <v>2</v>
      </c>
      <c r="BN38" s="66">
        <v>9.8000000000000007</v>
      </c>
      <c r="BO38" s="66">
        <v>1.2</v>
      </c>
      <c r="BP38" s="66">
        <v>18.7</v>
      </c>
      <c r="BQ38" s="66">
        <v>3.7</v>
      </c>
      <c r="BR38" s="66">
        <v>19.7</v>
      </c>
      <c r="BS38" s="66">
        <v>8.6737400000000004</v>
      </c>
      <c r="BT38" s="67">
        <v>1994.84374</v>
      </c>
    </row>
    <row r="39" spans="1:72" x14ac:dyDescent="0.25">
      <c r="A39" s="1"/>
      <c r="B39" s="56" t="s">
        <v>810</v>
      </c>
      <c r="C39" s="68">
        <v>16.399999999999999</v>
      </c>
      <c r="D39" s="68">
        <v>17.2</v>
      </c>
      <c r="E39" s="68">
        <v>7.6</v>
      </c>
      <c r="F39" s="68">
        <v>10.96</v>
      </c>
      <c r="G39" s="68">
        <v>1.9</v>
      </c>
      <c r="H39" s="68">
        <v>2.6</v>
      </c>
      <c r="I39" s="68"/>
      <c r="J39" s="68">
        <v>7.6</v>
      </c>
      <c r="K39" s="68">
        <v>0.6</v>
      </c>
      <c r="L39" s="68">
        <v>4.5</v>
      </c>
      <c r="M39" s="68"/>
      <c r="N39" s="68">
        <v>8.8000000000000007</v>
      </c>
      <c r="O39" s="68">
        <v>12.5</v>
      </c>
      <c r="P39" s="68">
        <v>6.7</v>
      </c>
      <c r="Q39" s="68">
        <v>3</v>
      </c>
      <c r="R39" s="68">
        <v>2.6</v>
      </c>
      <c r="S39" s="68">
        <v>16.100000000000001</v>
      </c>
      <c r="T39" s="68">
        <v>20</v>
      </c>
      <c r="U39" s="68">
        <v>20</v>
      </c>
      <c r="V39" s="68">
        <v>19.100000000000001</v>
      </c>
      <c r="W39" s="68">
        <v>74.099999999999994</v>
      </c>
      <c r="X39" s="68">
        <v>15.7</v>
      </c>
      <c r="Y39" s="68">
        <v>89.6</v>
      </c>
      <c r="Z39" s="68">
        <v>28.8</v>
      </c>
      <c r="AA39" s="68">
        <v>199.3</v>
      </c>
      <c r="AB39" s="68"/>
      <c r="AC39" s="68">
        <v>33.4</v>
      </c>
      <c r="AD39" s="68">
        <v>17.5</v>
      </c>
      <c r="AE39" s="68">
        <v>3.9</v>
      </c>
      <c r="AF39" s="68">
        <v>20.399999999999999</v>
      </c>
      <c r="AG39" s="68">
        <v>20.399999999999999</v>
      </c>
      <c r="AH39" s="68">
        <v>20.100000000000001</v>
      </c>
      <c r="AI39" s="68">
        <v>7.1</v>
      </c>
      <c r="AJ39" s="68">
        <v>75.3</v>
      </c>
      <c r="AK39" s="68">
        <v>12.9</v>
      </c>
      <c r="AL39" s="68">
        <v>6.2</v>
      </c>
      <c r="AM39" s="68">
        <v>3.3</v>
      </c>
      <c r="AN39" s="68">
        <v>18.3</v>
      </c>
      <c r="AO39" s="68"/>
      <c r="AP39" s="68"/>
      <c r="AQ39" s="68">
        <v>216.2</v>
      </c>
      <c r="AR39" s="68"/>
      <c r="AS39" s="68">
        <v>187.8</v>
      </c>
      <c r="AT39" s="68"/>
      <c r="AU39" s="68">
        <v>1.8</v>
      </c>
      <c r="AV39" s="68">
        <v>6.9</v>
      </c>
      <c r="AW39" s="68"/>
      <c r="AX39" s="68">
        <v>10.9</v>
      </c>
      <c r="AY39" s="68"/>
      <c r="AZ39" s="68">
        <v>9.9</v>
      </c>
      <c r="BA39" s="68">
        <v>133.5</v>
      </c>
      <c r="BB39" s="68">
        <v>126.8</v>
      </c>
      <c r="BC39" s="68">
        <v>0.6</v>
      </c>
      <c r="BD39" s="68">
        <v>96.4</v>
      </c>
      <c r="BE39" s="68">
        <v>132.9</v>
      </c>
      <c r="BF39" s="68">
        <v>15.1</v>
      </c>
      <c r="BG39" s="68">
        <v>25.5</v>
      </c>
      <c r="BH39" s="68">
        <v>81.2</v>
      </c>
      <c r="BI39" s="68">
        <v>13.5</v>
      </c>
      <c r="BJ39" s="68"/>
      <c r="BK39" s="68">
        <v>1.1000000000000001</v>
      </c>
      <c r="BL39" s="68">
        <v>2.2000000000000002</v>
      </c>
      <c r="BM39" s="68">
        <v>2.2000000000000002</v>
      </c>
      <c r="BN39" s="68">
        <v>7.6</v>
      </c>
      <c r="BO39" s="68">
        <v>1.2</v>
      </c>
      <c r="BP39" s="68">
        <v>18.8</v>
      </c>
      <c r="BQ39" s="68">
        <v>3.7</v>
      </c>
      <c r="BR39" s="68"/>
      <c r="BS39" s="68">
        <v>8.2435799999999997</v>
      </c>
      <c r="BT39" s="69">
        <v>1928.5035800000001</v>
      </c>
    </row>
    <row r="40" spans="1:72" x14ac:dyDescent="0.25">
      <c r="A40" s="1"/>
      <c r="B40" s="50" t="s">
        <v>811</v>
      </c>
      <c r="C40" s="64">
        <v>16.5</v>
      </c>
      <c r="D40" s="64">
        <v>17.2</v>
      </c>
      <c r="E40" s="64">
        <v>6.3</v>
      </c>
      <c r="F40" s="64">
        <v>10.48</v>
      </c>
      <c r="G40" s="64">
        <v>12.6</v>
      </c>
      <c r="H40" s="64">
        <v>2.7</v>
      </c>
      <c r="I40" s="64"/>
      <c r="J40" s="64">
        <v>8.6</v>
      </c>
      <c r="K40" s="64">
        <v>0.4</v>
      </c>
      <c r="L40" s="64">
        <v>6</v>
      </c>
      <c r="M40" s="64"/>
      <c r="N40" s="64">
        <v>8.9</v>
      </c>
      <c r="O40" s="64">
        <v>12.7</v>
      </c>
      <c r="P40" s="64">
        <v>6.5</v>
      </c>
      <c r="Q40" s="64">
        <v>3</v>
      </c>
      <c r="R40" s="64">
        <v>2.5</v>
      </c>
      <c r="S40" s="64">
        <v>16</v>
      </c>
      <c r="T40" s="64">
        <v>20.399999999999999</v>
      </c>
      <c r="U40" s="64">
        <v>20</v>
      </c>
      <c r="V40" s="64">
        <v>19.100000000000001</v>
      </c>
      <c r="W40" s="64">
        <v>77.099999999999994</v>
      </c>
      <c r="X40" s="64">
        <v>19.399999999999999</v>
      </c>
      <c r="Y40" s="64">
        <v>90.1</v>
      </c>
      <c r="Z40" s="64">
        <v>29.2</v>
      </c>
      <c r="AA40" s="64">
        <v>203.1</v>
      </c>
      <c r="AB40" s="64"/>
      <c r="AC40" s="64">
        <v>26.1</v>
      </c>
      <c r="AD40" s="64">
        <v>17.5</v>
      </c>
      <c r="AE40" s="64">
        <v>3.9</v>
      </c>
      <c r="AF40" s="64">
        <v>20.399999999999999</v>
      </c>
      <c r="AG40" s="64">
        <v>20.399999999999999</v>
      </c>
      <c r="AH40" s="64">
        <v>20.100000000000001</v>
      </c>
      <c r="AI40" s="64">
        <v>7.1</v>
      </c>
      <c r="AJ40" s="64">
        <v>62.5</v>
      </c>
      <c r="AK40" s="64">
        <v>13.3</v>
      </c>
      <c r="AL40" s="64">
        <v>8.6</v>
      </c>
      <c r="AM40" s="64">
        <v>3.3</v>
      </c>
      <c r="AN40" s="64">
        <v>18.399999999999999</v>
      </c>
      <c r="AO40" s="64"/>
      <c r="AP40" s="64"/>
      <c r="AQ40" s="64">
        <v>193.6</v>
      </c>
      <c r="AR40" s="64"/>
      <c r="AS40" s="64">
        <v>169</v>
      </c>
      <c r="AT40" s="64"/>
      <c r="AU40" s="64">
        <v>1.8</v>
      </c>
      <c r="AV40" s="64">
        <v>4.5999999999999996</v>
      </c>
      <c r="AW40" s="64"/>
      <c r="AX40" s="64">
        <v>8.5</v>
      </c>
      <c r="AY40" s="64"/>
      <c r="AZ40" s="64">
        <v>9.9</v>
      </c>
      <c r="BA40" s="64">
        <v>124.2</v>
      </c>
      <c r="BB40" s="64">
        <v>129.4</v>
      </c>
      <c r="BC40" s="64">
        <v>0.6</v>
      </c>
      <c r="BD40" s="64">
        <v>86.3</v>
      </c>
      <c r="BE40" s="64">
        <v>108.5</v>
      </c>
      <c r="BF40" s="64">
        <v>10.8</v>
      </c>
      <c r="BG40" s="64">
        <v>25.3</v>
      </c>
      <c r="BH40" s="64">
        <v>79.099999999999994</v>
      </c>
      <c r="BI40" s="64">
        <v>13.2</v>
      </c>
      <c r="BJ40" s="64"/>
      <c r="BK40" s="64">
        <v>1.1000000000000001</v>
      </c>
      <c r="BL40" s="64">
        <v>2.2000000000000002</v>
      </c>
      <c r="BM40" s="64">
        <v>2.2999999999999998</v>
      </c>
      <c r="BN40" s="64">
        <v>5.0999999999999996</v>
      </c>
      <c r="BO40" s="64">
        <v>1.1000000000000001</v>
      </c>
      <c r="BP40" s="64">
        <v>18.7</v>
      </c>
      <c r="BQ40" s="64">
        <v>3.8</v>
      </c>
      <c r="BR40" s="64"/>
      <c r="BS40" s="64">
        <v>8.8267000000000007</v>
      </c>
      <c r="BT40" s="65">
        <v>1838.3067000000001</v>
      </c>
    </row>
    <row r="41" spans="1:72" x14ac:dyDescent="0.25">
      <c r="A41" s="1"/>
      <c r="B41" s="54" t="s">
        <v>812</v>
      </c>
      <c r="C41" s="66">
        <v>16</v>
      </c>
      <c r="D41" s="66">
        <v>17.2</v>
      </c>
      <c r="E41" s="66">
        <v>6.6</v>
      </c>
      <c r="F41" s="66">
        <v>11.12</v>
      </c>
      <c r="G41" s="66">
        <v>14.4</v>
      </c>
      <c r="H41" s="66">
        <v>2.7</v>
      </c>
      <c r="I41" s="66"/>
      <c r="J41" s="66">
        <v>8.6</v>
      </c>
      <c r="K41" s="66">
        <v>0.2</v>
      </c>
      <c r="L41" s="66">
        <v>6.5</v>
      </c>
      <c r="M41" s="66"/>
      <c r="N41" s="66">
        <v>8.9</v>
      </c>
      <c r="O41" s="66">
        <v>12.6</v>
      </c>
      <c r="P41" s="66">
        <v>6.5</v>
      </c>
      <c r="Q41" s="66">
        <v>3.1</v>
      </c>
      <c r="R41" s="66">
        <v>2.6</v>
      </c>
      <c r="S41" s="66">
        <v>16</v>
      </c>
      <c r="T41" s="66">
        <v>20.2</v>
      </c>
      <c r="U41" s="66">
        <v>20</v>
      </c>
      <c r="V41" s="66">
        <v>19.100000000000001</v>
      </c>
      <c r="W41" s="66">
        <v>77.8</v>
      </c>
      <c r="X41" s="66">
        <v>19.100000000000001</v>
      </c>
      <c r="Y41" s="66">
        <v>98.7</v>
      </c>
      <c r="Z41" s="66">
        <v>27.7</v>
      </c>
      <c r="AA41" s="66">
        <v>202.7</v>
      </c>
      <c r="AB41" s="66"/>
      <c r="AC41" s="66">
        <v>17.100000000000001</v>
      </c>
      <c r="AD41" s="66">
        <v>17.5</v>
      </c>
      <c r="AE41" s="66">
        <v>3.9</v>
      </c>
      <c r="AF41" s="66">
        <v>20.399999999999999</v>
      </c>
      <c r="AG41" s="66">
        <v>20.399999999999999</v>
      </c>
      <c r="AH41" s="66">
        <v>20.100000000000001</v>
      </c>
      <c r="AI41" s="66">
        <v>7.1</v>
      </c>
      <c r="AJ41" s="66">
        <v>35.4</v>
      </c>
      <c r="AK41" s="66">
        <v>12.8</v>
      </c>
      <c r="AL41" s="66">
        <v>5.2</v>
      </c>
      <c r="AM41" s="66">
        <v>3.3</v>
      </c>
      <c r="AN41" s="66">
        <v>18.399999999999999</v>
      </c>
      <c r="AO41" s="66"/>
      <c r="AP41" s="66"/>
      <c r="AQ41" s="66">
        <v>105</v>
      </c>
      <c r="AR41" s="66"/>
      <c r="AS41" s="66">
        <v>76.099999999999994</v>
      </c>
      <c r="AT41" s="66">
        <v>0.1</v>
      </c>
      <c r="AU41" s="66">
        <v>1.8</v>
      </c>
      <c r="AV41" s="66">
        <v>2.4</v>
      </c>
      <c r="AW41" s="66"/>
      <c r="AX41" s="66">
        <v>6.9</v>
      </c>
      <c r="AY41" s="66"/>
      <c r="AZ41" s="66">
        <v>9.9</v>
      </c>
      <c r="BA41" s="66">
        <v>147.19999999999999</v>
      </c>
      <c r="BB41" s="66">
        <v>128.5</v>
      </c>
      <c r="BC41" s="66">
        <v>0.6</v>
      </c>
      <c r="BD41" s="66">
        <v>59.7</v>
      </c>
      <c r="BE41" s="66">
        <v>65.900000000000006</v>
      </c>
      <c r="BF41" s="66">
        <v>7.9</v>
      </c>
      <c r="BG41" s="66">
        <v>26</v>
      </c>
      <c r="BH41" s="66">
        <v>81.5</v>
      </c>
      <c r="BI41" s="66">
        <v>13.2</v>
      </c>
      <c r="BJ41" s="66"/>
      <c r="BK41" s="66">
        <v>1.1000000000000001</v>
      </c>
      <c r="BL41" s="66">
        <v>2.2000000000000002</v>
      </c>
      <c r="BM41" s="66">
        <v>2</v>
      </c>
      <c r="BN41" s="66">
        <v>2.7</v>
      </c>
      <c r="BO41" s="66">
        <v>1.2</v>
      </c>
      <c r="BP41" s="66">
        <v>18.8</v>
      </c>
      <c r="BQ41" s="66">
        <v>3.8</v>
      </c>
      <c r="BR41" s="66"/>
      <c r="BS41" s="66">
        <v>8.29922</v>
      </c>
      <c r="BT41" s="67">
        <v>1572.71922</v>
      </c>
    </row>
    <row r="42" spans="1:72" x14ac:dyDescent="0.25">
      <c r="A42" s="1"/>
      <c r="B42" s="54" t="s">
        <v>813</v>
      </c>
      <c r="C42" s="66">
        <v>16</v>
      </c>
      <c r="D42" s="66">
        <v>19.100000000000001</v>
      </c>
      <c r="E42" s="66">
        <v>8.9</v>
      </c>
      <c r="F42" s="66">
        <v>11.11</v>
      </c>
      <c r="G42" s="66">
        <v>14.8</v>
      </c>
      <c r="H42" s="66">
        <v>2.8</v>
      </c>
      <c r="I42" s="66"/>
      <c r="J42" s="66">
        <v>8.9</v>
      </c>
      <c r="K42" s="66">
        <v>0.1</v>
      </c>
      <c r="L42" s="66">
        <v>6.6</v>
      </c>
      <c r="M42" s="66"/>
      <c r="N42" s="66">
        <v>9.3000000000000007</v>
      </c>
      <c r="O42" s="66">
        <v>11.9</v>
      </c>
      <c r="P42" s="66">
        <v>6.7</v>
      </c>
      <c r="Q42" s="66">
        <v>3</v>
      </c>
      <c r="R42" s="66">
        <v>2.6</v>
      </c>
      <c r="S42" s="66">
        <v>16</v>
      </c>
      <c r="T42" s="66">
        <v>20.5</v>
      </c>
      <c r="U42" s="66">
        <v>20</v>
      </c>
      <c r="V42" s="66">
        <v>19.100000000000001</v>
      </c>
      <c r="W42" s="66">
        <v>76.7</v>
      </c>
      <c r="X42" s="66">
        <v>17.600000000000001</v>
      </c>
      <c r="Y42" s="66">
        <v>105.2</v>
      </c>
      <c r="Z42" s="66">
        <v>28</v>
      </c>
      <c r="AA42" s="66">
        <v>205.4</v>
      </c>
      <c r="AB42" s="66"/>
      <c r="AC42" s="66">
        <v>7.6</v>
      </c>
      <c r="AD42" s="66">
        <v>18.100000000000001</v>
      </c>
      <c r="AE42" s="66">
        <v>3.9</v>
      </c>
      <c r="AF42" s="66">
        <v>20.399999999999999</v>
      </c>
      <c r="AG42" s="66">
        <v>20.399999999999999</v>
      </c>
      <c r="AH42" s="66">
        <v>20.100000000000001</v>
      </c>
      <c r="AI42" s="66">
        <v>7</v>
      </c>
      <c r="AJ42" s="66">
        <v>12.1</v>
      </c>
      <c r="AK42" s="66">
        <v>14</v>
      </c>
      <c r="AL42" s="66">
        <v>6.3</v>
      </c>
      <c r="AM42" s="66">
        <v>3.3</v>
      </c>
      <c r="AN42" s="66">
        <v>18.399999999999999</v>
      </c>
      <c r="AO42" s="66"/>
      <c r="AP42" s="66"/>
      <c r="AQ42" s="66">
        <v>46.7</v>
      </c>
      <c r="AR42" s="66"/>
      <c r="AS42" s="66">
        <v>39.299999999999997</v>
      </c>
      <c r="AT42" s="66"/>
      <c r="AU42" s="66">
        <v>1.8</v>
      </c>
      <c r="AV42" s="66">
        <v>0.8</v>
      </c>
      <c r="AW42" s="66"/>
      <c r="AX42" s="66">
        <v>1.4</v>
      </c>
      <c r="AY42" s="66"/>
      <c r="AZ42" s="66">
        <v>9.9</v>
      </c>
      <c r="BA42" s="66">
        <v>137</v>
      </c>
      <c r="BB42" s="66">
        <v>127.6</v>
      </c>
      <c r="BC42" s="66">
        <v>0.6</v>
      </c>
      <c r="BD42" s="66">
        <v>23.1</v>
      </c>
      <c r="BE42" s="66">
        <v>23.5</v>
      </c>
      <c r="BF42" s="66">
        <v>1.4</v>
      </c>
      <c r="BG42" s="66">
        <v>27.3</v>
      </c>
      <c r="BH42" s="66">
        <v>84.3</v>
      </c>
      <c r="BI42" s="66">
        <v>13.2</v>
      </c>
      <c r="BJ42" s="66"/>
      <c r="BK42" s="66">
        <v>1.1000000000000001</v>
      </c>
      <c r="BL42" s="66">
        <v>2.2000000000000002</v>
      </c>
      <c r="BM42" s="66">
        <v>2</v>
      </c>
      <c r="BN42" s="66">
        <v>0.9</v>
      </c>
      <c r="BO42" s="66">
        <v>1.2</v>
      </c>
      <c r="BP42" s="66">
        <v>18.8</v>
      </c>
      <c r="BQ42" s="66">
        <v>3.7</v>
      </c>
      <c r="BR42" s="66"/>
      <c r="BS42" s="66">
        <v>7.8784799999999997</v>
      </c>
      <c r="BT42" s="67">
        <v>1357.5884799999999</v>
      </c>
    </row>
    <row r="43" spans="1:72" x14ac:dyDescent="0.25">
      <c r="A43" s="1"/>
      <c r="B43" s="54" t="s">
        <v>814</v>
      </c>
      <c r="C43" s="66">
        <v>16.2</v>
      </c>
      <c r="D43" s="66">
        <v>20.3</v>
      </c>
      <c r="E43" s="66">
        <v>9</v>
      </c>
      <c r="F43" s="66">
        <v>11.06</v>
      </c>
      <c r="G43" s="66">
        <v>19.899999999999999</v>
      </c>
      <c r="H43" s="66">
        <v>2.8</v>
      </c>
      <c r="I43" s="66"/>
      <c r="J43" s="66">
        <v>9.3000000000000007</v>
      </c>
      <c r="K43" s="66"/>
      <c r="L43" s="66">
        <v>6.5</v>
      </c>
      <c r="M43" s="66"/>
      <c r="N43" s="66">
        <v>9.4</v>
      </c>
      <c r="O43" s="66">
        <v>12</v>
      </c>
      <c r="P43" s="66">
        <v>6.7</v>
      </c>
      <c r="Q43" s="66">
        <v>3</v>
      </c>
      <c r="R43" s="66">
        <v>2.5</v>
      </c>
      <c r="S43" s="66">
        <v>15.9</v>
      </c>
      <c r="T43" s="66">
        <v>20.399999999999999</v>
      </c>
      <c r="U43" s="66">
        <v>20</v>
      </c>
      <c r="V43" s="66">
        <v>19.100000000000001</v>
      </c>
      <c r="W43" s="66">
        <v>76.900000000000006</v>
      </c>
      <c r="X43" s="66">
        <v>21.3</v>
      </c>
      <c r="Y43" s="66">
        <v>108</v>
      </c>
      <c r="Z43" s="66">
        <v>28.4</v>
      </c>
      <c r="AA43" s="66">
        <v>213.5</v>
      </c>
      <c r="AB43" s="66"/>
      <c r="AC43" s="66">
        <v>0.3</v>
      </c>
      <c r="AD43" s="66">
        <v>20</v>
      </c>
      <c r="AE43" s="66">
        <v>3.8</v>
      </c>
      <c r="AF43" s="66">
        <v>20.399999999999999</v>
      </c>
      <c r="AG43" s="66">
        <v>20.399999999999999</v>
      </c>
      <c r="AH43" s="66">
        <v>20.100000000000001</v>
      </c>
      <c r="AI43" s="66">
        <v>6.9</v>
      </c>
      <c r="AJ43" s="66">
        <v>0.8</v>
      </c>
      <c r="AK43" s="66">
        <v>12.4</v>
      </c>
      <c r="AL43" s="66">
        <v>7.4</v>
      </c>
      <c r="AM43" s="66">
        <v>3.3</v>
      </c>
      <c r="AN43" s="66">
        <v>18.399999999999999</v>
      </c>
      <c r="AO43" s="66"/>
      <c r="AP43" s="66"/>
      <c r="AQ43" s="66">
        <v>3.5</v>
      </c>
      <c r="AR43" s="66"/>
      <c r="AS43" s="66">
        <v>2.2000000000000002</v>
      </c>
      <c r="AT43" s="66"/>
      <c r="AU43" s="66">
        <v>2.2000000000000002</v>
      </c>
      <c r="AV43" s="66">
        <v>0.1</v>
      </c>
      <c r="AW43" s="66"/>
      <c r="AX43" s="66"/>
      <c r="AY43" s="66"/>
      <c r="AZ43" s="66">
        <v>10</v>
      </c>
      <c r="BA43" s="66">
        <v>135.69999999999999</v>
      </c>
      <c r="BB43" s="66">
        <v>128.5</v>
      </c>
      <c r="BC43" s="66">
        <v>0.6</v>
      </c>
      <c r="BD43" s="66">
        <v>1.6</v>
      </c>
      <c r="BE43" s="66">
        <v>1.3</v>
      </c>
      <c r="BF43" s="66"/>
      <c r="BG43" s="66">
        <v>25.6</v>
      </c>
      <c r="BH43" s="66">
        <v>81.900000000000006</v>
      </c>
      <c r="BI43" s="66">
        <v>13.2</v>
      </c>
      <c r="BJ43" s="66"/>
      <c r="BK43" s="66">
        <v>1.1000000000000001</v>
      </c>
      <c r="BL43" s="66">
        <v>2.2000000000000002</v>
      </c>
      <c r="BM43" s="66">
        <v>2.2999999999999998</v>
      </c>
      <c r="BN43" s="66">
        <v>0.1</v>
      </c>
      <c r="BO43" s="66">
        <v>1.2</v>
      </c>
      <c r="BP43" s="66">
        <v>18.600000000000001</v>
      </c>
      <c r="BQ43" s="66">
        <v>3.7</v>
      </c>
      <c r="BR43" s="66"/>
      <c r="BS43" s="66">
        <v>8.0051400000000008</v>
      </c>
      <c r="BT43" s="67">
        <v>1229.96514</v>
      </c>
    </row>
    <row r="44" spans="1:72" x14ac:dyDescent="0.25">
      <c r="A44" s="1"/>
      <c r="B44" s="54" t="s">
        <v>815</v>
      </c>
      <c r="C44" s="66">
        <v>16.399999999999999</v>
      </c>
      <c r="D44" s="66">
        <v>20.3</v>
      </c>
      <c r="E44" s="66">
        <v>8.6</v>
      </c>
      <c r="F44" s="66">
        <v>11.1</v>
      </c>
      <c r="G44" s="66">
        <v>20.100000000000001</v>
      </c>
      <c r="H44" s="66">
        <v>2.8</v>
      </c>
      <c r="I44" s="66"/>
      <c r="J44" s="66">
        <v>9.3000000000000007</v>
      </c>
      <c r="K44" s="66"/>
      <c r="L44" s="66">
        <v>5.5</v>
      </c>
      <c r="M44" s="66"/>
      <c r="N44" s="66">
        <v>9.4</v>
      </c>
      <c r="O44" s="66">
        <v>11.9</v>
      </c>
      <c r="P44" s="66">
        <v>6.7</v>
      </c>
      <c r="Q44" s="66">
        <v>3.1</v>
      </c>
      <c r="R44" s="66">
        <v>2.6</v>
      </c>
      <c r="S44" s="66">
        <v>16.100000000000001</v>
      </c>
      <c r="T44" s="66">
        <v>20.3</v>
      </c>
      <c r="U44" s="66">
        <v>20</v>
      </c>
      <c r="V44" s="66">
        <v>19.100000000000001</v>
      </c>
      <c r="W44" s="66">
        <v>77.8</v>
      </c>
      <c r="X44" s="66">
        <v>23.5</v>
      </c>
      <c r="Y44" s="66">
        <v>111.5</v>
      </c>
      <c r="Z44" s="66">
        <v>24.5</v>
      </c>
      <c r="AA44" s="66">
        <v>201.6</v>
      </c>
      <c r="AB44" s="66"/>
      <c r="AC44" s="66"/>
      <c r="AD44" s="66">
        <v>20</v>
      </c>
      <c r="AE44" s="66">
        <v>3.8</v>
      </c>
      <c r="AF44" s="66">
        <v>20.399999999999999</v>
      </c>
      <c r="AG44" s="66">
        <v>20.399999999999999</v>
      </c>
      <c r="AH44" s="66">
        <v>20.100000000000001</v>
      </c>
      <c r="AI44" s="66">
        <v>7.2</v>
      </c>
      <c r="AJ44" s="66"/>
      <c r="AK44" s="66">
        <v>12.9</v>
      </c>
      <c r="AL44" s="66">
        <v>8.1</v>
      </c>
      <c r="AM44" s="66">
        <v>3.3</v>
      </c>
      <c r="AN44" s="66">
        <v>18.399999999999999</v>
      </c>
      <c r="AO44" s="66"/>
      <c r="AP44" s="66"/>
      <c r="AQ44" s="66"/>
      <c r="AR44" s="66"/>
      <c r="AS44" s="66"/>
      <c r="AT44" s="66"/>
      <c r="AU44" s="66">
        <v>2.2999999999999998</v>
      </c>
      <c r="AV44" s="66"/>
      <c r="AW44" s="66"/>
      <c r="AX44" s="66"/>
      <c r="AY44" s="66"/>
      <c r="AZ44" s="66">
        <v>10</v>
      </c>
      <c r="BA44" s="66">
        <v>127.9</v>
      </c>
      <c r="BB44" s="66">
        <v>127</v>
      </c>
      <c r="BC44" s="66">
        <v>0.6</v>
      </c>
      <c r="BD44" s="66"/>
      <c r="BE44" s="66"/>
      <c r="BF44" s="66"/>
      <c r="BG44" s="66">
        <v>27.5</v>
      </c>
      <c r="BH44" s="66">
        <v>76.3</v>
      </c>
      <c r="BI44" s="66">
        <v>13.1</v>
      </c>
      <c r="BJ44" s="66"/>
      <c r="BK44" s="66">
        <v>1.2</v>
      </c>
      <c r="BL44" s="66">
        <v>2.2000000000000002</v>
      </c>
      <c r="BM44" s="66">
        <v>2.4</v>
      </c>
      <c r="BN44" s="66"/>
      <c r="BO44" s="66">
        <v>1.2</v>
      </c>
      <c r="BP44" s="66">
        <v>18.8</v>
      </c>
      <c r="BQ44" s="66">
        <v>3.8</v>
      </c>
      <c r="BR44" s="66"/>
      <c r="BS44" s="66">
        <v>7.8778300000000003</v>
      </c>
      <c r="BT44" s="67">
        <v>1198.97783</v>
      </c>
    </row>
    <row r="45" spans="1:72" x14ac:dyDescent="0.25">
      <c r="A45" s="1"/>
      <c r="B45" s="54" t="s">
        <v>816</v>
      </c>
      <c r="C45" s="66">
        <v>16.5</v>
      </c>
      <c r="D45" s="66">
        <v>20.399999999999999</v>
      </c>
      <c r="E45" s="66">
        <v>8.4</v>
      </c>
      <c r="F45" s="66">
        <v>11.12</v>
      </c>
      <c r="G45" s="66">
        <v>20.2</v>
      </c>
      <c r="H45" s="66">
        <v>2.8</v>
      </c>
      <c r="I45" s="66"/>
      <c r="J45" s="66">
        <v>9.4</v>
      </c>
      <c r="K45" s="66"/>
      <c r="L45" s="66">
        <v>4.9000000000000004</v>
      </c>
      <c r="M45" s="66"/>
      <c r="N45" s="66">
        <v>9.4</v>
      </c>
      <c r="O45" s="66">
        <v>11.9</v>
      </c>
      <c r="P45" s="66">
        <v>6.7</v>
      </c>
      <c r="Q45" s="66">
        <v>2.7</v>
      </c>
      <c r="R45" s="66">
        <v>2.6</v>
      </c>
      <c r="S45" s="66">
        <v>16.100000000000001</v>
      </c>
      <c r="T45" s="66">
        <v>20.3</v>
      </c>
      <c r="U45" s="66">
        <v>20</v>
      </c>
      <c r="V45" s="66">
        <v>19.100000000000001</v>
      </c>
      <c r="W45" s="66">
        <v>76.8</v>
      </c>
      <c r="X45" s="66">
        <v>23.2</v>
      </c>
      <c r="Y45" s="66">
        <v>111.3</v>
      </c>
      <c r="Z45" s="66">
        <v>25.6</v>
      </c>
      <c r="AA45" s="66">
        <v>196.1</v>
      </c>
      <c r="AB45" s="66"/>
      <c r="AC45" s="66"/>
      <c r="AD45" s="66">
        <v>19.899999999999999</v>
      </c>
      <c r="AE45" s="66">
        <v>3.8</v>
      </c>
      <c r="AF45" s="66">
        <v>20.399999999999999</v>
      </c>
      <c r="AG45" s="66">
        <v>20.399999999999999</v>
      </c>
      <c r="AH45" s="66">
        <v>20.100000000000001</v>
      </c>
      <c r="AI45" s="66">
        <v>7.2</v>
      </c>
      <c r="AJ45" s="66"/>
      <c r="AK45" s="66">
        <v>12.4</v>
      </c>
      <c r="AL45" s="66">
        <v>5.9</v>
      </c>
      <c r="AM45" s="66">
        <v>3.3</v>
      </c>
      <c r="AN45" s="66">
        <v>18.399999999999999</v>
      </c>
      <c r="AO45" s="66"/>
      <c r="AP45" s="66"/>
      <c r="AQ45" s="66"/>
      <c r="AR45" s="66"/>
      <c r="AS45" s="66"/>
      <c r="AT45" s="66"/>
      <c r="AU45" s="66">
        <v>2.4</v>
      </c>
      <c r="AV45" s="66"/>
      <c r="AW45" s="66"/>
      <c r="AX45" s="66"/>
      <c r="AY45" s="66"/>
      <c r="AZ45" s="66">
        <v>9.9</v>
      </c>
      <c r="BA45" s="66">
        <v>99</v>
      </c>
      <c r="BB45" s="66">
        <v>124.5</v>
      </c>
      <c r="BC45" s="66">
        <v>0.6</v>
      </c>
      <c r="BD45" s="66"/>
      <c r="BE45" s="66"/>
      <c r="BF45" s="66"/>
      <c r="BG45" s="66">
        <v>27.7</v>
      </c>
      <c r="BH45" s="66">
        <v>73.3</v>
      </c>
      <c r="BI45" s="66">
        <v>13.3</v>
      </c>
      <c r="BJ45" s="66"/>
      <c r="BK45" s="66">
        <v>1.4</v>
      </c>
      <c r="BL45" s="66">
        <v>2.2000000000000002</v>
      </c>
      <c r="BM45" s="66">
        <v>2.4</v>
      </c>
      <c r="BN45" s="66"/>
      <c r="BO45" s="66">
        <v>1.2</v>
      </c>
      <c r="BP45" s="66">
        <v>18.8</v>
      </c>
      <c r="BQ45" s="66">
        <v>3.8</v>
      </c>
      <c r="BR45" s="66"/>
      <c r="BS45" s="66">
        <v>7.6484300000000003</v>
      </c>
      <c r="BT45" s="67">
        <v>1155.4684299999999</v>
      </c>
    </row>
    <row r="46" spans="1:72" x14ac:dyDescent="0.25">
      <c r="A46" s="1"/>
      <c r="B46" s="54" t="s">
        <v>817</v>
      </c>
      <c r="C46" s="66">
        <v>16.8</v>
      </c>
      <c r="D46" s="66">
        <v>17.2</v>
      </c>
      <c r="E46" s="66">
        <v>8.1</v>
      </c>
      <c r="F46" s="66">
        <v>11.08</v>
      </c>
      <c r="G46" s="66">
        <v>20.2</v>
      </c>
      <c r="H46" s="66">
        <v>2.8</v>
      </c>
      <c r="I46" s="66"/>
      <c r="J46" s="66">
        <v>9.1999999999999993</v>
      </c>
      <c r="K46" s="66"/>
      <c r="L46" s="66">
        <v>4.5999999999999996</v>
      </c>
      <c r="M46" s="66"/>
      <c r="N46" s="66">
        <v>9.4</v>
      </c>
      <c r="O46" s="66">
        <v>12.1</v>
      </c>
      <c r="P46" s="66">
        <v>6.7</v>
      </c>
      <c r="Q46" s="66">
        <v>2.9</v>
      </c>
      <c r="R46" s="66">
        <v>2.5</v>
      </c>
      <c r="S46" s="66">
        <v>16.3</v>
      </c>
      <c r="T46" s="66">
        <v>20.399999999999999</v>
      </c>
      <c r="U46" s="66">
        <v>20</v>
      </c>
      <c r="V46" s="66">
        <v>19.100000000000001</v>
      </c>
      <c r="W46" s="66">
        <v>70.599999999999994</v>
      </c>
      <c r="X46" s="66">
        <v>21.7</v>
      </c>
      <c r="Y46" s="66">
        <v>110.4</v>
      </c>
      <c r="Z46" s="66">
        <v>21.9</v>
      </c>
      <c r="AA46" s="66">
        <v>198.5</v>
      </c>
      <c r="AB46" s="66"/>
      <c r="AC46" s="66"/>
      <c r="AD46" s="66">
        <v>19.600000000000001</v>
      </c>
      <c r="AE46" s="66">
        <v>3.8</v>
      </c>
      <c r="AF46" s="66">
        <v>20.399999999999999</v>
      </c>
      <c r="AG46" s="66">
        <v>20.399999999999999</v>
      </c>
      <c r="AH46" s="66">
        <v>20.100000000000001</v>
      </c>
      <c r="AI46" s="66">
        <v>7.5</v>
      </c>
      <c r="AJ46" s="66"/>
      <c r="AK46" s="66">
        <v>9.6999999999999993</v>
      </c>
      <c r="AL46" s="66">
        <v>5.0999999999999996</v>
      </c>
      <c r="AM46" s="66">
        <v>3.3</v>
      </c>
      <c r="AN46" s="66">
        <v>18.3</v>
      </c>
      <c r="AO46" s="66"/>
      <c r="AP46" s="66"/>
      <c r="AQ46" s="66"/>
      <c r="AR46" s="66"/>
      <c r="AS46" s="66"/>
      <c r="AT46" s="66"/>
      <c r="AU46" s="66">
        <v>2.4</v>
      </c>
      <c r="AV46" s="66"/>
      <c r="AW46" s="66"/>
      <c r="AX46" s="66"/>
      <c r="AY46" s="66"/>
      <c r="AZ46" s="66">
        <v>9.9</v>
      </c>
      <c r="BA46" s="66">
        <v>82.6</v>
      </c>
      <c r="BB46" s="66">
        <v>109.6</v>
      </c>
      <c r="BC46" s="66">
        <v>0.6</v>
      </c>
      <c r="BD46" s="66"/>
      <c r="BE46" s="66"/>
      <c r="BF46" s="66"/>
      <c r="BG46" s="66">
        <v>25.1</v>
      </c>
      <c r="BH46" s="66">
        <v>66.2</v>
      </c>
      <c r="BI46" s="66">
        <v>13.3</v>
      </c>
      <c r="BJ46" s="66"/>
      <c r="BK46" s="66">
        <v>1.4</v>
      </c>
      <c r="BL46" s="66">
        <v>2.2000000000000002</v>
      </c>
      <c r="BM46" s="66">
        <v>2.4</v>
      </c>
      <c r="BN46" s="66"/>
      <c r="BO46" s="66">
        <v>1.2</v>
      </c>
      <c r="BP46" s="66">
        <v>18.899999999999999</v>
      </c>
      <c r="BQ46" s="66">
        <v>3.8</v>
      </c>
      <c r="BR46" s="66"/>
      <c r="BS46" s="66">
        <v>7.6517499999999998</v>
      </c>
      <c r="BT46" s="67">
        <v>1097.93175</v>
      </c>
    </row>
    <row r="47" spans="1:72" x14ac:dyDescent="0.25">
      <c r="A47" s="1"/>
      <c r="B47" s="56" t="s">
        <v>818</v>
      </c>
      <c r="C47" s="68">
        <v>16.5</v>
      </c>
      <c r="D47" s="68">
        <v>17.2</v>
      </c>
      <c r="E47" s="68">
        <v>7.4</v>
      </c>
      <c r="F47" s="68">
        <v>11.09</v>
      </c>
      <c r="G47" s="68">
        <v>20.2</v>
      </c>
      <c r="H47" s="68">
        <v>2.8</v>
      </c>
      <c r="I47" s="68"/>
      <c r="J47" s="68">
        <v>9.1999999999999993</v>
      </c>
      <c r="K47" s="68"/>
      <c r="L47" s="68">
        <v>4.5999999999999996</v>
      </c>
      <c r="M47" s="68"/>
      <c r="N47" s="68">
        <v>9.5</v>
      </c>
      <c r="O47" s="68">
        <v>12.7</v>
      </c>
      <c r="P47" s="68">
        <v>6.7</v>
      </c>
      <c r="Q47" s="68">
        <v>2.7</v>
      </c>
      <c r="R47" s="68">
        <v>2.6</v>
      </c>
      <c r="S47" s="68">
        <v>16.399999999999999</v>
      </c>
      <c r="T47" s="68">
        <v>20.399999999999999</v>
      </c>
      <c r="U47" s="68">
        <v>20</v>
      </c>
      <c r="V47" s="68">
        <v>19.100000000000001</v>
      </c>
      <c r="W47" s="68">
        <v>66.2</v>
      </c>
      <c r="X47" s="68">
        <v>16.600000000000001</v>
      </c>
      <c r="Y47" s="68">
        <v>115.4</v>
      </c>
      <c r="Z47" s="68">
        <v>16.8</v>
      </c>
      <c r="AA47" s="68">
        <v>194.9</v>
      </c>
      <c r="AB47" s="68"/>
      <c r="AC47" s="68"/>
      <c r="AD47" s="68">
        <v>19.600000000000001</v>
      </c>
      <c r="AE47" s="68">
        <v>3.8</v>
      </c>
      <c r="AF47" s="68">
        <v>20.399999999999999</v>
      </c>
      <c r="AG47" s="68">
        <v>20.399999999999999</v>
      </c>
      <c r="AH47" s="68">
        <v>20.100000000000001</v>
      </c>
      <c r="AI47" s="68">
        <v>7</v>
      </c>
      <c r="AJ47" s="68"/>
      <c r="AK47" s="68">
        <v>9.5</v>
      </c>
      <c r="AL47" s="68">
        <v>3.7</v>
      </c>
      <c r="AM47" s="68">
        <v>3.3</v>
      </c>
      <c r="AN47" s="68">
        <v>18.3</v>
      </c>
      <c r="AO47" s="68"/>
      <c r="AP47" s="68"/>
      <c r="AQ47" s="68"/>
      <c r="AR47" s="68"/>
      <c r="AS47" s="68"/>
      <c r="AT47" s="68"/>
      <c r="AU47" s="68">
        <v>2.4</v>
      </c>
      <c r="AV47" s="68"/>
      <c r="AW47" s="68"/>
      <c r="AX47" s="68"/>
      <c r="AY47" s="68"/>
      <c r="AZ47" s="68">
        <v>9.9</v>
      </c>
      <c r="BA47" s="68">
        <v>64.599999999999994</v>
      </c>
      <c r="BB47" s="68">
        <v>86.2</v>
      </c>
      <c r="BC47" s="68">
        <v>0.6</v>
      </c>
      <c r="BD47" s="68"/>
      <c r="BE47" s="68"/>
      <c r="BF47" s="68"/>
      <c r="BG47" s="68">
        <v>22.6</v>
      </c>
      <c r="BH47" s="68">
        <v>60</v>
      </c>
      <c r="BI47" s="68">
        <v>13.5</v>
      </c>
      <c r="BJ47" s="68"/>
      <c r="BK47" s="68">
        <v>1.2</v>
      </c>
      <c r="BL47" s="68">
        <v>2.2000000000000002</v>
      </c>
      <c r="BM47" s="68">
        <v>2.4</v>
      </c>
      <c r="BN47" s="68"/>
      <c r="BO47" s="68">
        <v>1.2</v>
      </c>
      <c r="BP47" s="68">
        <v>18.899999999999999</v>
      </c>
      <c r="BQ47" s="68">
        <v>3.8</v>
      </c>
      <c r="BR47" s="68"/>
      <c r="BS47" s="68">
        <v>7.4592799999999997</v>
      </c>
      <c r="BT47" s="69">
        <v>1032.04928</v>
      </c>
    </row>
    <row r="48" spans="1:72" x14ac:dyDescent="0.25">
      <c r="A48" s="1"/>
      <c r="B48" s="50" t="s">
        <v>819</v>
      </c>
      <c r="C48" s="64">
        <v>16.7</v>
      </c>
      <c r="D48" s="64">
        <v>17.5</v>
      </c>
      <c r="E48" s="64">
        <v>7.5</v>
      </c>
      <c r="F48" s="64">
        <v>11.09</v>
      </c>
      <c r="G48" s="64">
        <v>20.100000000000001</v>
      </c>
      <c r="H48" s="64">
        <v>2.7</v>
      </c>
      <c r="I48" s="64"/>
      <c r="J48" s="64">
        <v>9.1</v>
      </c>
      <c r="K48" s="64"/>
      <c r="L48" s="64">
        <v>4.5999999999999996</v>
      </c>
      <c r="M48" s="64"/>
      <c r="N48" s="64">
        <v>9.5</v>
      </c>
      <c r="O48" s="64">
        <v>13.3</v>
      </c>
      <c r="P48" s="64">
        <v>6.7</v>
      </c>
      <c r="Q48" s="64">
        <v>2.9</v>
      </c>
      <c r="R48" s="64">
        <v>2.6</v>
      </c>
      <c r="S48" s="64">
        <v>16.3</v>
      </c>
      <c r="T48" s="64">
        <v>20.5</v>
      </c>
      <c r="U48" s="64">
        <v>19</v>
      </c>
      <c r="V48" s="64">
        <v>19.2</v>
      </c>
      <c r="W48" s="64">
        <v>60.8</v>
      </c>
      <c r="X48" s="64">
        <v>12.7</v>
      </c>
      <c r="Y48" s="64">
        <v>113</v>
      </c>
      <c r="Z48" s="64">
        <v>18.5</v>
      </c>
      <c r="AA48" s="64">
        <v>194.1</v>
      </c>
      <c r="AB48" s="64"/>
      <c r="AC48" s="64"/>
      <c r="AD48" s="64">
        <v>19.100000000000001</v>
      </c>
      <c r="AE48" s="64">
        <v>3.9</v>
      </c>
      <c r="AF48" s="64">
        <v>20.399999999999999</v>
      </c>
      <c r="AG48" s="64">
        <v>20.399999999999999</v>
      </c>
      <c r="AH48" s="64">
        <v>20.100000000000001</v>
      </c>
      <c r="AI48" s="64">
        <v>6.9</v>
      </c>
      <c r="AJ48" s="64"/>
      <c r="AK48" s="64">
        <v>9.6999999999999993</v>
      </c>
      <c r="AL48" s="64">
        <v>4.7</v>
      </c>
      <c r="AM48" s="64">
        <v>3.4</v>
      </c>
      <c r="AN48" s="64">
        <v>18.399999999999999</v>
      </c>
      <c r="AO48" s="64"/>
      <c r="AP48" s="64"/>
      <c r="AQ48" s="64"/>
      <c r="AR48" s="64"/>
      <c r="AS48" s="64"/>
      <c r="AT48" s="64"/>
      <c r="AU48" s="64">
        <v>2.4</v>
      </c>
      <c r="AV48" s="64"/>
      <c r="AW48" s="64"/>
      <c r="AX48" s="64"/>
      <c r="AY48" s="64"/>
      <c r="AZ48" s="64">
        <v>9.8000000000000007</v>
      </c>
      <c r="BA48" s="64">
        <v>68.099999999999994</v>
      </c>
      <c r="BB48" s="64">
        <v>82.7</v>
      </c>
      <c r="BC48" s="64">
        <v>0.6</v>
      </c>
      <c r="BD48" s="64"/>
      <c r="BE48" s="64"/>
      <c r="BF48" s="64"/>
      <c r="BG48" s="64">
        <v>25.8</v>
      </c>
      <c r="BH48" s="64">
        <v>61.6</v>
      </c>
      <c r="BI48" s="64">
        <v>13.5</v>
      </c>
      <c r="BJ48" s="64"/>
      <c r="BK48" s="64">
        <v>1.5</v>
      </c>
      <c r="BL48" s="64">
        <v>2.2000000000000002</v>
      </c>
      <c r="BM48" s="64">
        <v>2.4</v>
      </c>
      <c r="BN48" s="64"/>
      <c r="BO48" s="64">
        <v>1.2</v>
      </c>
      <c r="BP48" s="64">
        <v>18.899999999999999</v>
      </c>
      <c r="BQ48" s="64">
        <v>3.8</v>
      </c>
      <c r="BR48" s="64"/>
      <c r="BS48" s="64">
        <v>7.46265</v>
      </c>
      <c r="BT48" s="65">
        <v>1027.35265</v>
      </c>
    </row>
    <row r="49" spans="1:72" x14ac:dyDescent="0.25">
      <c r="A49" s="1"/>
      <c r="B49" s="54" t="s">
        <v>820</v>
      </c>
      <c r="C49" s="66">
        <v>16.5</v>
      </c>
      <c r="D49" s="66">
        <v>19.399999999999999</v>
      </c>
      <c r="E49" s="66">
        <v>8.1</v>
      </c>
      <c r="F49" s="66">
        <v>10.9</v>
      </c>
      <c r="G49" s="66">
        <v>20.2</v>
      </c>
      <c r="H49" s="66">
        <v>2.7</v>
      </c>
      <c r="I49" s="66"/>
      <c r="J49" s="66">
        <v>8.9</v>
      </c>
      <c r="K49" s="66"/>
      <c r="L49" s="66">
        <v>4.5999999999999996</v>
      </c>
      <c r="M49" s="66"/>
      <c r="N49" s="66">
        <v>9.4</v>
      </c>
      <c r="O49" s="66">
        <v>13.3</v>
      </c>
      <c r="P49" s="66">
        <v>6.7</v>
      </c>
      <c r="Q49" s="66">
        <v>2.9</v>
      </c>
      <c r="R49" s="66">
        <v>2.6</v>
      </c>
      <c r="S49" s="66">
        <v>16.399999999999999</v>
      </c>
      <c r="T49" s="66">
        <v>20.399999999999999</v>
      </c>
      <c r="U49" s="66">
        <v>20</v>
      </c>
      <c r="V49" s="66">
        <v>19.100000000000001</v>
      </c>
      <c r="W49" s="66">
        <v>53.6</v>
      </c>
      <c r="X49" s="66">
        <v>13.5</v>
      </c>
      <c r="Y49" s="66">
        <v>111.2</v>
      </c>
      <c r="Z49" s="66">
        <v>14.7</v>
      </c>
      <c r="AA49" s="66">
        <v>174.4</v>
      </c>
      <c r="AB49" s="66"/>
      <c r="AC49" s="66"/>
      <c r="AD49" s="66">
        <v>18.7</v>
      </c>
      <c r="AE49" s="66">
        <v>4</v>
      </c>
      <c r="AF49" s="66">
        <v>20.399999999999999</v>
      </c>
      <c r="AG49" s="66">
        <v>20.399999999999999</v>
      </c>
      <c r="AH49" s="66">
        <v>20.100000000000001</v>
      </c>
      <c r="AI49" s="66">
        <v>7.4</v>
      </c>
      <c r="AJ49" s="66"/>
      <c r="AK49" s="66">
        <v>7.2</v>
      </c>
      <c r="AL49" s="66">
        <v>2.9</v>
      </c>
      <c r="AM49" s="66">
        <v>3.4</v>
      </c>
      <c r="AN49" s="66">
        <v>18.399999999999999</v>
      </c>
      <c r="AO49" s="66"/>
      <c r="AP49" s="66"/>
      <c r="AQ49" s="66"/>
      <c r="AR49" s="66"/>
      <c r="AS49" s="66"/>
      <c r="AT49" s="66"/>
      <c r="AU49" s="66">
        <v>2.2000000000000002</v>
      </c>
      <c r="AV49" s="66"/>
      <c r="AW49" s="66"/>
      <c r="AX49" s="66"/>
      <c r="AY49" s="66"/>
      <c r="AZ49" s="66">
        <v>9.8000000000000007</v>
      </c>
      <c r="BA49" s="66">
        <v>56.3</v>
      </c>
      <c r="BB49" s="66">
        <v>67.2</v>
      </c>
      <c r="BC49" s="66">
        <v>0.6</v>
      </c>
      <c r="BD49" s="66"/>
      <c r="BE49" s="66"/>
      <c r="BF49" s="66"/>
      <c r="BG49" s="66">
        <v>25.1</v>
      </c>
      <c r="BH49" s="66">
        <v>65.599999999999994</v>
      </c>
      <c r="BI49" s="66">
        <v>13.5</v>
      </c>
      <c r="BJ49" s="66"/>
      <c r="BK49" s="66">
        <v>1.5</v>
      </c>
      <c r="BL49" s="66">
        <v>2.2000000000000002</v>
      </c>
      <c r="BM49" s="66">
        <v>2.4</v>
      </c>
      <c r="BN49" s="66"/>
      <c r="BO49" s="66">
        <v>1.2</v>
      </c>
      <c r="BP49" s="66">
        <v>18.899999999999999</v>
      </c>
      <c r="BQ49" s="66">
        <v>3.8</v>
      </c>
      <c r="BR49" s="66"/>
      <c r="BS49" s="66">
        <v>7.2576599999999996</v>
      </c>
      <c r="BT49" s="67">
        <v>969.95766000000003</v>
      </c>
    </row>
    <row r="50" spans="1:72" x14ac:dyDescent="0.25">
      <c r="A50" s="1"/>
      <c r="B50" s="54" t="s">
        <v>821</v>
      </c>
      <c r="C50" s="66">
        <v>16</v>
      </c>
      <c r="D50" s="66">
        <v>19.7</v>
      </c>
      <c r="E50" s="66">
        <v>6.6</v>
      </c>
      <c r="F50" s="66">
        <v>10.75</v>
      </c>
      <c r="G50" s="66">
        <v>20.100000000000001</v>
      </c>
      <c r="H50" s="66">
        <v>2.7</v>
      </c>
      <c r="I50" s="66"/>
      <c r="J50" s="66">
        <v>8.3000000000000007</v>
      </c>
      <c r="K50" s="66"/>
      <c r="L50" s="66">
        <v>4.5999999999999996</v>
      </c>
      <c r="M50" s="66"/>
      <c r="N50" s="66">
        <v>9.5</v>
      </c>
      <c r="O50" s="66">
        <v>13.8</v>
      </c>
      <c r="P50" s="66">
        <v>6.7</v>
      </c>
      <c r="Q50" s="66">
        <v>2.5</v>
      </c>
      <c r="R50" s="66">
        <v>2.6</v>
      </c>
      <c r="S50" s="66">
        <v>16.600000000000001</v>
      </c>
      <c r="T50" s="66">
        <v>20.3</v>
      </c>
      <c r="U50" s="66">
        <v>20</v>
      </c>
      <c r="V50" s="66">
        <v>19.100000000000001</v>
      </c>
      <c r="W50" s="66">
        <v>54.6</v>
      </c>
      <c r="X50" s="66">
        <v>10.6</v>
      </c>
      <c r="Y50" s="66">
        <v>102.2</v>
      </c>
      <c r="Z50" s="66">
        <v>8.3000000000000007</v>
      </c>
      <c r="AA50" s="66">
        <v>148.19999999999999</v>
      </c>
      <c r="AB50" s="66"/>
      <c r="AC50" s="66"/>
      <c r="AD50" s="66">
        <v>18.5</v>
      </c>
      <c r="AE50" s="66">
        <v>4</v>
      </c>
      <c r="AF50" s="66">
        <v>20.399999999999999</v>
      </c>
      <c r="AG50" s="66">
        <v>20.399999999999999</v>
      </c>
      <c r="AH50" s="66">
        <v>20.100000000000001</v>
      </c>
      <c r="AI50" s="66">
        <v>8.1999999999999993</v>
      </c>
      <c r="AJ50" s="66"/>
      <c r="AK50" s="66">
        <v>9.4</v>
      </c>
      <c r="AL50" s="66">
        <v>5.4</v>
      </c>
      <c r="AM50" s="66">
        <v>3.3</v>
      </c>
      <c r="AN50" s="66">
        <v>18.399999999999999</v>
      </c>
      <c r="AO50" s="66"/>
      <c r="AP50" s="66"/>
      <c r="AQ50" s="66"/>
      <c r="AR50" s="66"/>
      <c r="AS50" s="66"/>
      <c r="AT50" s="66"/>
      <c r="AU50" s="66">
        <v>2.2000000000000002</v>
      </c>
      <c r="AV50" s="66"/>
      <c r="AW50" s="66"/>
      <c r="AX50" s="66"/>
      <c r="AY50" s="66"/>
      <c r="AZ50" s="66">
        <v>9.9</v>
      </c>
      <c r="BA50" s="66">
        <v>47</v>
      </c>
      <c r="BB50" s="66">
        <v>61.4</v>
      </c>
      <c r="BC50" s="66">
        <v>0.6</v>
      </c>
      <c r="BD50" s="66"/>
      <c r="BE50" s="66"/>
      <c r="BF50" s="66"/>
      <c r="BG50" s="66">
        <v>25.9</v>
      </c>
      <c r="BH50" s="66">
        <v>60.5</v>
      </c>
      <c r="BI50" s="66">
        <v>13.5</v>
      </c>
      <c r="BJ50" s="66"/>
      <c r="BK50" s="66">
        <v>1.5</v>
      </c>
      <c r="BL50" s="66">
        <v>2.2000000000000002</v>
      </c>
      <c r="BM50" s="66">
        <v>2.4</v>
      </c>
      <c r="BN50" s="66"/>
      <c r="BO50" s="66">
        <v>1.2</v>
      </c>
      <c r="BP50" s="66">
        <v>19</v>
      </c>
      <c r="BQ50" s="66">
        <v>3.8</v>
      </c>
      <c r="BR50" s="66"/>
      <c r="BS50" s="66">
        <v>7.1987100000000002</v>
      </c>
      <c r="BT50" s="67">
        <v>910.14871000000005</v>
      </c>
    </row>
    <row r="51" spans="1:72" x14ac:dyDescent="0.25">
      <c r="A51" s="1"/>
      <c r="B51" s="54" t="s">
        <v>822</v>
      </c>
      <c r="C51" s="66">
        <v>16</v>
      </c>
      <c r="D51" s="66">
        <v>20.3</v>
      </c>
      <c r="E51" s="66">
        <v>6.3</v>
      </c>
      <c r="F51" s="66">
        <v>11.08</v>
      </c>
      <c r="G51" s="66">
        <v>20.2</v>
      </c>
      <c r="H51" s="66">
        <v>2.7</v>
      </c>
      <c r="I51" s="66"/>
      <c r="J51" s="66">
        <v>8.6</v>
      </c>
      <c r="K51" s="66"/>
      <c r="L51" s="66">
        <v>4.5999999999999996</v>
      </c>
      <c r="M51" s="66"/>
      <c r="N51" s="66">
        <v>9.5</v>
      </c>
      <c r="O51" s="66">
        <v>13.9</v>
      </c>
      <c r="P51" s="66">
        <v>6.7</v>
      </c>
      <c r="Q51" s="66">
        <v>2.6</v>
      </c>
      <c r="R51" s="66">
        <v>2.6</v>
      </c>
      <c r="S51" s="66">
        <v>16.399999999999999</v>
      </c>
      <c r="T51" s="66">
        <v>20.5</v>
      </c>
      <c r="U51" s="66">
        <v>20</v>
      </c>
      <c r="V51" s="66">
        <v>19.100000000000001</v>
      </c>
      <c r="W51" s="66">
        <v>42.8</v>
      </c>
      <c r="X51" s="66">
        <v>9.5</v>
      </c>
      <c r="Y51" s="66">
        <v>106.9</v>
      </c>
      <c r="Z51" s="66">
        <v>5.6</v>
      </c>
      <c r="AA51" s="66">
        <v>124.6</v>
      </c>
      <c r="AB51" s="66"/>
      <c r="AC51" s="66"/>
      <c r="AD51" s="66">
        <v>18.5</v>
      </c>
      <c r="AE51" s="66">
        <v>4</v>
      </c>
      <c r="AF51" s="66">
        <v>20.399999999999999</v>
      </c>
      <c r="AG51" s="66">
        <v>20.399999999999999</v>
      </c>
      <c r="AH51" s="66">
        <v>20.100000000000001</v>
      </c>
      <c r="AI51" s="66">
        <v>7.8</v>
      </c>
      <c r="AJ51" s="66"/>
      <c r="AK51" s="66">
        <v>7.5</v>
      </c>
      <c r="AL51" s="66">
        <v>2.6</v>
      </c>
      <c r="AM51" s="66">
        <v>3.3</v>
      </c>
      <c r="AN51" s="66">
        <v>18.399999999999999</v>
      </c>
      <c r="AO51" s="66"/>
      <c r="AP51" s="66"/>
      <c r="AQ51" s="66"/>
      <c r="AR51" s="66"/>
      <c r="AS51" s="66"/>
      <c r="AT51" s="66"/>
      <c r="AU51" s="66">
        <v>2.2000000000000002</v>
      </c>
      <c r="AV51" s="66"/>
      <c r="AW51" s="66"/>
      <c r="AX51" s="66"/>
      <c r="AY51" s="66"/>
      <c r="AZ51" s="66">
        <v>9.9</v>
      </c>
      <c r="BA51" s="66">
        <v>23.7</v>
      </c>
      <c r="BB51" s="66">
        <v>33.9</v>
      </c>
      <c r="BC51" s="66">
        <v>0.6</v>
      </c>
      <c r="BD51" s="66"/>
      <c r="BE51" s="66"/>
      <c r="BF51" s="66"/>
      <c r="BG51" s="66">
        <v>19.600000000000001</v>
      </c>
      <c r="BH51" s="66">
        <v>51.1</v>
      </c>
      <c r="BI51" s="66">
        <v>13.5</v>
      </c>
      <c r="BJ51" s="66"/>
      <c r="BK51" s="66">
        <v>1.5</v>
      </c>
      <c r="BL51" s="66">
        <v>2.2000000000000002</v>
      </c>
      <c r="BM51" s="66">
        <v>2.4</v>
      </c>
      <c r="BN51" s="66"/>
      <c r="BO51" s="66">
        <v>1.2</v>
      </c>
      <c r="BP51" s="66">
        <v>19</v>
      </c>
      <c r="BQ51" s="66">
        <v>3.8</v>
      </c>
      <c r="BR51" s="66"/>
      <c r="BS51" s="66">
        <v>6.6657599999999997</v>
      </c>
      <c r="BT51" s="67">
        <v>804.74576000000002</v>
      </c>
    </row>
    <row r="52" spans="1:72" x14ac:dyDescent="0.25">
      <c r="A52" s="1"/>
      <c r="B52" s="54" t="s">
        <v>823</v>
      </c>
      <c r="C52" s="66">
        <v>15.6</v>
      </c>
      <c r="D52" s="66">
        <v>20.3</v>
      </c>
      <c r="E52" s="66">
        <v>9.1999999999999993</v>
      </c>
      <c r="F52" s="66">
        <v>11.08</v>
      </c>
      <c r="G52" s="66">
        <v>20.100000000000001</v>
      </c>
      <c r="H52" s="66">
        <v>2.6</v>
      </c>
      <c r="I52" s="66"/>
      <c r="J52" s="66">
        <v>7.3</v>
      </c>
      <c r="K52" s="66"/>
      <c r="L52" s="66">
        <v>4.5999999999999996</v>
      </c>
      <c r="M52" s="66"/>
      <c r="N52" s="66">
        <v>9.5</v>
      </c>
      <c r="O52" s="66">
        <v>13.8</v>
      </c>
      <c r="P52" s="66">
        <v>6.7</v>
      </c>
      <c r="Q52" s="66">
        <v>2.6</v>
      </c>
      <c r="R52" s="66">
        <v>2.6</v>
      </c>
      <c r="S52" s="66">
        <v>16.399999999999999</v>
      </c>
      <c r="T52" s="66">
        <v>20.2</v>
      </c>
      <c r="U52" s="66">
        <v>20</v>
      </c>
      <c r="V52" s="66">
        <v>19.100000000000001</v>
      </c>
      <c r="W52" s="66">
        <v>46.8</v>
      </c>
      <c r="X52" s="66">
        <v>7.6</v>
      </c>
      <c r="Y52" s="66">
        <v>112</v>
      </c>
      <c r="Z52" s="66">
        <v>4</v>
      </c>
      <c r="AA52" s="66">
        <v>113.9</v>
      </c>
      <c r="AB52" s="66"/>
      <c r="AC52" s="66"/>
      <c r="AD52" s="66">
        <v>18.100000000000001</v>
      </c>
      <c r="AE52" s="66">
        <v>4</v>
      </c>
      <c r="AF52" s="66">
        <v>20.399999999999999</v>
      </c>
      <c r="AG52" s="66">
        <v>20.399999999999999</v>
      </c>
      <c r="AH52" s="66">
        <v>20.100000000000001</v>
      </c>
      <c r="AI52" s="66">
        <v>7.6</v>
      </c>
      <c r="AJ52" s="66"/>
      <c r="AK52" s="66">
        <v>1.9</v>
      </c>
      <c r="AL52" s="66"/>
      <c r="AM52" s="66">
        <v>3.2</v>
      </c>
      <c r="AN52" s="66">
        <v>18.3</v>
      </c>
      <c r="AO52" s="66"/>
      <c r="AP52" s="66"/>
      <c r="AQ52" s="66"/>
      <c r="AR52" s="66"/>
      <c r="AS52" s="66"/>
      <c r="AT52" s="66"/>
      <c r="AU52" s="66">
        <v>2.2000000000000002</v>
      </c>
      <c r="AV52" s="66"/>
      <c r="AW52" s="66"/>
      <c r="AX52" s="66"/>
      <c r="AY52" s="66"/>
      <c r="AZ52" s="66">
        <v>9.9</v>
      </c>
      <c r="BA52" s="66">
        <v>10.1</v>
      </c>
      <c r="BB52" s="66">
        <v>16.5</v>
      </c>
      <c r="BC52" s="66">
        <v>0.6</v>
      </c>
      <c r="BD52" s="66"/>
      <c r="BE52" s="66"/>
      <c r="BF52" s="66"/>
      <c r="BG52" s="66">
        <v>22.8</v>
      </c>
      <c r="BH52" s="66">
        <v>54.7</v>
      </c>
      <c r="BI52" s="66">
        <v>13.5</v>
      </c>
      <c r="BJ52" s="66"/>
      <c r="BK52" s="66">
        <v>1.5</v>
      </c>
      <c r="BL52" s="66">
        <v>2.2000000000000002</v>
      </c>
      <c r="BM52" s="66">
        <v>2.4</v>
      </c>
      <c r="BN52" s="66"/>
      <c r="BO52" s="66">
        <v>1.2</v>
      </c>
      <c r="BP52" s="66">
        <v>18.899999999999999</v>
      </c>
      <c r="BQ52" s="66">
        <v>3.8</v>
      </c>
      <c r="BR52" s="66"/>
      <c r="BS52" s="66">
        <v>6.5402100000000001</v>
      </c>
      <c r="BT52" s="67">
        <v>766.82020999999997</v>
      </c>
    </row>
    <row r="53" spans="1:72" x14ac:dyDescent="0.25">
      <c r="A53" s="1"/>
      <c r="B53" s="54" t="s">
        <v>824</v>
      </c>
      <c r="C53" s="66">
        <v>16.600000000000001</v>
      </c>
      <c r="D53" s="66">
        <v>20.399999999999999</v>
      </c>
      <c r="E53" s="66">
        <v>9.1999999999999993</v>
      </c>
      <c r="F53" s="66">
        <v>11.07</v>
      </c>
      <c r="G53" s="66">
        <v>20.100000000000001</v>
      </c>
      <c r="H53" s="66">
        <v>2.6</v>
      </c>
      <c r="I53" s="66"/>
      <c r="J53" s="66">
        <v>4.5</v>
      </c>
      <c r="K53" s="66"/>
      <c r="L53" s="66">
        <v>4.5999999999999996</v>
      </c>
      <c r="M53" s="66"/>
      <c r="N53" s="66">
        <v>9.4</v>
      </c>
      <c r="O53" s="66">
        <v>13.6</v>
      </c>
      <c r="P53" s="66">
        <v>6.7</v>
      </c>
      <c r="Q53" s="66">
        <v>3</v>
      </c>
      <c r="R53" s="66">
        <v>2.6</v>
      </c>
      <c r="S53" s="66">
        <v>16.5</v>
      </c>
      <c r="T53" s="66">
        <v>20.3</v>
      </c>
      <c r="U53" s="66">
        <v>20</v>
      </c>
      <c r="V53" s="66">
        <v>19.100000000000001</v>
      </c>
      <c r="W53" s="66">
        <v>45.3</v>
      </c>
      <c r="X53" s="66">
        <v>6.7</v>
      </c>
      <c r="Y53" s="66">
        <v>102.3</v>
      </c>
      <c r="Z53" s="66">
        <v>2.2000000000000002</v>
      </c>
      <c r="AA53" s="66">
        <v>87.7</v>
      </c>
      <c r="AB53" s="66"/>
      <c r="AC53" s="66"/>
      <c r="AD53" s="66">
        <v>17.600000000000001</v>
      </c>
      <c r="AE53" s="66">
        <v>4</v>
      </c>
      <c r="AF53" s="66">
        <v>20.399999999999999</v>
      </c>
      <c r="AG53" s="66">
        <v>20.399999999999999</v>
      </c>
      <c r="AH53" s="66">
        <v>20.100000000000001</v>
      </c>
      <c r="AI53" s="66">
        <v>7.7</v>
      </c>
      <c r="AJ53" s="66"/>
      <c r="AK53" s="66">
        <v>4.5999999999999996</v>
      </c>
      <c r="AL53" s="66">
        <v>2.9</v>
      </c>
      <c r="AM53" s="66">
        <v>3.2</v>
      </c>
      <c r="AN53" s="66">
        <v>18.3</v>
      </c>
      <c r="AO53" s="66"/>
      <c r="AP53" s="66"/>
      <c r="AQ53" s="66"/>
      <c r="AR53" s="66"/>
      <c r="AS53" s="66"/>
      <c r="AT53" s="66"/>
      <c r="AU53" s="66">
        <v>2.2000000000000002</v>
      </c>
      <c r="AV53" s="66"/>
      <c r="AW53" s="66"/>
      <c r="AX53" s="66"/>
      <c r="AY53" s="66"/>
      <c r="AZ53" s="66">
        <v>9.8000000000000007</v>
      </c>
      <c r="BA53" s="66">
        <v>2</v>
      </c>
      <c r="BB53" s="66">
        <v>4.9000000000000004</v>
      </c>
      <c r="BC53" s="66">
        <v>0.6</v>
      </c>
      <c r="BD53" s="66"/>
      <c r="BE53" s="66"/>
      <c r="BF53" s="66"/>
      <c r="BG53" s="66">
        <v>22.1</v>
      </c>
      <c r="BH53" s="66">
        <v>45.8</v>
      </c>
      <c r="BI53" s="66">
        <v>13.4</v>
      </c>
      <c r="BJ53" s="66"/>
      <c r="BK53" s="66">
        <v>1.5</v>
      </c>
      <c r="BL53" s="66">
        <v>2.2000000000000002</v>
      </c>
      <c r="BM53" s="66">
        <v>2.4</v>
      </c>
      <c r="BN53" s="66"/>
      <c r="BO53" s="66">
        <v>1.2</v>
      </c>
      <c r="BP53" s="66">
        <v>19</v>
      </c>
      <c r="BQ53" s="66">
        <v>3.8</v>
      </c>
      <c r="BR53" s="66"/>
      <c r="BS53" s="66">
        <v>6.0304799999999998</v>
      </c>
      <c r="BT53" s="67">
        <v>700.60047999999995</v>
      </c>
    </row>
    <row r="54" spans="1:72" x14ac:dyDescent="0.25">
      <c r="A54" s="1"/>
      <c r="B54" s="54" t="s">
        <v>825</v>
      </c>
      <c r="C54" s="66">
        <v>16.8</v>
      </c>
      <c r="D54" s="66">
        <v>20.3</v>
      </c>
      <c r="E54" s="66">
        <v>7.8</v>
      </c>
      <c r="F54" s="66">
        <v>11.06</v>
      </c>
      <c r="G54" s="66">
        <v>20.100000000000001</v>
      </c>
      <c r="H54" s="66">
        <v>2.6</v>
      </c>
      <c r="I54" s="66"/>
      <c r="J54" s="66">
        <v>6.8</v>
      </c>
      <c r="K54" s="66"/>
      <c r="L54" s="66">
        <v>4.5999999999999996</v>
      </c>
      <c r="M54" s="66"/>
      <c r="N54" s="66">
        <v>9.5</v>
      </c>
      <c r="O54" s="66">
        <v>13.8</v>
      </c>
      <c r="P54" s="66">
        <v>6.7</v>
      </c>
      <c r="Q54" s="66">
        <v>2.4</v>
      </c>
      <c r="R54" s="66">
        <v>2.6</v>
      </c>
      <c r="S54" s="66">
        <v>16.399999999999999</v>
      </c>
      <c r="T54" s="66">
        <v>20.3</v>
      </c>
      <c r="U54" s="66">
        <v>20</v>
      </c>
      <c r="V54" s="66">
        <v>19.2</v>
      </c>
      <c r="W54" s="66">
        <v>57.6</v>
      </c>
      <c r="X54" s="66">
        <v>5</v>
      </c>
      <c r="Y54" s="66">
        <v>91.9</v>
      </c>
      <c r="Z54" s="66">
        <v>1</v>
      </c>
      <c r="AA54" s="66">
        <v>65.5</v>
      </c>
      <c r="AB54" s="66"/>
      <c r="AC54" s="66"/>
      <c r="AD54" s="66">
        <v>17.600000000000001</v>
      </c>
      <c r="AE54" s="66">
        <v>4</v>
      </c>
      <c r="AF54" s="66">
        <v>20.399999999999999</v>
      </c>
      <c r="AG54" s="66">
        <v>20.399999999999999</v>
      </c>
      <c r="AH54" s="66">
        <v>20.100000000000001</v>
      </c>
      <c r="AI54" s="66">
        <v>7.9</v>
      </c>
      <c r="AJ54" s="66"/>
      <c r="AK54" s="66">
        <v>4.5</v>
      </c>
      <c r="AL54" s="66">
        <v>2.1</v>
      </c>
      <c r="AM54" s="66">
        <v>3.2</v>
      </c>
      <c r="AN54" s="66">
        <v>18.3</v>
      </c>
      <c r="AO54" s="66"/>
      <c r="AP54" s="66"/>
      <c r="AQ54" s="66"/>
      <c r="AR54" s="66"/>
      <c r="AS54" s="66"/>
      <c r="AT54" s="66"/>
      <c r="AU54" s="66">
        <v>2.1</v>
      </c>
      <c r="AV54" s="66"/>
      <c r="AW54" s="66"/>
      <c r="AX54" s="66"/>
      <c r="AY54" s="66"/>
      <c r="AZ54" s="66">
        <v>9.9</v>
      </c>
      <c r="BA54" s="66"/>
      <c r="BB54" s="66"/>
      <c r="BC54" s="66">
        <v>0.6</v>
      </c>
      <c r="BD54" s="66"/>
      <c r="BE54" s="66"/>
      <c r="BF54" s="66"/>
      <c r="BG54" s="66">
        <v>22.1</v>
      </c>
      <c r="BH54" s="66">
        <v>41.4</v>
      </c>
      <c r="BI54" s="66">
        <v>13.4</v>
      </c>
      <c r="BJ54" s="66"/>
      <c r="BK54" s="66">
        <v>1.5</v>
      </c>
      <c r="BL54" s="66">
        <v>2.2000000000000002</v>
      </c>
      <c r="BM54" s="66">
        <v>2.4</v>
      </c>
      <c r="BN54" s="66"/>
      <c r="BO54" s="66">
        <v>1.2</v>
      </c>
      <c r="BP54" s="66">
        <v>18.899999999999999</v>
      </c>
      <c r="BQ54" s="66">
        <v>3.8</v>
      </c>
      <c r="BR54" s="66"/>
      <c r="BS54" s="66">
        <v>6.3998100000000004</v>
      </c>
      <c r="BT54" s="67">
        <v>666.35981000000004</v>
      </c>
    </row>
    <row r="55" spans="1:72" x14ac:dyDescent="0.25">
      <c r="A55" s="1"/>
      <c r="B55" s="56" t="s">
        <v>1072</v>
      </c>
      <c r="C55" s="68">
        <v>16.8</v>
      </c>
      <c r="D55" s="68">
        <v>20.3</v>
      </c>
      <c r="E55" s="68">
        <v>6.9</v>
      </c>
      <c r="F55" s="68">
        <v>11.08</v>
      </c>
      <c r="G55" s="68">
        <v>20.100000000000001</v>
      </c>
      <c r="H55" s="68">
        <v>2.6</v>
      </c>
      <c r="I55" s="68"/>
      <c r="J55" s="68">
        <v>6.9</v>
      </c>
      <c r="K55" s="68"/>
      <c r="L55" s="68">
        <v>4.5999999999999996</v>
      </c>
      <c r="M55" s="68"/>
      <c r="N55" s="68">
        <v>9.4</v>
      </c>
      <c r="O55" s="68">
        <v>12.7</v>
      </c>
      <c r="P55" s="68">
        <v>6.7</v>
      </c>
      <c r="Q55" s="68">
        <v>2.9</v>
      </c>
      <c r="R55" s="68">
        <v>2.6</v>
      </c>
      <c r="S55" s="68">
        <v>16.3</v>
      </c>
      <c r="T55" s="68">
        <v>20.3</v>
      </c>
      <c r="U55" s="68">
        <v>20</v>
      </c>
      <c r="V55" s="68">
        <v>19.100000000000001</v>
      </c>
      <c r="W55" s="68">
        <v>58.7</v>
      </c>
      <c r="X55" s="68">
        <v>2.2000000000000002</v>
      </c>
      <c r="Y55" s="68">
        <v>101.1</v>
      </c>
      <c r="Z55" s="68">
        <v>1.3</v>
      </c>
      <c r="AA55" s="68">
        <v>52.2</v>
      </c>
      <c r="AB55" s="68"/>
      <c r="AC55" s="68"/>
      <c r="AD55" s="68">
        <v>17.600000000000001</v>
      </c>
      <c r="AE55" s="68">
        <v>4</v>
      </c>
      <c r="AF55" s="68">
        <v>20.399999999999999</v>
      </c>
      <c r="AG55" s="68">
        <v>20.399999999999999</v>
      </c>
      <c r="AH55" s="68">
        <v>20.100000000000001</v>
      </c>
      <c r="AI55" s="68">
        <v>7.6</v>
      </c>
      <c r="AJ55" s="68"/>
      <c r="AK55" s="68">
        <v>2.5</v>
      </c>
      <c r="AL55" s="68">
        <v>1.5</v>
      </c>
      <c r="AM55" s="68">
        <v>3.2</v>
      </c>
      <c r="AN55" s="68">
        <v>18.3</v>
      </c>
      <c r="AO55" s="68"/>
      <c r="AP55" s="68"/>
      <c r="AQ55" s="68"/>
      <c r="AR55" s="68"/>
      <c r="AS55" s="68"/>
      <c r="AT55" s="68"/>
      <c r="AU55" s="68">
        <v>2</v>
      </c>
      <c r="AV55" s="68"/>
      <c r="AW55" s="68"/>
      <c r="AX55" s="68"/>
      <c r="AY55" s="68"/>
      <c r="AZ55" s="68">
        <v>10</v>
      </c>
      <c r="BA55" s="68"/>
      <c r="BB55" s="68"/>
      <c r="BC55" s="68">
        <v>0.6</v>
      </c>
      <c r="BD55" s="68"/>
      <c r="BE55" s="68"/>
      <c r="BF55" s="68"/>
      <c r="BG55" s="68">
        <v>21.5</v>
      </c>
      <c r="BH55" s="68">
        <v>38.9</v>
      </c>
      <c r="BI55" s="68">
        <v>13.4</v>
      </c>
      <c r="BJ55" s="68"/>
      <c r="BK55" s="68">
        <v>1.5</v>
      </c>
      <c r="BL55" s="68">
        <v>2.2000000000000002</v>
      </c>
      <c r="BM55" s="68">
        <v>2.4</v>
      </c>
      <c r="BN55" s="68"/>
      <c r="BO55" s="68">
        <v>1.2</v>
      </c>
      <c r="BP55" s="68">
        <v>18.899999999999999</v>
      </c>
      <c r="BQ55" s="68">
        <v>3.8</v>
      </c>
      <c r="BR55" s="68"/>
      <c r="BS55" s="68">
        <v>6.4090600000000002</v>
      </c>
      <c r="BT55" s="69">
        <v>653.18906000000004</v>
      </c>
    </row>
    <row r="56" spans="1:72" ht="15.75" x14ac:dyDescent="0.25">
      <c r="A56" s="1"/>
      <c r="B56" s="70" t="s">
        <v>1073</v>
      </c>
      <c r="C56" s="71">
        <v>388.5</v>
      </c>
      <c r="D56" s="71">
        <v>471.5</v>
      </c>
      <c r="E56" s="71">
        <v>179.7</v>
      </c>
      <c r="F56" s="71">
        <v>264.90499999999997</v>
      </c>
      <c r="G56" s="71">
        <v>341.55</v>
      </c>
      <c r="H56" s="71">
        <v>60</v>
      </c>
      <c r="I56" s="71">
        <v>0</v>
      </c>
      <c r="J56" s="71">
        <v>196.85</v>
      </c>
      <c r="K56" s="71">
        <v>9.0500000000000007</v>
      </c>
      <c r="L56" s="71">
        <v>142.15</v>
      </c>
      <c r="M56" s="71">
        <v>0</v>
      </c>
      <c r="N56" s="71">
        <v>219.55</v>
      </c>
      <c r="O56" s="71">
        <v>307.95</v>
      </c>
      <c r="P56" s="71">
        <v>160.5</v>
      </c>
      <c r="Q56" s="71">
        <v>69.650000000000006</v>
      </c>
      <c r="R56" s="71">
        <v>61.75</v>
      </c>
      <c r="S56" s="71">
        <v>395.95</v>
      </c>
      <c r="T56" s="71">
        <v>486.9</v>
      </c>
      <c r="U56" s="71">
        <v>479.5</v>
      </c>
      <c r="V56" s="71">
        <v>456.8</v>
      </c>
      <c r="W56" s="71">
        <v>1143.5999999999999</v>
      </c>
      <c r="X56" s="71">
        <v>318.64999999999998</v>
      </c>
      <c r="Y56" s="71">
        <v>2234.4</v>
      </c>
      <c r="Z56" s="71">
        <v>259.95</v>
      </c>
      <c r="AA56" s="71">
        <v>2699.4</v>
      </c>
      <c r="AB56" s="71">
        <v>0</v>
      </c>
      <c r="AC56" s="71">
        <v>340.9</v>
      </c>
      <c r="AD56" s="71">
        <v>423.15</v>
      </c>
      <c r="AE56" s="71">
        <v>95.1</v>
      </c>
      <c r="AF56" s="71">
        <v>489.6</v>
      </c>
      <c r="AG56" s="71">
        <v>489.6</v>
      </c>
      <c r="AH56" s="71">
        <v>482.4</v>
      </c>
      <c r="AI56" s="71">
        <v>183.65</v>
      </c>
      <c r="AJ56" s="71">
        <v>854.7</v>
      </c>
      <c r="AK56" s="71">
        <v>114.65</v>
      </c>
      <c r="AL56" s="71">
        <v>56.75</v>
      </c>
      <c r="AM56" s="71">
        <v>80.349999999999994</v>
      </c>
      <c r="AN56" s="71">
        <v>441.25</v>
      </c>
      <c r="AO56" s="71">
        <v>0</v>
      </c>
      <c r="AP56" s="71">
        <v>0</v>
      </c>
      <c r="AQ56" s="71">
        <v>2545.5500000000002</v>
      </c>
      <c r="AR56" s="71">
        <v>0</v>
      </c>
      <c r="AS56" s="71">
        <v>2181.5</v>
      </c>
      <c r="AT56" s="71">
        <v>2.35</v>
      </c>
      <c r="AU56" s="71">
        <v>48.6</v>
      </c>
      <c r="AV56" s="71">
        <v>132.05000000000001</v>
      </c>
      <c r="AW56" s="71">
        <v>0</v>
      </c>
      <c r="AX56" s="71">
        <v>155.65</v>
      </c>
      <c r="AY56" s="71">
        <v>0</v>
      </c>
      <c r="AZ56" s="71">
        <v>237.6</v>
      </c>
      <c r="BA56" s="71">
        <v>1134.8</v>
      </c>
      <c r="BB56" s="71">
        <v>1153.3499999999999</v>
      </c>
      <c r="BC56" s="71">
        <v>14.4</v>
      </c>
      <c r="BD56" s="71">
        <v>1123.6500000000001</v>
      </c>
      <c r="BE56" s="71">
        <v>1505.25</v>
      </c>
      <c r="BF56" s="71">
        <v>198.05</v>
      </c>
      <c r="BG56" s="71">
        <v>479.35</v>
      </c>
      <c r="BH56" s="71">
        <v>1350.85</v>
      </c>
      <c r="BI56" s="71">
        <v>332.55</v>
      </c>
      <c r="BJ56" s="71">
        <v>0</v>
      </c>
      <c r="BK56" s="71">
        <v>28.4</v>
      </c>
      <c r="BL56" s="71">
        <v>52.8</v>
      </c>
      <c r="BM56" s="71">
        <v>50.8</v>
      </c>
      <c r="BN56" s="71">
        <v>135.69999999999999</v>
      </c>
      <c r="BO56" s="71">
        <v>28.75</v>
      </c>
      <c r="BP56" s="71">
        <v>454.25</v>
      </c>
      <c r="BQ56" s="71">
        <v>123.05</v>
      </c>
      <c r="BR56" s="71">
        <v>182.65</v>
      </c>
      <c r="BS56" s="71">
        <v>244.37108000000001</v>
      </c>
      <c r="BT56" s="71">
        <v>29297.176080000001</v>
      </c>
    </row>
    <row r="57" spans="1:7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25">
      <c r="A70" s="1"/>
      <c r="B70" s="1"/>
      <c r="C70" s="1"/>
      <c r="D70" s="1"/>
      <c r="E70" s="1"/>
      <c r="F70" s="1"/>
      <c r="G70" s="1"/>
      <c r="H70" s="1"/>
      <c r="I70" s="1"/>
      <c r="J70" s="1"/>
      <c r="K70" s="1"/>
      <c r="L70" s="1" t="s">
        <v>558</v>
      </c>
      <c r="M70" s="1">
        <v>1633.4549999999999</v>
      </c>
      <c r="N70" s="1">
        <v>5.5754691016623061</v>
      </c>
      <c r="O70" s="1" t="s">
        <v>1074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25">
      <c r="A71" s="1"/>
      <c r="B71" s="1"/>
      <c r="C71" s="1"/>
      <c r="D71" s="1"/>
      <c r="E71" s="1"/>
      <c r="F71" s="1"/>
      <c r="G71" s="1"/>
      <c r="H71" s="1"/>
      <c r="I71" s="1"/>
      <c r="J71" s="1"/>
      <c r="K71" s="1"/>
      <c r="L71" s="1" t="s">
        <v>557</v>
      </c>
      <c r="M71" s="1">
        <v>7350.9210800000001</v>
      </c>
      <c r="N71" s="1">
        <v>25.090886097442603</v>
      </c>
      <c r="O71" s="1" t="s">
        <v>1075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25">
      <c r="A72" s="1"/>
      <c r="B72" s="1"/>
      <c r="C72" s="1"/>
      <c r="D72" s="1"/>
      <c r="E72" s="1"/>
      <c r="F72" s="1"/>
      <c r="G72" s="1"/>
      <c r="H72" s="1"/>
      <c r="I72" s="1"/>
      <c r="J72" s="1"/>
      <c r="K72" s="1"/>
      <c r="L72" s="1" t="s">
        <v>559</v>
      </c>
      <c r="M72" s="1">
        <v>9367.0499999999993</v>
      </c>
      <c r="N72" s="1">
        <v>31.972535422601723</v>
      </c>
      <c r="O72" s="1" t="s">
        <v>1076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25">
      <c r="A73" s="1"/>
      <c r="B73" s="1"/>
      <c r="C73" s="1"/>
      <c r="D73" s="1"/>
      <c r="E73" s="1"/>
      <c r="F73" s="1"/>
      <c r="G73" s="1"/>
      <c r="H73" s="1"/>
      <c r="I73" s="1"/>
      <c r="J73" s="1"/>
      <c r="K73" s="1"/>
      <c r="L73" s="1" t="s">
        <v>560</v>
      </c>
      <c r="M73" s="1">
        <v>10945.75</v>
      </c>
      <c r="N73" s="1">
        <v>37.361109378293364</v>
      </c>
      <c r="O73" s="1" t="s">
        <v>1077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N6"/>
    <mergeCell ref="BO6"/>
    <mergeCell ref="BP6:BQ6"/>
    <mergeCell ref="BR6"/>
    <mergeCell ref="BS6"/>
    <mergeCell ref="BF6"/>
    <mergeCell ref="BG6"/>
    <mergeCell ref="BH6"/>
    <mergeCell ref="BI6"/>
    <mergeCell ref="BJ6:BM6"/>
    <mergeCell ref="AU6"/>
    <mergeCell ref="AV6:AW6"/>
    <mergeCell ref="AX6"/>
    <mergeCell ref="AY6:AZ6"/>
    <mergeCell ref="BA6:BE6"/>
    <mergeCell ref="AN6"/>
    <mergeCell ref="AO6"/>
    <mergeCell ref="AP6:AQ6"/>
    <mergeCell ref="AR6:AS6"/>
    <mergeCell ref="AT6"/>
    <mergeCell ref="AF6:AI6"/>
    <mergeCell ref="AJ6"/>
    <mergeCell ref="AK6"/>
    <mergeCell ref="AL6"/>
    <mergeCell ref="AM6"/>
    <mergeCell ref="V6"/>
    <mergeCell ref="W6:X6"/>
    <mergeCell ref="Y6"/>
    <mergeCell ref="Z6:AC6"/>
    <mergeCell ref="AD6:AE6"/>
    <mergeCell ref="Q6"/>
    <mergeCell ref="R6"/>
    <mergeCell ref="S6"/>
    <mergeCell ref="T6"/>
    <mergeCell ref="U6"/>
    <mergeCell ref="H6"/>
    <mergeCell ref="I6"/>
    <mergeCell ref="J6"/>
    <mergeCell ref="K6"/>
    <mergeCell ref="L6:P6"/>
    <mergeCell ref="B3:G3"/>
    <mergeCell ref="C6"/>
    <mergeCell ref="D6"/>
    <mergeCell ref="E6"/>
    <mergeCell ref="F6"/>
    <mergeCell ref="G6"/>
    <mergeCell ref="B5:BT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1078</v>
      </c>
      <c r="C5" s="211"/>
      <c r="D5" s="211"/>
      <c r="E5" s="211"/>
      <c r="F5" s="211"/>
      <c r="G5" s="211"/>
      <c r="H5" s="211"/>
      <c r="I5" s="211"/>
    </row>
    <row r="6" spans="1:9" ht="44.1" customHeight="1" x14ac:dyDescent="0.25">
      <c r="A6" s="1"/>
      <c r="B6" s="210" t="s">
        <v>551</v>
      </c>
      <c r="C6" s="210" t="s">
        <v>609</v>
      </c>
      <c r="D6" s="210" t="s">
        <v>610</v>
      </c>
      <c r="E6" s="210" t="s">
        <v>611</v>
      </c>
      <c r="F6" s="210" t="s">
        <v>612</v>
      </c>
      <c r="G6" s="210" t="s">
        <v>607</v>
      </c>
      <c r="H6" s="210" t="s">
        <v>608</v>
      </c>
      <c r="I6" s="63" t="s">
        <v>1079</v>
      </c>
    </row>
    <row r="7" spans="1:9" x14ac:dyDescent="0.25">
      <c r="A7" s="1"/>
      <c r="B7" s="210"/>
      <c r="C7" s="63" t="s">
        <v>1004</v>
      </c>
      <c r="D7" s="63" t="s">
        <v>1005</v>
      </c>
      <c r="E7" s="63" t="s">
        <v>1006</v>
      </c>
      <c r="F7" s="63" t="s">
        <v>1007</v>
      </c>
      <c r="G7" s="63" t="s">
        <v>1010</v>
      </c>
      <c r="H7" s="63" t="s">
        <v>1080</v>
      </c>
      <c r="I7" s="63" t="s">
        <v>770</v>
      </c>
    </row>
    <row r="8" spans="1:9" x14ac:dyDescent="0.25">
      <c r="A8" s="1"/>
      <c r="B8" s="50" t="s">
        <v>1053</v>
      </c>
      <c r="C8" s="64">
        <v>16.8</v>
      </c>
      <c r="D8" s="64">
        <v>20.2</v>
      </c>
      <c r="E8" s="64">
        <v>8.5</v>
      </c>
      <c r="F8" s="64">
        <v>11.08</v>
      </c>
      <c r="G8" s="64">
        <v>8.6</v>
      </c>
      <c r="H8" s="64">
        <v>63.8</v>
      </c>
      <c r="I8" s="65">
        <v>128.97999999999999</v>
      </c>
    </row>
    <row r="9" spans="1:9" x14ac:dyDescent="0.25">
      <c r="A9" s="1"/>
      <c r="B9" s="54" t="s">
        <v>1054</v>
      </c>
      <c r="C9" s="66">
        <v>16.7</v>
      </c>
      <c r="D9" s="66">
        <v>20.2</v>
      </c>
      <c r="E9" s="66">
        <v>5.7</v>
      </c>
      <c r="F9" s="66">
        <v>11.09</v>
      </c>
      <c r="G9" s="66">
        <v>8.5</v>
      </c>
      <c r="H9" s="66">
        <v>64</v>
      </c>
      <c r="I9" s="67">
        <v>126.19</v>
      </c>
    </row>
    <row r="10" spans="1:9" x14ac:dyDescent="0.25">
      <c r="A10" s="1"/>
      <c r="B10" s="54" t="s">
        <v>1055</v>
      </c>
      <c r="C10" s="66">
        <v>17</v>
      </c>
      <c r="D10" s="66">
        <v>20.2</v>
      </c>
      <c r="E10" s="66">
        <v>6.8</v>
      </c>
      <c r="F10" s="66">
        <v>11.1</v>
      </c>
      <c r="G10" s="66">
        <v>9.1</v>
      </c>
      <c r="H10" s="66">
        <v>64.599999999999994</v>
      </c>
      <c r="I10" s="67">
        <v>128.80000000000001</v>
      </c>
    </row>
    <row r="11" spans="1:9" x14ac:dyDescent="0.25">
      <c r="A11" s="1"/>
      <c r="B11" s="54" t="s">
        <v>1056</v>
      </c>
      <c r="C11" s="66">
        <v>16.5</v>
      </c>
      <c r="D11" s="66">
        <v>19.600000000000001</v>
      </c>
      <c r="E11" s="66">
        <v>6.2</v>
      </c>
      <c r="F11" s="66">
        <v>11.1</v>
      </c>
      <c r="G11" s="66">
        <v>9</v>
      </c>
      <c r="H11" s="66">
        <v>63.9</v>
      </c>
      <c r="I11" s="67">
        <v>126.3</v>
      </c>
    </row>
    <row r="12" spans="1:9" x14ac:dyDescent="0.25">
      <c r="A12" s="1"/>
      <c r="B12" s="54" t="s">
        <v>1057</v>
      </c>
      <c r="C12" s="66">
        <v>16</v>
      </c>
      <c r="D12" s="66">
        <v>20.2</v>
      </c>
      <c r="E12" s="66">
        <v>8</v>
      </c>
      <c r="F12" s="66">
        <v>10.54</v>
      </c>
      <c r="G12" s="66">
        <v>9.4</v>
      </c>
      <c r="H12" s="66">
        <v>63.8</v>
      </c>
      <c r="I12" s="67">
        <v>127.94</v>
      </c>
    </row>
    <row r="13" spans="1:9" x14ac:dyDescent="0.25">
      <c r="A13" s="1"/>
      <c r="B13" s="54" t="s">
        <v>1058</v>
      </c>
      <c r="C13" s="66">
        <v>15.8</v>
      </c>
      <c r="D13" s="66">
        <v>20.2</v>
      </c>
      <c r="E13" s="66">
        <v>8.1</v>
      </c>
      <c r="F13" s="66">
        <v>11.13</v>
      </c>
      <c r="G13" s="66">
        <v>9.1999999999999993</v>
      </c>
      <c r="H13" s="66">
        <v>64.2</v>
      </c>
      <c r="I13" s="67">
        <v>128.63</v>
      </c>
    </row>
    <row r="14" spans="1:9" x14ac:dyDescent="0.25">
      <c r="A14" s="1"/>
      <c r="B14" s="54" t="s">
        <v>1059</v>
      </c>
      <c r="C14" s="66">
        <v>15.9</v>
      </c>
      <c r="D14" s="66">
        <v>20.3</v>
      </c>
      <c r="E14" s="66">
        <v>8.1</v>
      </c>
      <c r="F14" s="66">
        <v>11.09</v>
      </c>
      <c r="G14" s="66">
        <v>8.1999999999999993</v>
      </c>
      <c r="H14" s="66">
        <v>64.099999999999994</v>
      </c>
      <c r="I14" s="67">
        <v>127.69</v>
      </c>
    </row>
    <row r="15" spans="1:9" x14ac:dyDescent="0.25">
      <c r="A15" s="1"/>
      <c r="B15" s="56" t="s">
        <v>1060</v>
      </c>
      <c r="C15" s="68">
        <v>15.4</v>
      </c>
      <c r="D15" s="68">
        <v>19.8</v>
      </c>
      <c r="E15" s="68">
        <v>6.8</v>
      </c>
      <c r="F15" s="68">
        <v>11.09</v>
      </c>
      <c r="G15" s="68">
        <v>7.9</v>
      </c>
      <c r="H15" s="68">
        <v>63.8</v>
      </c>
      <c r="I15" s="69">
        <v>124.79</v>
      </c>
    </row>
    <row r="16" spans="1:9" x14ac:dyDescent="0.25">
      <c r="A16" s="1"/>
      <c r="B16" s="50" t="s">
        <v>1061</v>
      </c>
      <c r="C16" s="64">
        <v>15.9</v>
      </c>
      <c r="D16" s="64">
        <v>19.8</v>
      </c>
      <c r="E16" s="64">
        <v>6.1</v>
      </c>
      <c r="F16" s="64">
        <v>11.09</v>
      </c>
      <c r="G16" s="64">
        <v>8.5</v>
      </c>
      <c r="H16" s="64">
        <v>64.099999999999994</v>
      </c>
      <c r="I16" s="65">
        <v>125.49</v>
      </c>
    </row>
    <row r="17" spans="1:9" x14ac:dyDescent="0.25">
      <c r="A17" s="1"/>
      <c r="B17" s="54" t="s">
        <v>1062</v>
      </c>
      <c r="C17" s="66">
        <v>15</v>
      </c>
      <c r="D17" s="66">
        <v>19.8</v>
      </c>
      <c r="E17" s="66">
        <v>5.8</v>
      </c>
      <c r="F17" s="66">
        <v>11.09</v>
      </c>
      <c r="G17" s="66">
        <v>8.6999999999999993</v>
      </c>
      <c r="H17" s="66">
        <v>63.8</v>
      </c>
      <c r="I17" s="67">
        <v>124.19</v>
      </c>
    </row>
    <row r="18" spans="1:9" x14ac:dyDescent="0.25">
      <c r="A18" s="1"/>
      <c r="B18" s="54" t="s">
        <v>1063</v>
      </c>
      <c r="C18" s="66">
        <v>14.5</v>
      </c>
      <c r="D18" s="66">
        <v>20.2</v>
      </c>
      <c r="E18" s="66">
        <v>6.2</v>
      </c>
      <c r="F18" s="66">
        <v>11.08</v>
      </c>
      <c r="G18" s="66">
        <v>8.6999999999999993</v>
      </c>
      <c r="H18" s="66">
        <v>63.8</v>
      </c>
      <c r="I18" s="67">
        <v>124.48</v>
      </c>
    </row>
    <row r="19" spans="1:9" x14ac:dyDescent="0.25">
      <c r="A19" s="1"/>
      <c r="B19" s="54" t="s">
        <v>1064</v>
      </c>
      <c r="C19" s="66">
        <v>16.100000000000001</v>
      </c>
      <c r="D19" s="66">
        <v>20.2</v>
      </c>
      <c r="E19" s="66">
        <v>8.6</v>
      </c>
      <c r="F19" s="66">
        <v>11.09</v>
      </c>
      <c r="G19" s="66">
        <v>8.1999999999999993</v>
      </c>
      <c r="H19" s="66">
        <v>64.400000000000006</v>
      </c>
      <c r="I19" s="67">
        <v>128.59</v>
      </c>
    </row>
    <row r="20" spans="1:9" x14ac:dyDescent="0.25">
      <c r="A20" s="1"/>
      <c r="B20" s="54" t="s">
        <v>1065</v>
      </c>
      <c r="C20" s="66">
        <v>16.2</v>
      </c>
      <c r="D20" s="66">
        <v>20.3</v>
      </c>
      <c r="E20" s="66">
        <v>7.2</v>
      </c>
      <c r="F20" s="66">
        <v>11.1</v>
      </c>
      <c r="G20" s="66">
        <v>8.6999999999999993</v>
      </c>
      <c r="H20" s="66">
        <v>63.6</v>
      </c>
      <c r="I20" s="67">
        <v>127.1</v>
      </c>
    </row>
    <row r="21" spans="1:9" x14ac:dyDescent="0.25">
      <c r="A21" s="1"/>
      <c r="B21" s="54" t="s">
        <v>1066</v>
      </c>
      <c r="C21" s="66">
        <v>16</v>
      </c>
      <c r="D21" s="66">
        <v>20.3</v>
      </c>
      <c r="E21" s="66">
        <v>7.2</v>
      </c>
      <c r="F21" s="66">
        <v>11.09</v>
      </c>
      <c r="G21" s="66">
        <v>8.9</v>
      </c>
      <c r="H21" s="66">
        <v>63.5</v>
      </c>
      <c r="I21" s="67">
        <v>126.99</v>
      </c>
    </row>
    <row r="22" spans="1:9" x14ac:dyDescent="0.25">
      <c r="A22" s="1"/>
      <c r="B22" s="54" t="s">
        <v>1067</v>
      </c>
      <c r="C22" s="66">
        <v>16.5</v>
      </c>
      <c r="D22" s="66">
        <v>20.3</v>
      </c>
      <c r="E22" s="66">
        <v>7</v>
      </c>
      <c r="F22" s="66">
        <v>11.09</v>
      </c>
      <c r="G22" s="66">
        <v>8.5</v>
      </c>
      <c r="H22" s="66">
        <v>62.8</v>
      </c>
      <c r="I22" s="67">
        <v>126.19</v>
      </c>
    </row>
    <row r="23" spans="1:9" x14ac:dyDescent="0.25">
      <c r="A23" s="1"/>
      <c r="B23" s="56" t="s">
        <v>1068</v>
      </c>
      <c r="C23" s="68">
        <v>16.5</v>
      </c>
      <c r="D23" s="68">
        <v>20.3</v>
      </c>
      <c r="E23" s="68">
        <v>8.3000000000000007</v>
      </c>
      <c r="F23" s="68">
        <v>11.1</v>
      </c>
      <c r="G23" s="68">
        <v>5</v>
      </c>
      <c r="H23" s="68">
        <v>63.6</v>
      </c>
      <c r="I23" s="69">
        <v>124.8</v>
      </c>
    </row>
    <row r="24" spans="1:9" x14ac:dyDescent="0.25">
      <c r="A24" s="1"/>
      <c r="B24" s="50" t="s">
        <v>1069</v>
      </c>
      <c r="C24" s="64">
        <v>16.5</v>
      </c>
      <c r="D24" s="64">
        <v>20.399999999999999</v>
      </c>
      <c r="E24" s="64">
        <v>6.9</v>
      </c>
      <c r="F24" s="64">
        <v>11.11</v>
      </c>
      <c r="G24" s="64">
        <v>6.2</v>
      </c>
      <c r="H24" s="64">
        <v>63.5</v>
      </c>
      <c r="I24" s="65">
        <v>124.61</v>
      </c>
    </row>
    <row r="25" spans="1:9" x14ac:dyDescent="0.25">
      <c r="A25" s="1"/>
      <c r="B25" s="54" t="s">
        <v>1070</v>
      </c>
      <c r="C25" s="66">
        <v>16.5</v>
      </c>
      <c r="D25" s="66">
        <v>20.399999999999999</v>
      </c>
      <c r="E25" s="66">
        <v>9.1999999999999993</v>
      </c>
      <c r="F25" s="66">
        <v>11.07</v>
      </c>
      <c r="G25" s="66">
        <v>9.5</v>
      </c>
      <c r="H25" s="66">
        <v>63.6</v>
      </c>
      <c r="I25" s="67">
        <v>130.27000000000001</v>
      </c>
    </row>
    <row r="26" spans="1:9" x14ac:dyDescent="0.25">
      <c r="A26" s="1"/>
      <c r="B26" s="54" t="s">
        <v>1071</v>
      </c>
      <c r="C26" s="66">
        <v>16.7</v>
      </c>
      <c r="D26" s="66">
        <v>20.399999999999999</v>
      </c>
      <c r="E26" s="66">
        <v>7.5</v>
      </c>
      <c r="F26" s="66">
        <v>11.1</v>
      </c>
      <c r="G26" s="66">
        <v>8.9</v>
      </c>
      <c r="H26" s="66">
        <v>63.9</v>
      </c>
      <c r="I26" s="67">
        <v>128.5</v>
      </c>
    </row>
    <row r="27" spans="1:9" x14ac:dyDescent="0.25">
      <c r="A27" s="1"/>
      <c r="B27" s="54" t="s">
        <v>798</v>
      </c>
      <c r="C27" s="66">
        <v>16.3</v>
      </c>
      <c r="D27" s="66">
        <v>20.399999999999999</v>
      </c>
      <c r="E27" s="66">
        <v>8.3000000000000007</v>
      </c>
      <c r="F27" s="66">
        <v>11.09</v>
      </c>
      <c r="G27" s="66">
        <v>8.6</v>
      </c>
      <c r="H27" s="66">
        <v>63.6</v>
      </c>
      <c r="I27" s="67">
        <v>128.29</v>
      </c>
    </row>
    <row r="28" spans="1:9" x14ac:dyDescent="0.25">
      <c r="A28" s="1"/>
      <c r="B28" s="54" t="s">
        <v>799</v>
      </c>
      <c r="C28" s="66">
        <v>15.5</v>
      </c>
      <c r="D28" s="66">
        <v>20.3</v>
      </c>
      <c r="E28" s="66">
        <v>7.9</v>
      </c>
      <c r="F28" s="66">
        <v>11.07</v>
      </c>
      <c r="G28" s="66">
        <v>8.4</v>
      </c>
      <c r="H28" s="66">
        <v>63.4</v>
      </c>
      <c r="I28" s="67">
        <v>126.57</v>
      </c>
    </row>
    <row r="29" spans="1:9" x14ac:dyDescent="0.25">
      <c r="A29" s="1"/>
      <c r="B29" s="54" t="s">
        <v>800</v>
      </c>
      <c r="C29" s="66">
        <v>15.7</v>
      </c>
      <c r="D29" s="66">
        <v>20.399999999999999</v>
      </c>
      <c r="E29" s="66">
        <v>7.6</v>
      </c>
      <c r="F29" s="66">
        <v>10.98</v>
      </c>
      <c r="G29" s="66">
        <v>8.4</v>
      </c>
      <c r="H29" s="66">
        <v>61.6</v>
      </c>
      <c r="I29" s="67">
        <v>124.68</v>
      </c>
    </row>
    <row r="30" spans="1:9" x14ac:dyDescent="0.25">
      <c r="A30" s="1"/>
      <c r="B30" s="54" t="s">
        <v>801</v>
      </c>
      <c r="C30" s="66">
        <v>15.5</v>
      </c>
      <c r="D30" s="66">
        <v>20.399999999999999</v>
      </c>
      <c r="E30" s="66">
        <v>7.2</v>
      </c>
      <c r="F30" s="66">
        <v>10.75</v>
      </c>
      <c r="G30" s="66">
        <v>8.4</v>
      </c>
      <c r="H30" s="66">
        <v>61.8</v>
      </c>
      <c r="I30" s="67">
        <v>124.05</v>
      </c>
    </row>
    <row r="31" spans="1:9" x14ac:dyDescent="0.25">
      <c r="A31" s="1"/>
      <c r="B31" s="56" t="s">
        <v>802</v>
      </c>
      <c r="C31" s="68">
        <v>15.2</v>
      </c>
      <c r="D31" s="68">
        <v>18.7</v>
      </c>
      <c r="E31" s="68">
        <v>6.9</v>
      </c>
      <c r="F31" s="68">
        <v>11.07</v>
      </c>
      <c r="G31" s="68">
        <v>8.8000000000000007</v>
      </c>
      <c r="H31" s="68">
        <v>63.4</v>
      </c>
      <c r="I31" s="69">
        <v>124.07</v>
      </c>
    </row>
    <row r="32" spans="1:9" x14ac:dyDescent="0.25">
      <c r="A32" s="1"/>
      <c r="B32" s="50" t="s">
        <v>803</v>
      </c>
      <c r="C32" s="64">
        <v>15.8</v>
      </c>
      <c r="D32" s="64">
        <v>19.5</v>
      </c>
      <c r="E32" s="64">
        <v>7.1</v>
      </c>
      <c r="F32" s="64">
        <v>11.08</v>
      </c>
      <c r="G32" s="64">
        <v>8.6999999999999993</v>
      </c>
      <c r="H32" s="64">
        <v>62.8</v>
      </c>
      <c r="I32" s="65">
        <v>124.98</v>
      </c>
    </row>
    <row r="33" spans="1:9" x14ac:dyDescent="0.25">
      <c r="A33" s="1"/>
      <c r="B33" s="54" t="s">
        <v>804</v>
      </c>
      <c r="C33" s="66">
        <v>16.5</v>
      </c>
      <c r="D33" s="66">
        <v>20.399999999999999</v>
      </c>
      <c r="E33" s="66">
        <v>6.7</v>
      </c>
      <c r="F33" s="66">
        <v>11.09</v>
      </c>
      <c r="G33" s="66">
        <v>9</v>
      </c>
      <c r="H33" s="66">
        <v>63.1</v>
      </c>
      <c r="I33" s="67">
        <v>126.79</v>
      </c>
    </row>
    <row r="34" spans="1:9" x14ac:dyDescent="0.25">
      <c r="A34" s="1"/>
      <c r="B34" s="54" t="s">
        <v>805</v>
      </c>
      <c r="C34" s="66">
        <v>16.5</v>
      </c>
      <c r="D34" s="66">
        <v>20.399999999999999</v>
      </c>
      <c r="E34" s="66">
        <v>6.2</v>
      </c>
      <c r="F34" s="66">
        <v>11.1</v>
      </c>
      <c r="G34" s="66">
        <v>8.5</v>
      </c>
      <c r="H34" s="66">
        <v>62.7</v>
      </c>
      <c r="I34" s="67">
        <v>125.4</v>
      </c>
    </row>
    <row r="35" spans="1:9" x14ac:dyDescent="0.25">
      <c r="A35" s="1"/>
      <c r="B35" s="54" t="s">
        <v>806</v>
      </c>
      <c r="C35" s="66">
        <v>15.7</v>
      </c>
      <c r="D35" s="66">
        <v>20.399999999999999</v>
      </c>
      <c r="E35" s="66">
        <v>6.5</v>
      </c>
      <c r="F35" s="66">
        <v>11.09</v>
      </c>
      <c r="G35" s="66">
        <v>6</v>
      </c>
      <c r="H35" s="66">
        <v>62.1</v>
      </c>
      <c r="I35" s="67">
        <v>121.79</v>
      </c>
    </row>
    <row r="36" spans="1:9" x14ac:dyDescent="0.25">
      <c r="A36" s="1"/>
      <c r="B36" s="54" t="s">
        <v>807</v>
      </c>
      <c r="C36" s="66">
        <v>16.5</v>
      </c>
      <c r="D36" s="66">
        <v>20.3</v>
      </c>
      <c r="E36" s="66">
        <v>8.1</v>
      </c>
      <c r="F36" s="66">
        <v>11</v>
      </c>
      <c r="G36" s="66">
        <v>6.1</v>
      </c>
      <c r="H36" s="66">
        <v>62</v>
      </c>
      <c r="I36" s="67">
        <v>124</v>
      </c>
    </row>
    <row r="37" spans="1:9" x14ac:dyDescent="0.25">
      <c r="A37" s="1"/>
      <c r="B37" s="54" t="s">
        <v>808</v>
      </c>
      <c r="C37" s="66">
        <v>16.8</v>
      </c>
      <c r="D37" s="66">
        <v>17.2</v>
      </c>
      <c r="E37" s="66">
        <v>7.7</v>
      </c>
      <c r="F37" s="66">
        <v>10.96</v>
      </c>
      <c r="G37" s="66">
        <v>6</v>
      </c>
      <c r="H37" s="66">
        <v>62.1</v>
      </c>
      <c r="I37" s="67">
        <v>120.76</v>
      </c>
    </row>
    <row r="38" spans="1:9" x14ac:dyDescent="0.25">
      <c r="A38" s="1"/>
      <c r="B38" s="54" t="s">
        <v>809</v>
      </c>
      <c r="C38" s="66">
        <v>16.2</v>
      </c>
      <c r="D38" s="66">
        <v>17.2</v>
      </c>
      <c r="E38" s="66">
        <v>8.5</v>
      </c>
      <c r="F38" s="66">
        <v>11.07</v>
      </c>
      <c r="G38" s="66">
        <v>6.6</v>
      </c>
      <c r="H38" s="66">
        <v>61.5</v>
      </c>
      <c r="I38" s="67">
        <v>121.07</v>
      </c>
    </row>
    <row r="39" spans="1:9" x14ac:dyDescent="0.25">
      <c r="A39" s="1"/>
      <c r="B39" s="56" t="s">
        <v>810</v>
      </c>
      <c r="C39" s="68">
        <v>16.399999999999999</v>
      </c>
      <c r="D39" s="68">
        <v>17.2</v>
      </c>
      <c r="E39" s="68">
        <v>7.6</v>
      </c>
      <c r="F39" s="68">
        <v>10.96</v>
      </c>
      <c r="G39" s="68">
        <v>7.6</v>
      </c>
      <c r="H39" s="68">
        <v>61.5</v>
      </c>
      <c r="I39" s="69">
        <v>121.26</v>
      </c>
    </row>
    <row r="40" spans="1:9" x14ac:dyDescent="0.25">
      <c r="A40" s="1"/>
      <c r="B40" s="50" t="s">
        <v>811</v>
      </c>
      <c r="C40" s="64">
        <v>16.5</v>
      </c>
      <c r="D40" s="64">
        <v>17.2</v>
      </c>
      <c r="E40" s="64">
        <v>6.3</v>
      </c>
      <c r="F40" s="64">
        <v>10.48</v>
      </c>
      <c r="G40" s="64">
        <v>8.6</v>
      </c>
      <c r="H40" s="64">
        <v>62.5</v>
      </c>
      <c r="I40" s="65">
        <v>121.58</v>
      </c>
    </row>
    <row r="41" spans="1:9" x14ac:dyDescent="0.25">
      <c r="A41" s="1"/>
      <c r="B41" s="54" t="s">
        <v>812</v>
      </c>
      <c r="C41" s="66">
        <v>16</v>
      </c>
      <c r="D41" s="66">
        <v>17.2</v>
      </c>
      <c r="E41" s="66">
        <v>6.6</v>
      </c>
      <c r="F41" s="66">
        <v>11.12</v>
      </c>
      <c r="G41" s="66">
        <v>8.6</v>
      </c>
      <c r="H41" s="66">
        <v>61.8</v>
      </c>
      <c r="I41" s="67">
        <v>121.32</v>
      </c>
    </row>
    <row r="42" spans="1:9" x14ac:dyDescent="0.25">
      <c r="A42" s="1"/>
      <c r="B42" s="54" t="s">
        <v>813</v>
      </c>
      <c r="C42" s="66">
        <v>16</v>
      </c>
      <c r="D42" s="66">
        <v>19.100000000000001</v>
      </c>
      <c r="E42" s="66">
        <v>8.9</v>
      </c>
      <c r="F42" s="66">
        <v>11.11</v>
      </c>
      <c r="G42" s="66">
        <v>8.9</v>
      </c>
      <c r="H42" s="66">
        <v>62.3</v>
      </c>
      <c r="I42" s="67">
        <v>126.31</v>
      </c>
    </row>
    <row r="43" spans="1:9" x14ac:dyDescent="0.25">
      <c r="A43" s="1"/>
      <c r="B43" s="54" t="s">
        <v>814</v>
      </c>
      <c r="C43" s="66">
        <v>16.2</v>
      </c>
      <c r="D43" s="66">
        <v>20.3</v>
      </c>
      <c r="E43" s="66">
        <v>9</v>
      </c>
      <c r="F43" s="66">
        <v>11.06</v>
      </c>
      <c r="G43" s="66">
        <v>9.3000000000000007</v>
      </c>
      <c r="H43" s="66">
        <v>62.6</v>
      </c>
      <c r="I43" s="67">
        <v>128.46</v>
      </c>
    </row>
    <row r="44" spans="1:9" x14ac:dyDescent="0.25">
      <c r="A44" s="1"/>
      <c r="B44" s="54" t="s">
        <v>815</v>
      </c>
      <c r="C44" s="66">
        <v>16.399999999999999</v>
      </c>
      <c r="D44" s="66">
        <v>20.3</v>
      </c>
      <c r="E44" s="66">
        <v>8.6</v>
      </c>
      <c r="F44" s="66">
        <v>11.1</v>
      </c>
      <c r="G44" s="66">
        <v>9.3000000000000007</v>
      </c>
      <c r="H44" s="66">
        <v>62.9</v>
      </c>
      <c r="I44" s="67">
        <v>128.6</v>
      </c>
    </row>
    <row r="45" spans="1:9" x14ac:dyDescent="0.25">
      <c r="A45" s="1"/>
      <c r="B45" s="54" t="s">
        <v>816</v>
      </c>
      <c r="C45" s="66">
        <v>16.5</v>
      </c>
      <c r="D45" s="66">
        <v>20.399999999999999</v>
      </c>
      <c r="E45" s="66">
        <v>8.4</v>
      </c>
      <c r="F45" s="66">
        <v>11.12</v>
      </c>
      <c r="G45" s="66">
        <v>9.4</v>
      </c>
      <c r="H45" s="66">
        <v>62.8</v>
      </c>
      <c r="I45" s="67">
        <v>128.62</v>
      </c>
    </row>
    <row r="46" spans="1:9" x14ac:dyDescent="0.25">
      <c r="A46" s="1"/>
      <c r="B46" s="54" t="s">
        <v>817</v>
      </c>
      <c r="C46" s="66">
        <v>16.8</v>
      </c>
      <c r="D46" s="66">
        <v>17.2</v>
      </c>
      <c r="E46" s="66">
        <v>8.1</v>
      </c>
      <c r="F46" s="66">
        <v>11.08</v>
      </c>
      <c r="G46" s="66">
        <v>9.1999999999999993</v>
      </c>
      <c r="H46" s="66">
        <v>63.3</v>
      </c>
      <c r="I46" s="67">
        <v>125.68</v>
      </c>
    </row>
    <row r="47" spans="1:9" x14ac:dyDescent="0.25">
      <c r="A47" s="1"/>
      <c r="B47" s="56" t="s">
        <v>818</v>
      </c>
      <c r="C47" s="68">
        <v>16.5</v>
      </c>
      <c r="D47" s="68">
        <v>17.2</v>
      </c>
      <c r="E47" s="68">
        <v>7.4</v>
      </c>
      <c r="F47" s="68">
        <v>11.09</v>
      </c>
      <c r="G47" s="68">
        <v>9.1999999999999993</v>
      </c>
      <c r="H47" s="68">
        <v>62.9</v>
      </c>
      <c r="I47" s="69">
        <v>124.29</v>
      </c>
    </row>
    <row r="48" spans="1:9" x14ac:dyDescent="0.25">
      <c r="A48" s="1"/>
      <c r="B48" s="50" t="s">
        <v>819</v>
      </c>
      <c r="C48" s="64">
        <v>16.7</v>
      </c>
      <c r="D48" s="64">
        <v>17.5</v>
      </c>
      <c r="E48" s="64">
        <v>7.5</v>
      </c>
      <c r="F48" s="64">
        <v>11.09</v>
      </c>
      <c r="G48" s="64">
        <v>9.1</v>
      </c>
      <c r="H48" s="64">
        <v>62.5</v>
      </c>
      <c r="I48" s="65">
        <v>124.39</v>
      </c>
    </row>
    <row r="49" spans="1:9" x14ac:dyDescent="0.25">
      <c r="A49" s="1"/>
      <c r="B49" s="54" t="s">
        <v>820</v>
      </c>
      <c r="C49" s="66">
        <v>16.5</v>
      </c>
      <c r="D49" s="66">
        <v>19.399999999999999</v>
      </c>
      <c r="E49" s="66">
        <v>8.1</v>
      </c>
      <c r="F49" s="66">
        <v>10.9</v>
      </c>
      <c r="G49" s="66">
        <v>8.9</v>
      </c>
      <c r="H49" s="66">
        <v>63.3</v>
      </c>
      <c r="I49" s="67">
        <v>127.1</v>
      </c>
    </row>
    <row r="50" spans="1:9" x14ac:dyDescent="0.25">
      <c r="A50" s="1"/>
      <c r="B50" s="54" t="s">
        <v>821</v>
      </c>
      <c r="C50" s="66">
        <v>16</v>
      </c>
      <c r="D50" s="66">
        <v>19.7</v>
      </c>
      <c r="E50" s="66">
        <v>6.6</v>
      </c>
      <c r="F50" s="66">
        <v>10.75</v>
      </c>
      <c r="G50" s="66">
        <v>8.3000000000000007</v>
      </c>
      <c r="H50" s="66">
        <v>63</v>
      </c>
      <c r="I50" s="67">
        <v>124.35</v>
      </c>
    </row>
    <row r="51" spans="1:9" x14ac:dyDescent="0.25">
      <c r="A51" s="1"/>
      <c r="B51" s="54" t="s">
        <v>822</v>
      </c>
      <c r="C51" s="66">
        <v>16</v>
      </c>
      <c r="D51" s="66">
        <v>20.3</v>
      </c>
      <c r="E51" s="66">
        <v>6.3</v>
      </c>
      <c r="F51" s="66">
        <v>11.08</v>
      </c>
      <c r="G51" s="66">
        <v>8.6</v>
      </c>
      <c r="H51" s="66">
        <v>63.3</v>
      </c>
      <c r="I51" s="67">
        <v>125.58</v>
      </c>
    </row>
    <row r="52" spans="1:9" x14ac:dyDescent="0.25">
      <c r="A52" s="1"/>
      <c r="B52" s="54" t="s">
        <v>823</v>
      </c>
      <c r="C52" s="66">
        <v>15.6</v>
      </c>
      <c r="D52" s="66">
        <v>20.3</v>
      </c>
      <c r="E52" s="66">
        <v>9.1999999999999993</v>
      </c>
      <c r="F52" s="66">
        <v>11.08</v>
      </c>
      <c r="G52" s="66">
        <v>7.3</v>
      </c>
      <c r="H52" s="66">
        <v>63.4</v>
      </c>
      <c r="I52" s="67">
        <v>126.88</v>
      </c>
    </row>
    <row r="53" spans="1:9" x14ac:dyDescent="0.25">
      <c r="A53" s="1"/>
      <c r="B53" s="54" t="s">
        <v>824</v>
      </c>
      <c r="C53" s="66">
        <v>16.600000000000001</v>
      </c>
      <c r="D53" s="66">
        <v>20.399999999999999</v>
      </c>
      <c r="E53" s="66">
        <v>9.1999999999999993</v>
      </c>
      <c r="F53" s="66">
        <v>11.07</v>
      </c>
      <c r="G53" s="66">
        <v>4.5</v>
      </c>
      <c r="H53" s="66">
        <v>63.7</v>
      </c>
      <c r="I53" s="67">
        <v>125.47</v>
      </c>
    </row>
    <row r="54" spans="1:9" x14ac:dyDescent="0.25">
      <c r="A54" s="1"/>
      <c r="B54" s="54" t="s">
        <v>825</v>
      </c>
      <c r="C54" s="66">
        <v>16.8</v>
      </c>
      <c r="D54" s="66">
        <v>20.3</v>
      </c>
      <c r="E54" s="66">
        <v>7.8</v>
      </c>
      <c r="F54" s="66">
        <v>11.06</v>
      </c>
      <c r="G54" s="66">
        <v>6.8</v>
      </c>
      <c r="H54" s="66">
        <v>63.6</v>
      </c>
      <c r="I54" s="67">
        <v>126.36</v>
      </c>
    </row>
    <row r="55" spans="1:9" x14ac:dyDescent="0.25">
      <c r="A55" s="1"/>
      <c r="B55" s="56" t="s">
        <v>1072</v>
      </c>
      <c r="C55" s="68">
        <v>16.8</v>
      </c>
      <c r="D55" s="68">
        <v>20.3</v>
      </c>
      <c r="E55" s="68">
        <v>6.9</v>
      </c>
      <c r="F55" s="68">
        <v>11.08</v>
      </c>
      <c r="G55" s="68">
        <v>6.9</v>
      </c>
      <c r="H55" s="68">
        <v>63.3</v>
      </c>
      <c r="I55" s="69">
        <v>125.28</v>
      </c>
    </row>
    <row r="56" spans="1:9" ht="15.75" x14ac:dyDescent="0.25">
      <c r="A56" s="1"/>
      <c r="B56" s="70" t="s">
        <v>1073</v>
      </c>
      <c r="C56" s="71">
        <v>388.5</v>
      </c>
      <c r="D56" s="71">
        <v>471.5</v>
      </c>
      <c r="E56" s="71">
        <v>179.7</v>
      </c>
      <c r="F56" s="71">
        <v>264.90499999999997</v>
      </c>
      <c r="G56" s="71">
        <v>196.85</v>
      </c>
      <c r="H56" s="71">
        <v>1515.8</v>
      </c>
      <c r="I56" s="71">
        <v>3017.2550000000001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4" width="13" customWidth="1"/>
    <col min="35" max="35" width="21" customWidth="1"/>
  </cols>
  <sheetData>
    <row r="1" spans="1:3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25">
      <c r="A3" s="1"/>
      <c r="B3" s="194" t="s">
        <v>1081</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8" x14ac:dyDescent="0.25">
      <c r="A5" s="1"/>
      <c r="B5" s="2" t="s">
        <v>1082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3.1" customHeight="1" x14ac:dyDescent="0.25">
      <c r="A6" s="1"/>
      <c r="B6" s="198" t="s">
        <v>3</v>
      </c>
      <c r="C6" s="198" t="s">
        <v>76</v>
      </c>
      <c r="D6" s="198" t="s">
        <v>1083</v>
      </c>
      <c r="E6" s="198" t="s">
        <v>1084</v>
      </c>
      <c r="F6" s="198" t="s">
        <v>1085</v>
      </c>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row>
    <row r="7" spans="1:35"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929</v>
      </c>
    </row>
    <row r="8" spans="1:35" x14ac:dyDescent="0.25">
      <c r="A8" s="1"/>
      <c r="B8" s="72" t="s">
        <v>609</v>
      </c>
      <c r="C8" s="72" t="s">
        <v>1004</v>
      </c>
      <c r="D8" s="72" t="s">
        <v>1086</v>
      </c>
      <c r="E8" s="73" t="s">
        <v>558</v>
      </c>
      <c r="F8" s="74"/>
      <c r="G8" s="74"/>
      <c r="H8" s="74">
        <v>195.15</v>
      </c>
      <c r="I8" s="74">
        <v>342.3</v>
      </c>
      <c r="J8" s="74">
        <v>359.25</v>
      </c>
      <c r="K8" s="74">
        <v>367.45</v>
      </c>
      <c r="L8" s="74">
        <v>370.6</v>
      </c>
      <c r="M8" s="74">
        <v>370.35</v>
      </c>
      <c r="N8" s="74">
        <v>364.35</v>
      </c>
      <c r="O8" s="74">
        <v>356.55</v>
      </c>
      <c r="P8" s="74">
        <v>363.45</v>
      </c>
      <c r="Q8" s="74">
        <v>366.2</v>
      </c>
      <c r="R8" s="74">
        <v>367.65</v>
      </c>
      <c r="S8" s="74">
        <v>359.05</v>
      </c>
      <c r="T8" s="74">
        <v>365.55</v>
      </c>
      <c r="U8" s="74">
        <v>362.9</v>
      </c>
      <c r="V8" s="74">
        <v>341.45</v>
      </c>
      <c r="W8" s="74">
        <v>357.4</v>
      </c>
      <c r="X8" s="74">
        <v>359.9</v>
      </c>
      <c r="Y8" s="74">
        <v>356.3</v>
      </c>
      <c r="Z8" s="74">
        <v>355.9</v>
      </c>
      <c r="AA8" s="74">
        <v>362.55</v>
      </c>
      <c r="AB8" s="74">
        <v>346.7</v>
      </c>
      <c r="AC8" s="74">
        <v>375.4</v>
      </c>
      <c r="AD8" s="74">
        <v>379.65</v>
      </c>
      <c r="AE8" s="74">
        <v>380.55</v>
      </c>
      <c r="AF8" s="74">
        <v>384.35</v>
      </c>
      <c r="AG8" s="74">
        <v>386.45</v>
      </c>
      <c r="AH8" s="74">
        <v>388.5</v>
      </c>
      <c r="AI8" s="74">
        <v>9685.9</v>
      </c>
    </row>
    <row r="9" spans="1:35" x14ac:dyDescent="0.25">
      <c r="A9" s="1"/>
      <c r="B9" s="72" t="s">
        <v>610</v>
      </c>
      <c r="C9" s="72" t="s">
        <v>1087</v>
      </c>
      <c r="D9" s="72" t="s">
        <v>311</v>
      </c>
      <c r="E9" s="73" t="s">
        <v>558</v>
      </c>
      <c r="F9" s="74">
        <v>414.9</v>
      </c>
      <c r="G9" s="74">
        <v>359.75</v>
      </c>
      <c r="H9" s="74">
        <v>314.05</v>
      </c>
      <c r="I9" s="74">
        <v>386.35</v>
      </c>
      <c r="J9" s="74">
        <v>328.7</v>
      </c>
      <c r="K9" s="74">
        <v>454.7</v>
      </c>
      <c r="L9" s="74">
        <v>305.89999999999998</v>
      </c>
      <c r="M9" s="74">
        <v>332.3</v>
      </c>
      <c r="N9" s="74">
        <v>447.6</v>
      </c>
      <c r="O9" s="74">
        <v>454.7</v>
      </c>
      <c r="P9" s="74">
        <v>445.75</v>
      </c>
      <c r="Q9" s="74">
        <v>438.4</v>
      </c>
      <c r="R9" s="74">
        <v>444.15</v>
      </c>
      <c r="S9" s="74">
        <v>431.8</v>
      </c>
      <c r="T9" s="74">
        <v>339.62</v>
      </c>
      <c r="U9" s="74"/>
      <c r="V9" s="74">
        <v>424.15</v>
      </c>
      <c r="W9" s="74">
        <v>476.125</v>
      </c>
      <c r="X9" s="74">
        <v>440.6</v>
      </c>
      <c r="Y9" s="74">
        <v>463.25</v>
      </c>
      <c r="Z9" s="74">
        <v>473.35</v>
      </c>
      <c r="AA9" s="74">
        <v>475.95</v>
      </c>
      <c r="AB9" s="74">
        <v>482.55</v>
      </c>
      <c r="AC9" s="74">
        <v>401.2</v>
      </c>
      <c r="AD9" s="74">
        <v>456</v>
      </c>
      <c r="AE9" s="74">
        <v>479.2</v>
      </c>
      <c r="AF9" s="74">
        <v>465.95</v>
      </c>
      <c r="AG9" s="74">
        <v>473.75</v>
      </c>
      <c r="AH9" s="74">
        <v>471.5</v>
      </c>
      <c r="AI9" s="74">
        <v>11882.245000000001</v>
      </c>
    </row>
    <row r="10" spans="1:35" x14ac:dyDescent="0.25">
      <c r="A10" s="1"/>
      <c r="B10" s="72" t="s">
        <v>611</v>
      </c>
      <c r="C10" s="72" t="s">
        <v>1088</v>
      </c>
      <c r="D10" s="72" t="s">
        <v>76</v>
      </c>
      <c r="E10" s="73" t="s">
        <v>558</v>
      </c>
      <c r="F10" s="74">
        <v>182</v>
      </c>
      <c r="G10" s="74">
        <v>157.19999999999999</v>
      </c>
      <c r="H10" s="74">
        <v>49.75</v>
      </c>
      <c r="I10" s="74">
        <v>70.95</v>
      </c>
      <c r="J10" s="74">
        <v>170.15</v>
      </c>
      <c r="K10" s="74">
        <v>194.6</v>
      </c>
      <c r="L10" s="74">
        <v>190.6</v>
      </c>
      <c r="M10" s="74">
        <v>192.05</v>
      </c>
      <c r="N10" s="74">
        <v>197.75</v>
      </c>
      <c r="O10" s="74">
        <v>183.75</v>
      </c>
      <c r="P10" s="74">
        <v>189.7</v>
      </c>
      <c r="Q10" s="74">
        <v>197.6</v>
      </c>
      <c r="R10" s="74">
        <v>119.85</v>
      </c>
      <c r="S10" s="74">
        <v>192.15</v>
      </c>
      <c r="T10" s="74">
        <v>194.7</v>
      </c>
      <c r="U10" s="74">
        <v>180.9</v>
      </c>
      <c r="V10" s="74">
        <v>198.95</v>
      </c>
      <c r="W10" s="74">
        <v>196.76</v>
      </c>
      <c r="X10" s="74">
        <v>197.7</v>
      </c>
      <c r="Y10" s="74">
        <v>203.25</v>
      </c>
      <c r="Z10" s="74">
        <v>182.5</v>
      </c>
      <c r="AA10" s="74">
        <v>177.28</v>
      </c>
      <c r="AB10" s="74">
        <v>203.75</v>
      </c>
      <c r="AC10" s="74">
        <v>207.5</v>
      </c>
      <c r="AD10" s="74">
        <v>197.15</v>
      </c>
      <c r="AE10" s="74">
        <v>198.7</v>
      </c>
      <c r="AF10" s="74">
        <v>185.8</v>
      </c>
      <c r="AG10" s="74">
        <v>186.55</v>
      </c>
      <c r="AH10" s="74">
        <v>179.7</v>
      </c>
      <c r="AI10" s="74">
        <v>5179.29</v>
      </c>
    </row>
    <row r="11" spans="1:35" x14ac:dyDescent="0.25">
      <c r="A11" s="1"/>
      <c r="B11" s="72" t="s">
        <v>612</v>
      </c>
      <c r="C11" s="72" t="s">
        <v>1007</v>
      </c>
      <c r="D11" s="72" t="s">
        <v>76</v>
      </c>
      <c r="E11" s="73" t="s">
        <v>558</v>
      </c>
      <c r="F11" s="74">
        <v>265.35000000000002</v>
      </c>
      <c r="G11" s="74">
        <v>264.3</v>
      </c>
      <c r="H11" s="74">
        <v>263.89999999999998</v>
      </c>
      <c r="I11" s="74">
        <v>261.35000000000002</v>
      </c>
      <c r="J11" s="74">
        <v>261.89999999999998</v>
      </c>
      <c r="K11" s="74">
        <v>263.75</v>
      </c>
      <c r="L11" s="74">
        <v>257.76</v>
      </c>
      <c r="M11" s="74">
        <v>254.03370000000001</v>
      </c>
      <c r="N11" s="74">
        <v>247.3</v>
      </c>
      <c r="O11" s="74">
        <v>265.5</v>
      </c>
      <c r="P11" s="74">
        <v>252.26499999999999</v>
      </c>
      <c r="Q11" s="74">
        <v>260.70499999999998</v>
      </c>
      <c r="R11" s="74">
        <v>261.95</v>
      </c>
      <c r="S11" s="74">
        <v>256.89999999999998</v>
      </c>
      <c r="T11" s="74">
        <v>263.25885</v>
      </c>
      <c r="U11" s="74">
        <v>262.55</v>
      </c>
      <c r="V11" s="74">
        <v>262.57215000000002</v>
      </c>
      <c r="W11" s="74">
        <v>263.27</v>
      </c>
      <c r="X11" s="74">
        <v>254.5</v>
      </c>
      <c r="Y11" s="74">
        <v>263.35000000000002</v>
      </c>
      <c r="Z11" s="74">
        <v>257.7</v>
      </c>
      <c r="AA11" s="74">
        <v>266.97000000000003</v>
      </c>
      <c r="AB11" s="74">
        <v>258.45</v>
      </c>
      <c r="AC11" s="74">
        <v>264.7</v>
      </c>
      <c r="AD11" s="74">
        <v>261.55</v>
      </c>
      <c r="AE11" s="74">
        <v>262.25</v>
      </c>
      <c r="AF11" s="74">
        <v>261.73</v>
      </c>
      <c r="AG11" s="74">
        <v>258.82499999999999</v>
      </c>
      <c r="AH11" s="74">
        <v>264.90499999999997</v>
      </c>
      <c r="AI11" s="74">
        <v>7563.5447000000004</v>
      </c>
    </row>
    <row r="12" spans="1:35" x14ac:dyDescent="0.25">
      <c r="A12" s="1"/>
      <c r="B12" s="72" t="s">
        <v>595</v>
      </c>
      <c r="C12" s="72" t="s">
        <v>932</v>
      </c>
      <c r="D12" s="72" t="s">
        <v>76</v>
      </c>
      <c r="E12" s="73" t="s">
        <v>557</v>
      </c>
      <c r="F12" s="74">
        <v>347.95</v>
      </c>
      <c r="G12" s="74">
        <v>359.35</v>
      </c>
      <c r="H12" s="74">
        <v>364.1</v>
      </c>
      <c r="I12" s="74">
        <v>373.4</v>
      </c>
      <c r="J12" s="74">
        <v>368.2</v>
      </c>
      <c r="K12" s="74">
        <v>378.35</v>
      </c>
      <c r="L12" s="74">
        <v>413.7</v>
      </c>
      <c r="M12" s="74">
        <v>406.45</v>
      </c>
      <c r="N12" s="74">
        <v>423.2</v>
      </c>
      <c r="O12" s="74">
        <v>414.9</v>
      </c>
      <c r="P12" s="74">
        <v>448.85</v>
      </c>
      <c r="Q12" s="74">
        <v>400.3</v>
      </c>
      <c r="R12" s="74">
        <v>381.45</v>
      </c>
      <c r="S12" s="74">
        <v>379.75</v>
      </c>
      <c r="T12" s="74">
        <v>379.2</v>
      </c>
      <c r="U12" s="74">
        <v>396.65</v>
      </c>
      <c r="V12" s="74">
        <v>376.3</v>
      </c>
      <c r="W12" s="74">
        <v>365.5</v>
      </c>
      <c r="X12" s="74">
        <v>375.5</v>
      </c>
      <c r="Y12" s="74">
        <v>404.9</v>
      </c>
      <c r="Z12" s="74">
        <v>398.9</v>
      </c>
      <c r="AA12" s="74">
        <v>379.15</v>
      </c>
      <c r="AB12" s="74">
        <v>332.9</v>
      </c>
      <c r="AC12" s="74">
        <v>338.1</v>
      </c>
      <c r="AD12" s="74">
        <v>346.75</v>
      </c>
      <c r="AE12" s="74">
        <v>390.3</v>
      </c>
      <c r="AF12" s="74">
        <v>374.3</v>
      </c>
      <c r="AG12" s="74">
        <v>355.15</v>
      </c>
      <c r="AH12" s="74">
        <v>341.55</v>
      </c>
      <c r="AI12" s="74">
        <v>11015.1</v>
      </c>
    </row>
    <row r="13" spans="1:35" x14ac:dyDescent="0.25">
      <c r="A13" s="1"/>
      <c r="B13" s="72" t="s">
        <v>596</v>
      </c>
      <c r="C13" s="72" t="s">
        <v>934</v>
      </c>
      <c r="D13" s="72" t="s">
        <v>76</v>
      </c>
      <c r="E13" s="73" t="s">
        <v>557</v>
      </c>
      <c r="F13" s="74">
        <v>55.85</v>
      </c>
      <c r="G13" s="74">
        <v>59.1</v>
      </c>
      <c r="H13" s="74">
        <v>60.15</v>
      </c>
      <c r="I13" s="74">
        <v>57.1</v>
      </c>
      <c r="J13" s="74">
        <v>65.55</v>
      </c>
      <c r="K13" s="74">
        <v>52.65</v>
      </c>
      <c r="L13" s="74">
        <v>67.05</v>
      </c>
      <c r="M13" s="74">
        <v>57</v>
      </c>
      <c r="N13" s="74">
        <v>63.85</v>
      </c>
      <c r="O13" s="74">
        <v>64.819999999999993</v>
      </c>
      <c r="P13" s="74">
        <v>68</v>
      </c>
      <c r="Q13" s="74">
        <v>61.15</v>
      </c>
      <c r="R13" s="74">
        <v>58.85</v>
      </c>
      <c r="S13" s="74">
        <v>54.2</v>
      </c>
      <c r="T13" s="74">
        <v>58.85</v>
      </c>
      <c r="U13" s="74">
        <v>54.5</v>
      </c>
      <c r="V13" s="74">
        <v>53.2</v>
      </c>
      <c r="W13" s="74">
        <v>62.1</v>
      </c>
      <c r="X13" s="74">
        <v>61.9</v>
      </c>
      <c r="Y13" s="74">
        <v>61.9</v>
      </c>
      <c r="Z13" s="74">
        <v>61.05</v>
      </c>
      <c r="AA13" s="74">
        <v>63.94</v>
      </c>
      <c r="AB13" s="74">
        <v>65.05</v>
      </c>
      <c r="AC13" s="74">
        <v>70.900000000000006</v>
      </c>
      <c r="AD13" s="74">
        <v>67.95</v>
      </c>
      <c r="AE13" s="74">
        <v>64.849999999999994</v>
      </c>
      <c r="AF13" s="74">
        <v>64.849999999999994</v>
      </c>
      <c r="AG13" s="74">
        <v>61.6</v>
      </c>
      <c r="AH13" s="74">
        <v>60</v>
      </c>
      <c r="AI13" s="74">
        <v>1777.96</v>
      </c>
    </row>
    <row r="14" spans="1:35" x14ac:dyDescent="0.25">
      <c r="A14" s="1"/>
      <c r="B14" s="72" t="s">
        <v>597</v>
      </c>
      <c r="C14" s="72" t="s">
        <v>1009</v>
      </c>
      <c r="D14" s="72" t="s">
        <v>76</v>
      </c>
      <c r="E14" s="73" t="s">
        <v>557</v>
      </c>
      <c r="F14" s="74"/>
      <c r="G14" s="74"/>
      <c r="H14" s="74"/>
      <c r="I14" s="74"/>
      <c r="J14" s="74"/>
      <c r="K14" s="74">
        <v>2.4500000000000002</v>
      </c>
      <c r="L14" s="74">
        <v>2.75</v>
      </c>
      <c r="M14" s="74"/>
      <c r="N14" s="74"/>
      <c r="O14" s="74"/>
      <c r="P14" s="74"/>
      <c r="Q14" s="74"/>
      <c r="R14" s="74">
        <v>3.7</v>
      </c>
      <c r="S14" s="74">
        <v>2.65</v>
      </c>
      <c r="T14" s="74"/>
      <c r="U14" s="74"/>
      <c r="V14" s="74"/>
      <c r="W14" s="74">
        <v>4.8</v>
      </c>
      <c r="X14" s="74">
        <v>9.6</v>
      </c>
      <c r="Y14" s="74">
        <v>9.6</v>
      </c>
      <c r="Z14" s="74">
        <v>2.7</v>
      </c>
      <c r="AA14" s="74"/>
      <c r="AB14" s="74"/>
      <c r="AC14" s="74"/>
      <c r="AD14" s="74">
        <v>5</v>
      </c>
      <c r="AE14" s="74">
        <v>9.6</v>
      </c>
      <c r="AF14" s="74">
        <v>9.6</v>
      </c>
      <c r="AG14" s="74">
        <v>2.4</v>
      </c>
      <c r="AH14" s="74"/>
      <c r="AI14" s="74">
        <v>64.849999999999994</v>
      </c>
    </row>
    <row r="15" spans="1:35" x14ac:dyDescent="0.25">
      <c r="A15" s="1"/>
      <c r="B15" s="72" t="s">
        <v>607</v>
      </c>
      <c r="C15" s="72" t="s">
        <v>1010</v>
      </c>
      <c r="D15" s="72" t="s">
        <v>76</v>
      </c>
      <c r="E15" s="73" t="s">
        <v>558</v>
      </c>
      <c r="F15" s="74">
        <v>190.6</v>
      </c>
      <c r="G15" s="74">
        <v>212.4</v>
      </c>
      <c r="H15" s="74">
        <v>215.65</v>
      </c>
      <c r="I15" s="74">
        <v>203.35</v>
      </c>
      <c r="J15" s="74">
        <v>206</v>
      </c>
      <c r="K15" s="74">
        <v>193.1</v>
      </c>
      <c r="L15" s="74">
        <v>209.95</v>
      </c>
      <c r="M15" s="74">
        <v>186.3</v>
      </c>
      <c r="N15" s="74">
        <v>199</v>
      </c>
      <c r="O15" s="74">
        <v>203.25</v>
      </c>
      <c r="P15" s="74">
        <v>208.2</v>
      </c>
      <c r="Q15" s="74">
        <v>211.3</v>
      </c>
      <c r="R15" s="74">
        <v>210.95</v>
      </c>
      <c r="S15" s="74">
        <v>215.35</v>
      </c>
      <c r="T15" s="74">
        <v>208.65</v>
      </c>
      <c r="U15" s="74">
        <v>210.4</v>
      </c>
      <c r="V15" s="74">
        <v>190.35</v>
      </c>
      <c r="W15" s="74">
        <v>211.35</v>
      </c>
      <c r="X15" s="74">
        <v>212</v>
      </c>
      <c r="Y15" s="74">
        <v>209.3</v>
      </c>
      <c r="Z15" s="74">
        <v>206.7</v>
      </c>
      <c r="AA15" s="74">
        <v>204.5</v>
      </c>
      <c r="AB15" s="74">
        <v>203.55</v>
      </c>
      <c r="AC15" s="74">
        <v>188.75</v>
      </c>
      <c r="AD15" s="74">
        <v>203.55</v>
      </c>
      <c r="AE15" s="74">
        <v>206.55</v>
      </c>
      <c r="AF15" s="74">
        <v>211.95</v>
      </c>
      <c r="AG15" s="74">
        <v>211.6</v>
      </c>
      <c r="AH15" s="74">
        <v>196.85</v>
      </c>
      <c r="AI15" s="74">
        <v>5941.45</v>
      </c>
    </row>
    <row r="16" spans="1:35" x14ac:dyDescent="0.25">
      <c r="A16" s="1"/>
      <c r="B16" s="72" t="s">
        <v>73</v>
      </c>
      <c r="C16" s="72" t="s">
        <v>74</v>
      </c>
      <c r="D16" s="72" t="s">
        <v>76</v>
      </c>
      <c r="E16" s="73" t="s">
        <v>557</v>
      </c>
      <c r="F16" s="74">
        <v>2830</v>
      </c>
      <c r="G16" s="74">
        <v>2899.6</v>
      </c>
      <c r="H16" s="74">
        <v>2724.65</v>
      </c>
      <c r="I16" s="74">
        <v>2741.65</v>
      </c>
      <c r="J16" s="74">
        <v>2729.25</v>
      </c>
      <c r="K16" s="74">
        <v>2757.4</v>
      </c>
      <c r="L16" s="74">
        <v>2654.25</v>
      </c>
      <c r="M16" s="74">
        <v>3063</v>
      </c>
      <c r="N16" s="74">
        <v>3203.25</v>
      </c>
      <c r="O16" s="74">
        <v>3251.2</v>
      </c>
      <c r="P16" s="74">
        <v>3058.1</v>
      </c>
      <c r="Q16" s="74">
        <v>2865.2</v>
      </c>
      <c r="R16" s="74">
        <v>2804.4</v>
      </c>
      <c r="S16" s="74">
        <v>2602.65</v>
      </c>
      <c r="T16" s="74">
        <v>2490.9</v>
      </c>
      <c r="U16" s="74">
        <v>2443.1999999999998</v>
      </c>
      <c r="V16" s="74">
        <v>2331.6999999999998</v>
      </c>
      <c r="W16" s="74">
        <v>2459.3000000000002</v>
      </c>
      <c r="X16" s="74">
        <v>2461.65</v>
      </c>
      <c r="Y16" s="74">
        <v>2270.4499999999998</v>
      </c>
      <c r="Z16" s="74">
        <v>2163.65</v>
      </c>
      <c r="AA16" s="74">
        <v>2202.0500000000002</v>
      </c>
      <c r="AB16" s="74">
        <v>1857.05</v>
      </c>
      <c r="AC16" s="74">
        <v>2095</v>
      </c>
      <c r="AD16" s="74">
        <v>2119.3000000000002</v>
      </c>
      <c r="AE16" s="74">
        <v>2148.85</v>
      </c>
      <c r="AF16" s="74">
        <v>2081.65</v>
      </c>
      <c r="AG16" s="74">
        <v>1957.5</v>
      </c>
      <c r="AH16" s="74">
        <v>1929</v>
      </c>
      <c r="AI16" s="74">
        <v>73195.850000000006</v>
      </c>
    </row>
    <row r="17" spans="1:35" x14ac:dyDescent="0.25">
      <c r="A17" s="1"/>
      <c r="B17" s="72" t="s">
        <v>568</v>
      </c>
      <c r="C17" s="72" t="s">
        <v>935</v>
      </c>
      <c r="D17" s="72" t="s">
        <v>76</v>
      </c>
      <c r="E17" s="73" t="s">
        <v>557</v>
      </c>
      <c r="F17" s="74">
        <v>451.2</v>
      </c>
      <c r="G17" s="74">
        <v>451.2</v>
      </c>
      <c r="H17" s="74">
        <v>451.2</v>
      </c>
      <c r="I17" s="74">
        <v>451.2</v>
      </c>
      <c r="J17" s="74">
        <v>451.2</v>
      </c>
      <c r="K17" s="74">
        <v>451.2</v>
      </c>
      <c r="L17" s="74">
        <v>451.2</v>
      </c>
      <c r="M17" s="74">
        <v>451.2</v>
      </c>
      <c r="N17" s="74">
        <v>427.3</v>
      </c>
      <c r="O17" s="74">
        <v>449.15</v>
      </c>
      <c r="P17" s="74">
        <v>357.45</v>
      </c>
      <c r="Q17" s="74">
        <v>401.35</v>
      </c>
      <c r="R17" s="74">
        <v>439.75</v>
      </c>
      <c r="S17" s="74">
        <v>439.45</v>
      </c>
      <c r="T17" s="74">
        <v>448.3</v>
      </c>
      <c r="U17" s="74">
        <v>451.2</v>
      </c>
      <c r="V17" s="74">
        <v>451.2</v>
      </c>
      <c r="W17" s="74">
        <v>451.2</v>
      </c>
      <c r="X17" s="74">
        <v>451.2</v>
      </c>
      <c r="Y17" s="74">
        <v>451.2</v>
      </c>
      <c r="Z17" s="74">
        <v>451.2</v>
      </c>
      <c r="AA17" s="74">
        <v>451.2</v>
      </c>
      <c r="AB17" s="74">
        <v>451.2</v>
      </c>
      <c r="AC17" s="74">
        <v>451.2</v>
      </c>
      <c r="AD17" s="74">
        <v>451.2</v>
      </c>
      <c r="AE17" s="74">
        <v>451.2</v>
      </c>
      <c r="AF17" s="74">
        <v>451.2</v>
      </c>
      <c r="AG17" s="74">
        <v>451.2</v>
      </c>
      <c r="AH17" s="74">
        <v>451.85</v>
      </c>
      <c r="AI17" s="74">
        <v>12889.8</v>
      </c>
    </row>
    <row r="18" spans="1:35" x14ac:dyDescent="0.25">
      <c r="A18" s="1"/>
      <c r="B18" s="72" t="s">
        <v>570</v>
      </c>
      <c r="C18" s="72" t="s">
        <v>1089</v>
      </c>
      <c r="D18" s="72" t="s">
        <v>76</v>
      </c>
      <c r="E18" s="73" t="s">
        <v>557</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v>0</v>
      </c>
    </row>
    <row r="19" spans="1:35" x14ac:dyDescent="0.25">
      <c r="A19" s="1"/>
      <c r="B19" s="72" t="s">
        <v>570</v>
      </c>
      <c r="C19" s="72" t="s">
        <v>1090</v>
      </c>
      <c r="D19" s="72" t="s">
        <v>76</v>
      </c>
      <c r="E19" s="73" t="s">
        <v>557</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v>0</v>
      </c>
    </row>
    <row r="20" spans="1:35" x14ac:dyDescent="0.25">
      <c r="A20" s="1"/>
      <c r="B20" s="72" t="s">
        <v>566</v>
      </c>
      <c r="C20" s="72" t="s">
        <v>936</v>
      </c>
      <c r="D20" s="72" t="s">
        <v>76</v>
      </c>
      <c r="E20" s="73" t="s">
        <v>557</v>
      </c>
      <c r="F20" s="74">
        <v>3626.05</v>
      </c>
      <c r="G20" s="74">
        <v>3629.35</v>
      </c>
      <c r="H20" s="74">
        <v>3621.5</v>
      </c>
      <c r="I20" s="74">
        <v>3360.35</v>
      </c>
      <c r="J20" s="74">
        <v>2823.4</v>
      </c>
      <c r="K20" s="74">
        <v>2739.65</v>
      </c>
      <c r="L20" s="74">
        <v>3142.3</v>
      </c>
      <c r="M20" s="74">
        <v>2899.55</v>
      </c>
      <c r="N20" s="74">
        <v>3173.8</v>
      </c>
      <c r="O20" s="74">
        <v>3340.4</v>
      </c>
      <c r="P20" s="74">
        <v>3485.7</v>
      </c>
      <c r="Q20" s="74">
        <v>2863.15</v>
      </c>
      <c r="R20" s="74">
        <v>3631</v>
      </c>
      <c r="S20" s="74">
        <v>2609.75</v>
      </c>
      <c r="T20" s="74">
        <v>3397.85</v>
      </c>
      <c r="U20" s="74">
        <v>2929.7</v>
      </c>
      <c r="V20" s="74">
        <v>2441.8000000000002</v>
      </c>
      <c r="W20" s="74">
        <v>3540.8</v>
      </c>
      <c r="X20" s="74">
        <v>2918.4</v>
      </c>
      <c r="Y20" s="74">
        <v>2396.3000000000002</v>
      </c>
      <c r="Z20" s="74">
        <v>2803.5</v>
      </c>
      <c r="AA20" s="74">
        <v>2672.05</v>
      </c>
      <c r="AB20" s="74">
        <v>2965</v>
      </c>
      <c r="AC20" s="74">
        <v>3408.7</v>
      </c>
      <c r="AD20" s="74">
        <v>3280.55</v>
      </c>
      <c r="AE20" s="74">
        <v>3030.55</v>
      </c>
      <c r="AF20" s="74">
        <v>3314.75</v>
      </c>
      <c r="AG20" s="74">
        <v>3375.15</v>
      </c>
      <c r="AH20" s="74">
        <v>2682.1</v>
      </c>
      <c r="AI20" s="74">
        <v>90103.15</v>
      </c>
    </row>
    <row r="21" spans="1:35" x14ac:dyDescent="0.25">
      <c r="A21" s="1"/>
      <c r="B21" s="72" t="s">
        <v>566</v>
      </c>
      <c r="C21" s="72" t="s">
        <v>937</v>
      </c>
      <c r="D21" s="72" t="s">
        <v>76</v>
      </c>
      <c r="E21" s="73" t="s">
        <v>557</v>
      </c>
      <c r="F21" s="74">
        <v>692</v>
      </c>
      <c r="G21" s="74">
        <v>656.35</v>
      </c>
      <c r="H21" s="74">
        <v>790.7</v>
      </c>
      <c r="I21" s="74">
        <v>694.2</v>
      </c>
      <c r="J21" s="74">
        <v>615.95000000000005</v>
      </c>
      <c r="K21" s="74">
        <v>419.75</v>
      </c>
      <c r="L21" s="74">
        <v>617.45000000000005</v>
      </c>
      <c r="M21" s="74">
        <v>617.9</v>
      </c>
      <c r="N21" s="74">
        <v>608</v>
      </c>
      <c r="O21" s="74">
        <v>698.4</v>
      </c>
      <c r="P21" s="74">
        <v>632.1</v>
      </c>
      <c r="Q21" s="74">
        <v>612.29999999999995</v>
      </c>
      <c r="R21" s="74">
        <v>776.05</v>
      </c>
      <c r="S21" s="74">
        <v>617.01</v>
      </c>
      <c r="T21" s="74">
        <v>701.45</v>
      </c>
      <c r="U21" s="74">
        <v>635.04999999999995</v>
      </c>
      <c r="V21" s="74">
        <v>562.04999999999995</v>
      </c>
      <c r="W21" s="74">
        <v>742.25</v>
      </c>
      <c r="X21" s="74">
        <v>606.9</v>
      </c>
      <c r="Y21" s="74">
        <v>538.45000000000005</v>
      </c>
      <c r="Z21" s="74">
        <v>507.25</v>
      </c>
      <c r="AA21" s="74">
        <v>477.65</v>
      </c>
      <c r="AB21" s="74">
        <v>494.65</v>
      </c>
      <c r="AC21" s="74">
        <v>540.5</v>
      </c>
      <c r="AD21" s="74">
        <v>540.70000000000005</v>
      </c>
      <c r="AE21" s="74">
        <v>549.75</v>
      </c>
      <c r="AF21" s="74">
        <v>565.45000000000005</v>
      </c>
      <c r="AG21" s="74">
        <v>546.79999999999995</v>
      </c>
      <c r="AH21" s="74">
        <v>494.9</v>
      </c>
      <c r="AI21" s="74">
        <v>17551.96</v>
      </c>
    </row>
    <row r="22" spans="1:35" x14ac:dyDescent="0.25">
      <c r="A22" s="1"/>
      <c r="B22" s="72" t="s">
        <v>575</v>
      </c>
      <c r="C22" s="72" t="s">
        <v>1091</v>
      </c>
      <c r="D22" s="72" t="s">
        <v>76</v>
      </c>
      <c r="E22" s="73" t="s">
        <v>559</v>
      </c>
      <c r="F22" s="74">
        <v>9.1</v>
      </c>
      <c r="G22" s="74">
        <v>8.85</v>
      </c>
      <c r="H22" s="74">
        <v>8.4499999999999993</v>
      </c>
      <c r="I22" s="74">
        <v>6.75</v>
      </c>
      <c r="J22" s="74">
        <v>5.65</v>
      </c>
      <c r="K22" s="74">
        <v>8.75</v>
      </c>
      <c r="L22" s="74">
        <v>6.8</v>
      </c>
      <c r="M22" s="74">
        <v>8.5500000000000007</v>
      </c>
      <c r="N22" s="74">
        <v>8.4499999999999993</v>
      </c>
      <c r="O22" s="74">
        <v>6.8</v>
      </c>
      <c r="P22" s="74">
        <v>8.9499999999999993</v>
      </c>
      <c r="Q22" s="74">
        <v>8.6</v>
      </c>
      <c r="R22" s="74">
        <v>8.9</v>
      </c>
      <c r="S22" s="74">
        <v>9.0500000000000007</v>
      </c>
      <c r="T22" s="74">
        <v>7.85</v>
      </c>
      <c r="U22" s="74">
        <v>7.9</v>
      </c>
      <c r="V22" s="74">
        <v>8.25</v>
      </c>
      <c r="W22" s="74">
        <v>7.3</v>
      </c>
      <c r="X22" s="74">
        <v>8.4</v>
      </c>
      <c r="Y22" s="74">
        <v>9.15</v>
      </c>
      <c r="Z22" s="74">
        <v>9.25</v>
      </c>
      <c r="AA22" s="74">
        <v>8.8000000000000007</v>
      </c>
      <c r="AB22" s="74">
        <v>9.15</v>
      </c>
      <c r="AC22" s="74">
        <v>9.1</v>
      </c>
      <c r="AD22" s="74">
        <v>8.9</v>
      </c>
      <c r="AE22" s="74">
        <v>8.4499999999999993</v>
      </c>
      <c r="AF22" s="74">
        <v>8.6</v>
      </c>
      <c r="AG22" s="74">
        <v>8.85</v>
      </c>
      <c r="AH22" s="74">
        <v>9.0500000000000007</v>
      </c>
      <c r="AI22" s="74">
        <v>242.65</v>
      </c>
    </row>
    <row r="23" spans="1:35" x14ac:dyDescent="0.25">
      <c r="A23" s="1"/>
      <c r="B23" s="72" t="s">
        <v>78</v>
      </c>
      <c r="C23" s="72" t="s">
        <v>938</v>
      </c>
      <c r="D23" s="72" t="s">
        <v>76</v>
      </c>
      <c r="E23" s="73" t="s">
        <v>557</v>
      </c>
      <c r="F23" s="74">
        <v>165.6</v>
      </c>
      <c r="G23" s="74">
        <v>165.85</v>
      </c>
      <c r="H23" s="74">
        <v>165.95</v>
      </c>
      <c r="I23" s="74">
        <v>165.7</v>
      </c>
      <c r="J23" s="74">
        <v>166.1</v>
      </c>
      <c r="K23" s="74">
        <v>155.27500000000001</v>
      </c>
      <c r="L23" s="74">
        <v>154.05000000000001</v>
      </c>
      <c r="M23" s="74">
        <v>164.1</v>
      </c>
      <c r="N23" s="74">
        <v>102.5</v>
      </c>
      <c r="O23" s="74">
        <v>163.1</v>
      </c>
      <c r="P23" s="74">
        <v>163.95</v>
      </c>
      <c r="Q23" s="74">
        <v>163.35</v>
      </c>
      <c r="R23" s="74">
        <v>163.25</v>
      </c>
      <c r="S23" s="74">
        <v>163.44999999999999</v>
      </c>
      <c r="T23" s="74">
        <v>163.6</v>
      </c>
      <c r="U23" s="74">
        <v>165.6</v>
      </c>
      <c r="V23" s="74">
        <v>113.8</v>
      </c>
      <c r="W23" s="74">
        <v>162.69499999999999</v>
      </c>
      <c r="X23" s="74">
        <v>163.65</v>
      </c>
      <c r="Y23" s="74">
        <v>163.25</v>
      </c>
      <c r="Z23" s="74">
        <v>163.6</v>
      </c>
      <c r="AA23" s="74">
        <v>160.13499999999999</v>
      </c>
      <c r="AB23" s="74">
        <v>163.30000000000001</v>
      </c>
      <c r="AC23" s="74">
        <v>152.44999999999999</v>
      </c>
      <c r="AD23" s="74">
        <v>120.85</v>
      </c>
      <c r="AE23" s="74">
        <v>164.65</v>
      </c>
      <c r="AF23" s="74">
        <v>161.30000000000001</v>
      </c>
      <c r="AG23" s="74">
        <v>166.35</v>
      </c>
      <c r="AH23" s="74">
        <v>166.85</v>
      </c>
      <c r="AI23" s="74">
        <v>4574.3050000000003</v>
      </c>
    </row>
    <row r="24" spans="1:35" x14ac:dyDescent="0.25">
      <c r="A24" s="1"/>
      <c r="B24" s="72" t="s">
        <v>78</v>
      </c>
      <c r="C24" s="72" t="s">
        <v>939</v>
      </c>
      <c r="D24" s="72" t="s">
        <v>76</v>
      </c>
      <c r="E24" s="73" t="s">
        <v>557</v>
      </c>
      <c r="F24" s="74">
        <v>298.75</v>
      </c>
      <c r="G24" s="74">
        <v>295.95</v>
      </c>
      <c r="H24" s="74">
        <v>296.05</v>
      </c>
      <c r="I24" s="74">
        <v>271.55</v>
      </c>
      <c r="J24" s="74">
        <v>301.5</v>
      </c>
      <c r="K24" s="74">
        <v>263.65499999999997</v>
      </c>
      <c r="L24" s="74">
        <v>266.14999999999998</v>
      </c>
      <c r="M24" s="74">
        <v>325.25</v>
      </c>
      <c r="N24" s="74">
        <v>206.8</v>
      </c>
      <c r="O24" s="74">
        <v>222.7</v>
      </c>
      <c r="P24" s="74">
        <v>313.39999999999998</v>
      </c>
      <c r="Q24" s="74">
        <v>304.10000000000002</v>
      </c>
      <c r="R24" s="74">
        <v>304.7</v>
      </c>
      <c r="S24" s="74">
        <v>306.05</v>
      </c>
      <c r="T24" s="74">
        <v>308.7</v>
      </c>
      <c r="U24" s="74">
        <v>307</v>
      </c>
      <c r="V24" s="74">
        <v>301.5</v>
      </c>
      <c r="W24" s="74">
        <v>314.22000000000003</v>
      </c>
      <c r="X24" s="74">
        <v>307.5</v>
      </c>
      <c r="Y24" s="74">
        <v>309.35000000000002</v>
      </c>
      <c r="Z24" s="74">
        <v>300.3</v>
      </c>
      <c r="AA24" s="74">
        <v>304.05</v>
      </c>
      <c r="AB24" s="74">
        <v>300.2</v>
      </c>
      <c r="AC24" s="74">
        <v>306.10000000000002</v>
      </c>
      <c r="AD24" s="74">
        <v>304.7</v>
      </c>
      <c r="AE24" s="74">
        <v>298.95</v>
      </c>
      <c r="AF24" s="74">
        <v>277.55</v>
      </c>
      <c r="AG24" s="74">
        <v>299.10000000000002</v>
      </c>
      <c r="AH24" s="74">
        <v>306.25</v>
      </c>
      <c r="AI24" s="74">
        <v>8522.0750000000007</v>
      </c>
    </row>
    <row r="25" spans="1:35" x14ac:dyDescent="0.25">
      <c r="A25" s="1"/>
      <c r="B25" s="72" t="s">
        <v>78</v>
      </c>
      <c r="C25" s="72" t="s">
        <v>940</v>
      </c>
      <c r="D25" s="72" t="s">
        <v>76</v>
      </c>
      <c r="E25" s="73" t="s">
        <v>557</v>
      </c>
      <c r="F25" s="74">
        <v>1876.1</v>
      </c>
      <c r="G25" s="74">
        <v>1890.55</v>
      </c>
      <c r="H25" s="74">
        <v>1880.33</v>
      </c>
      <c r="I25" s="74">
        <v>1917.15</v>
      </c>
      <c r="J25" s="74">
        <v>1900.55</v>
      </c>
      <c r="K25" s="74">
        <v>1712.655</v>
      </c>
      <c r="L25" s="74">
        <v>1727.45</v>
      </c>
      <c r="M25" s="74">
        <v>2020.55</v>
      </c>
      <c r="N25" s="74">
        <v>2034.2</v>
      </c>
      <c r="O25" s="74">
        <v>2000.95</v>
      </c>
      <c r="P25" s="74">
        <v>1954.65</v>
      </c>
      <c r="Q25" s="74">
        <v>1902.9</v>
      </c>
      <c r="R25" s="74">
        <v>1866.8</v>
      </c>
      <c r="S25" s="74">
        <v>1895.3</v>
      </c>
      <c r="T25" s="74">
        <v>1901.45</v>
      </c>
      <c r="U25" s="74">
        <v>1889.7</v>
      </c>
      <c r="V25" s="74">
        <v>1886.65</v>
      </c>
      <c r="W25" s="74">
        <v>1917.32</v>
      </c>
      <c r="X25" s="74">
        <v>1899.05</v>
      </c>
      <c r="Y25" s="74">
        <v>1895.2</v>
      </c>
      <c r="Z25" s="74">
        <v>1902.5</v>
      </c>
      <c r="AA25" s="74">
        <v>1894.5</v>
      </c>
      <c r="AB25" s="74">
        <v>1896.3</v>
      </c>
      <c r="AC25" s="74">
        <v>1882.4</v>
      </c>
      <c r="AD25" s="74">
        <v>1884.75</v>
      </c>
      <c r="AE25" s="74">
        <v>1918.55</v>
      </c>
      <c r="AF25" s="74">
        <v>1887.65</v>
      </c>
      <c r="AG25" s="74">
        <v>1882.2</v>
      </c>
      <c r="AH25" s="74">
        <v>1901</v>
      </c>
      <c r="AI25" s="74">
        <v>55019.355000000003</v>
      </c>
    </row>
    <row r="26" spans="1:35" x14ac:dyDescent="0.25">
      <c r="A26" s="1"/>
      <c r="B26" s="72" t="s">
        <v>78</v>
      </c>
      <c r="C26" s="72" t="s">
        <v>1092</v>
      </c>
      <c r="D26" s="72" t="s">
        <v>76</v>
      </c>
      <c r="E26" s="73" t="s">
        <v>557</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v>0</v>
      </c>
    </row>
    <row r="27" spans="1:35" x14ac:dyDescent="0.25">
      <c r="A27" s="1"/>
      <c r="B27" s="72" t="s">
        <v>78</v>
      </c>
      <c r="C27" s="72" t="s">
        <v>1093</v>
      </c>
      <c r="D27" s="72" t="s">
        <v>76</v>
      </c>
      <c r="E27" s="73" t="s">
        <v>558</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v>0</v>
      </c>
    </row>
    <row r="28" spans="1:35" x14ac:dyDescent="0.25">
      <c r="A28" s="1"/>
      <c r="B28" s="72" t="s">
        <v>78</v>
      </c>
      <c r="C28" s="72" t="s">
        <v>1093</v>
      </c>
      <c r="D28" s="72" t="s">
        <v>1094</v>
      </c>
      <c r="E28" s="73" t="s">
        <v>558</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v>0</v>
      </c>
    </row>
    <row r="29" spans="1:35" x14ac:dyDescent="0.25">
      <c r="A29" s="1"/>
      <c r="B29" s="72" t="s">
        <v>78</v>
      </c>
      <c r="C29" s="72" t="s">
        <v>1095</v>
      </c>
      <c r="D29" s="72" t="s">
        <v>76</v>
      </c>
      <c r="E29" s="73" t="s">
        <v>558</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v>6.7</v>
      </c>
      <c r="AG29" s="74">
        <v>12.1</v>
      </c>
      <c r="AH29" s="74"/>
      <c r="AI29" s="74">
        <v>18.8</v>
      </c>
    </row>
    <row r="30" spans="1:35" x14ac:dyDescent="0.25">
      <c r="A30" s="1"/>
      <c r="B30" s="72" t="s">
        <v>598</v>
      </c>
      <c r="C30" s="72" t="s">
        <v>941</v>
      </c>
      <c r="D30" s="72" t="s">
        <v>1096</v>
      </c>
      <c r="E30" s="73" t="s">
        <v>557</v>
      </c>
      <c r="F30" s="74">
        <v>287.25</v>
      </c>
      <c r="G30" s="74">
        <v>255.5</v>
      </c>
      <c r="H30" s="74">
        <v>321.7</v>
      </c>
      <c r="I30" s="74">
        <v>281.55</v>
      </c>
      <c r="J30" s="74">
        <v>229.8</v>
      </c>
      <c r="K30" s="74">
        <v>223.2</v>
      </c>
      <c r="L30" s="74">
        <v>226.55</v>
      </c>
      <c r="M30" s="74">
        <v>225.05</v>
      </c>
      <c r="N30" s="74">
        <v>198.7</v>
      </c>
      <c r="O30" s="74">
        <v>224.1</v>
      </c>
      <c r="P30" s="74">
        <v>215.4</v>
      </c>
      <c r="Q30" s="74">
        <v>194.55</v>
      </c>
      <c r="R30" s="74">
        <v>235.5</v>
      </c>
      <c r="S30" s="74">
        <v>218.9</v>
      </c>
      <c r="T30" s="74">
        <v>226.15</v>
      </c>
      <c r="U30" s="74">
        <v>219.3</v>
      </c>
      <c r="V30" s="74">
        <v>193.6</v>
      </c>
      <c r="W30" s="74">
        <v>211.75</v>
      </c>
      <c r="X30" s="74">
        <v>194.2</v>
      </c>
      <c r="Y30" s="74">
        <v>163.05000000000001</v>
      </c>
      <c r="Z30" s="74">
        <v>152.30000000000001</v>
      </c>
      <c r="AA30" s="74">
        <v>141.25</v>
      </c>
      <c r="AB30" s="74">
        <v>133.94999999999999</v>
      </c>
      <c r="AC30" s="74">
        <v>156.80000000000001</v>
      </c>
      <c r="AD30" s="74">
        <v>183.15</v>
      </c>
      <c r="AE30" s="74">
        <v>186.3</v>
      </c>
      <c r="AF30" s="74">
        <v>180.8</v>
      </c>
      <c r="AG30" s="74">
        <v>163.05000000000001</v>
      </c>
      <c r="AH30" s="74">
        <v>142.15</v>
      </c>
      <c r="AI30" s="74">
        <v>5985.55</v>
      </c>
    </row>
    <row r="31" spans="1:35" x14ac:dyDescent="0.25">
      <c r="A31" s="1"/>
      <c r="B31" s="72" t="s">
        <v>598</v>
      </c>
      <c r="C31" s="72" t="s">
        <v>942</v>
      </c>
      <c r="D31" s="72" t="s">
        <v>76</v>
      </c>
      <c r="E31" s="73" t="s">
        <v>557</v>
      </c>
      <c r="F31" s="74">
        <v>285.64999999999998</v>
      </c>
      <c r="G31" s="74">
        <v>256.64999999999998</v>
      </c>
      <c r="H31" s="74">
        <v>258.75</v>
      </c>
      <c r="I31" s="74">
        <v>225.5</v>
      </c>
      <c r="J31" s="74">
        <v>242.05</v>
      </c>
      <c r="K31" s="74">
        <v>253.05</v>
      </c>
      <c r="L31" s="74">
        <v>257.95</v>
      </c>
      <c r="M31" s="74">
        <v>247.4</v>
      </c>
      <c r="N31" s="74">
        <v>274.10000000000002</v>
      </c>
      <c r="O31" s="74">
        <v>305.39999999999998</v>
      </c>
      <c r="P31" s="74">
        <v>281.35000000000002</v>
      </c>
      <c r="Q31" s="74">
        <v>277.75</v>
      </c>
      <c r="R31" s="74">
        <v>317.39999999999998</v>
      </c>
      <c r="S31" s="74">
        <v>266.3</v>
      </c>
      <c r="T31" s="74">
        <v>275.8</v>
      </c>
      <c r="U31" s="74">
        <v>253.2</v>
      </c>
      <c r="V31" s="74">
        <v>233.75</v>
      </c>
      <c r="W31" s="74">
        <v>249.2</v>
      </c>
      <c r="X31" s="74">
        <v>225.05</v>
      </c>
      <c r="Y31" s="74">
        <v>216.35</v>
      </c>
      <c r="Z31" s="74">
        <v>240.95</v>
      </c>
      <c r="AA31" s="74">
        <v>229.45</v>
      </c>
      <c r="AB31" s="74">
        <v>253.5</v>
      </c>
      <c r="AC31" s="74">
        <v>254.95</v>
      </c>
      <c r="AD31" s="74">
        <v>246.95</v>
      </c>
      <c r="AE31" s="74">
        <v>273.45</v>
      </c>
      <c r="AF31" s="74">
        <v>260.64999999999998</v>
      </c>
      <c r="AG31" s="74">
        <v>229.5</v>
      </c>
      <c r="AH31" s="74">
        <v>219.55</v>
      </c>
      <c r="AI31" s="74">
        <v>7411.6</v>
      </c>
    </row>
    <row r="32" spans="1:35" x14ac:dyDescent="0.25">
      <c r="A32" s="1"/>
      <c r="B32" s="72" t="s">
        <v>598</v>
      </c>
      <c r="C32" s="72" t="s">
        <v>943</v>
      </c>
      <c r="D32" s="72" t="s">
        <v>76</v>
      </c>
      <c r="E32" s="73" t="s">
        <v>557</v>
      </c>
      <c r="F32" s="74">
        <v>396.5</v>
      </c>
      <c r="G32" s="74">
        <v>363.2</v>
      </c>
      <c r="H32" s="74">
        <v>367.05</v>
      </c>
      <c r="I32" s="74">
        <v>355.55</v>
      </c>
      <c r="J32" s="74">
        <v>336.55</v>
      </c>
      <c r="K32" s="74">
        <v>358.15</v>
      </c>
      <c r="L32" s="74">
        <v>362.8</v>
      </c>
      <c r="M32" s="74">
        <v>343.35</v>
      </c>
      <c r="N32" s="74">
        <v>364.85</v>
      </c>
      <c r="O32" s="74">
        <v>419.5</v>
      </c>
      <c r="P32" s="74">
        <v>389.85</v>
      </c>
      <c r="Q32" s="74">
        <v>373.55</v>
      </c>
      <c r="R32" s="74">
        <v>431.65</v>
      </c>
      <c r="S32" s="74">
        <v>370.95</v>
      </c>
      <c r="T32" s="74">
        <v>389.45</v>
      </c>
      <c r="U32" s="74">
        <v>350.3</v>
      </c>
      <c r="V32" s="74">
        <v>324.60000000000002</v>
      </c>
      <c r="W32" s="74">
        <v>345.85</v>
      </c>
      <c r="X32" s="74">
        <v>315.85000000000002</v>
      </c>
      <c r="Y32" s="74">
        <v>299.8</v>
      </c>
      <c r="Z32" s="74">
        <v>330.2</v>
      </c>
      <c r="AA32" s="74">
        <v>319.75</v>
      </c>
      <c r="AB32" s="74">
        <v>356.5</v>
      </c>
      <c r="AC32" s="74">
        <v>365.15</v>
      </c>
      <c r="AD32" s="74">
        <v>351.65</v>
      </c>
      <c r="AE32" s="74">
        <v>386.65</v>
      </c>
      <c r="AF32" s="74">
        <v>367.85</v>
      </c>
      <c r="AG32" s="74">
        <v>321.89999999999998</v>
      </c>
      <c r="AH32" s="74">
        <v>307.95</v>
      </c>
      <c r="AI32" s="74">
        <v>10366.950000000001</v>
      </c>
    </row>
    <row r="33" spans="1:35" x14ac:dyDescent="0.25">
      <c r="A33" s="1"/>
      <c r="B33" s="72" t="s">
        <v>598</v>
      </c>
      <c r="C33" s="72" t="s">
        <v>944</v>
      </c>
      <c r="D33" s="72" t="s">
        <v>1096</v>
      </c>
      <c r="E33" s="73" t="s">
        <v>557</v>
      </c>
      <c r="F33" s="74">
        <v>165.3</v>
      </c>
      <c r="G33" s="74">
        <v>158.94999999999999</v>
      </c>
      <c r="H33" s="74">
        <v>162.55000000000001</v>
      </c>
      <c r="I33" s="74">
        <v>174.35</v>
      </c>
      <c r="J33" s="74">
        <v>212.6</v>
      </c>
      <c r="K33" s="74">
        <v>211</v>
      </c>
      <c r="L33" s="74">
        <v>222.8</v>
      </c>
      <c r="M33" s="74">
        <v>220.75</v>
      </c>
      <c r="N33" s="74">
        <v>209.6</v>
      </c>
      <c r="O33" s="74">
        <v>200.35</v>
      </c>
      <c r="P33" s="74">
        <v>201.4</v>
      </c>
      <c r="Q33" s="74">
        <v>187.95</v>
      </c>
      <c r="R33" s="74">
        <v>168.65</v>
      </c>
      <c r="S33" s="74">
        <v>159.75</v>
      </c>
      <c r="T33" s="74">
        <v>160.4</v>
      </c>
      <c r="U33" s="74">
        <v>161.80000000000001</v>
      </c>
      <c r="V33" s="74">
        <v>155.85</v>
      </c>
      <c r="W33" s="74">
        <v>156</v>
      </c>
      <c r="X33" s="74">
        <v>159.6</v>
      </c>
      <c r="Y33" s="74">
        <v>162.1</v>
      </c>
      <c r="Z33" s="74">
        <v>161.4</v>
      </c>
      <c r="AA33" s="74">
        <v>161.80000000000001</v>
      </c>
      <c r="AB33" s="74">
        <v>161</v>
      </c>
      <c r="AC33" s="74">
        <v>161.44999999999999</v>
      </c>
      <c r="AD33" s="74">
        <v>161</v>
      </c>
      <c r="AE33" s="74">
        <v>160.80000000000001</v>
      </c>
      <c r="AF33" s="74">
        <v>161.4</v>
      </c>
      <c r="AG33" s="74">
        <v>161.19999999999999</v>
      </c>
      <c r="AH33" s="74">
        <v>160.5</v>
      </c>
      <c r="AI33" s="74">
        <v>5062.3</v>
      </c>
    </row>
    <row r="34" spans="1:35" x14ac:dyDescent="0.25">
      <c r="A34" s="1"/>
      <c r="B34" s="72" t="s">
        <v>563</v>
      </c>
      <c r="C34" s="72" t="s">
        <v>945</v>
      </c>
      <c r="D34" s="72" t="s">
        <v>76</v>
      </c>
      <c r="E34" s="73" t="s">
        <v>557</v>
      </c>
      <c r="F34" s="74">
        <v>3987.6</v>
      </c>
      <c r="G34" s="74">
        <v>3950.3</v>
      </c>
      <c r="H34" s="74">
        <v>3681.9</v>
      </c>
      <c r="I34" s="74">
        <v>3689.8</v>
      </c>
      <c r="J34" s="74">
        <v>3412.15</v>
      </c>
      <c r="K34" s="74">
        <v>3216.05</v>
      </c>
      <c r="L34" s="74">
        <v>3095.6</v>
      </c>
      <c r="M34" s="74">
        <v>3126.95</v>
      </c>
      <c r="N34" s="74">
        <v>3626.55</v>
      </c>
      <c r="O34" s="74">
        <v>3987.95</v>
      </c>
      <c r="P34" s="74">
        <v>3991.95</v>
      </c>
      <c r="Q34" s="74">
        <v>3996.45</v>
      </c>
      <c r="R34" s="74">
        <v>3974.35</v>
      </c>
      <c r="S34" s="74">
        <v>3968.15</v>
      </c>
      <c r="T34" s="74">
        <v>3970.25</v>
      </c>
      <c r="U34" s="74">
        <v>3087.25</v>
      </c>
      <c r="V34" s="74">
        <v>3975.75</v>
      </c>
      <c r="W34" s="74">
        <v>3954.1</v>
      </c>
      <c r="X34" s="74">
        <v>3874.05</v>
      </c>
      <c r="Y34" s="74">
        <v>3596.5</v>
      </c>
      <c r="Z34" s="74">
        <v>3385</v>
      </c>
      <c r="AA34" s="74">
        <v>3250.9</v>
      </c>
      <c r="AB34" s="74">
        <v>3143.25</v>
      </c>
      <c r="AC34" s="74">
        <v>3446.35</v>
      </c>
      <c r="AD34" s="74">
        <v>3874.75</v>
      </c>
      <c r="AE34" s="74">
        <v>4003.8</v>
      </c>
      <c r="AF34" s="74">
        <v>3995.6</v>
      </c>
      <c r="AG34" s="74">
        <v>3996.65</v>
      </c>
      <c r="AH34" s="74">
        <v>3983</v>
      </c>
      <c r="AI34" s="74">
        <v>107242.95</v>
      </c>
    </row>
    <row r="35" spans="1:35" x14ac:dyDescent="0.25">
      <c r="A35" s="1"/>
      <c r="B35" s="72" t="s">
        <v>242</v>
      </c>
      <c r="C35" s="72" t="s">
        <v>946</v>
      </c>
      <c r="D35" s="72" t="s">
        <v>76</v>
      </c>
      <c r="E35" s="73" t="s">
        <v>557</v>
      </c>
      <c r="F35" s="74">
        <v>178.9</v>
      </c>
      <c r="G35" s="74">
        <v>178.15</v>
      </c>
      <c r="H35" s="74">
        <v>178.25</v>
      </c>
      <c r="I35" s="74">
        <v>178.55</v>
      </c>
      <c r="J35" s="74">
        <v>178.5</v>
      </c>
      <c r="K35" s="74">
        <v>179.85</v>
      </c>
      <c r="L35" s="74">
        <v>179.3</v>
      </c>
      <c r="M35" s="74">
        <v>180.95</v>
      </c>
      <c r="N35" s="74">
        <v>180.35</v>
      </c>
      <c r="O35" s="74">
        <v>178.95</v>
      </c>
      <c r="P35" s="74">
        <v>178.6</v>
      </c>
      <c r="Q35" s="74">
        <v>178.65</v>
      </c>
      <c r="R35" s="74">
        <v>177.65</v>
      </c>
      <c r="S35" s="74">
        <v>177.3</v>
      </c>
      <c r="T35" s="74">
        <v>128.1</v>
      </c>
      <c r="U35" s="74">
        <v>186.05</v>
      </c>
      <c r="V35" s="74">
        <v>184.55</v>
      </c>
      <c r="W35" s="74">
        <v>188.25</v>
      </c>
      <c r="X35" s="74">
        <v>182.55</v>
      </c>
      <c r="Y35" s="74">
        <v>182.65</v>
      </c>
      <c r="Z35" s="74">
        <v>184.95</v>
      </c>
      <c r="AA35" s="74">
        <v>185</v>
      </c>
      <c r="AB35" s="74">
        <v>186.2</v>
      </c>
      <c r="AC35" s="74">
        <v>189.95</v>
      </c>
      <c r="AD35" s="74">
        <v>186.7</v>
      </c>
      <c r="AE35" s="74">
        <v>186.2</v>
      </c>
      <c r="AF35" s="74">
        <v>184.35</v>
      </c>
      <c r="AG35" s="74">
        <v>184.05</v>
      </c>
      <c r="AH35" s="74">
        <v>187.7</v>
      </c>
      <c r="AI35" s="74">
        <v>5231.2</v>
      </c>
    </row>
    <row r="36" spans="1:35" x14ac:dyDescent="0.25">
      <c r="A36" s="1"/>
      <c r="B36" s="72" t="s">
        <v>242</v>
      </c>
      <c r="C36" s="72" t="s">
        <v>947</v>
      </c>
      <c r="D36" s="72" t="s">
        <v>76</v>
      </c>
      <c r="E36" s="73" t="s">
        <v>557</v>
      </c>
      <c r="F36" s="74">
        <v>137.15</v>
      </c>
      <c r="G36" s="74">
        <v>139.25</v>
      </c>
      <c r="H36" s="74">
        <v>140.69999999999999</v>
      </c>
      <c r="I36" s="74">
        <v>140.75</v>
      </c>
      <c r="J36" s="74">
        <v>138.85</v>
      </c>
      <c r="K36" s="74">
        <v>140.80000000000001</v>
      </c>
      <c r="L36" s="74">
        <v>144.1</v>
      </c>
      <c r="M36" s="74">
        <v>143.94999999999999</v>
      </c>
      <c r="N36" s="74">
        <v>143.15</v>
      </c>
      <c r="O36" s="74">
        <v>140.9</v>
      </c>
      <c r="P36" s="74">
        <v>141.35</v>
      </c>
      <c r="Q36" s="74">
        <v>141.4</v>
      </c>
      <c r="R36" s="74">
        <v>138.75</v>
      </c>
      <c r="S36" s="74">
        <v>137.25</v>
      </c>
      <c r="T36" s="74">
        <v>132.19999999999999</v>
      </c>
      <c r="U36" s="74">
        <v>100.7</v>
      </c>
      <c r="V36" s="74">
        <v>145.65</v>
      </c>
      <c r="W36" s="74">
        <v>147.85</v>
      </c>
      <c r="X36" s="74">
        <v>145.19999999999999</v>
      </c>
      <c r="Y36" s="74">
        <v>144.94999999999999</v>
      </c>
      <c r="Z36" s="74">
        <v>145.30000000000001</v>
      </c>
      <c r="AA36" s="74">
        <v>140.15</v>
      </c>
      <c r="AB36" s="74">
        <v>141.65</v>
      </c>
      <c r="AC36" s="74">
        <v>137.75</v>
      </c>
      <c r="AD36" s="74">
        <v>132.35</v>
      </c>
      <c r="AE36" s="74">
        <v>128</v>
      </c>
      <c r="AF36" s="74">
        <v>126.1</v>
      </c>
      <c r="AG36" s="74">
        <v>130.55000000000001</v>
      </c>
      <c r="AH36" s="74">
        <v>133.6</v>
      </c>
      <c r="AI36" s="74">
        <v>4000.35</v>
      </c>
    </row>
    <row r="37" spans="1:35" x14ac:dyDescent="0.25">
      <c r="A37" s="1"/>
      <c r="B37" s="72" t="s">
        <v>242</v>
      </c>
      <c r="C37" s="72" t="s">
        <v>1097</v>
      </c>
      <c r="D37" s="72" t="s">
        <v>1098</v>
      </c>
      <c r="E37" s="73" t="s">
        <v>558</v>
      </c>
      <c r="F37" s="74">
        <v>132.94999999999999</v>
      </c>
      <c r="G37" s="74">
        <v>75.2</v>
      </c>
      <c r="H37" s="74">
        <v>161.19999999999999</v>
      </c>
      <c r="I37" s="74">
        <v>134.80000000000001</v>
      </c>
      <c r="J37" s="74">
        <v>306.3</v>
      </c>
      <c r="K37" s="74">
        <v>101.2</v>
      </c>
      <c r="L37" s="74"/>
      <c r="M37" s="74"/>
      <c r="N37" s="74"/>
      <c r="O37" s="74"/>
      <c r="P37" s="74"/>
      <c r="Q37" s="74"/>
      <c r="R37" s="74"/>
      <c r="S37" s="74"/>
      <c r="T37" s="74"/>
      <c r="U37" s="74"/>
      <c r="V37" s="74">
        <v>46.6</v>
      </c>
      <c r="W37" s="74"/>
      <c r="X37" s="74"/>
      <c r="Y37" s="74">
        <v>536</v>
      </c>
      <c r="Z37" s="74">
        <v>512.5</v>
      </c>
      <c r="AA37" s="74">
        <v>292.5</v>
      </c>
      <c r="AB37" s="74"/>
      <c r="AC37" s="74">
        <v>41.9</v>
      </c>
      <c r="AD37" s="74"/>
      <c r="AE37" s="74">
        <v>11.05</v>
      </c>
      <c r="AF37" s="74">
        <v>19.7</v>
      </c>
      <c r="AG37" s="74"/>
      <c r="AH37" s="74"/>
      <c r="AI37" s="74">
        <v>2371.9</v>
      </c>
    </row>
    <row r="38" spans="1:35" x14ac:dyDescent="0.25">
      <c r="A38" s="1"/>
      <c r="B38" s="72" t="s">
        <v>594</v>
      </c>
      <c r="C38" s="72" t="s">
        <v>948</v>
      </c>
      <c r="D38" s="72" t="s">
        <v>76</v>
      </c>
      <c r="E38" s="73" t="s">
        <v>557</v>
      </c>
      <c r="F38" s="74">
        <v>62.2</v>
      </c>
      <c r="G38" s="74">
        <v>76</v>
      </c>
      <c r="H38" s="74">
        <v>73.150000000000006</v>
      </c>
      <c r="I38" s="74">
        <v>77.25</v>
      </c>
      <c r="J38" s="74">
        <v>77.2</v>
      </c>
      <c r="K38" s="74">
        <v>83.4</v>
      </c>
      <c r="L38" s="74">
        <v>82.6</v>
      </c>
      <c r="M38" s="74">
        <v>81.150000000000006</v>
      </c>
      <c r="N38" s="74">
        <v>56.65</v>
      </c>
      <c r="O38" s="74">
        <v>82.75</v>
      </c>
      <c r="P38" s="74">
        <v>81.599999999999994</v>
      </c>
      <c r="Q38" s="74">
        <v>81.5</v>
      </c>
      <c r="R38" s="74">
        <v>81</v>
      </c>
      <c r="S38" s="74">
        <v>82</v>
      </c>
      <c r="T38" s="74">
        <v>80.400000000000006</v>
      </c>
      <c r="U38" s="74">
        <v>79.45</v>
      </c>
      <c r="V38" s="74">
        <v>78.3</v>
      </c>
      <c r="W38" s="74">
        <v>80.05</v>
      </c>
      <c r="X38" s="74">
        <v>80.849999999999994</v>
      </c>
      <c r="Y38" s="74">
        <v>78</v>
      </c>
      <c r="Z38" s="74">
        <v>72.75</v>
      </c>
      <c r="AA38" s="74">
        <v>79.150000000000006</v>
      </c>
      <c r="AB38" s="74">
        <v>79.650000000000006</v>
      </c>
      <c r="AC38" s="74">
        <v>80.2</v>
      </c>
      <c r="AD38" s="74">
        <v>79.05</v>
      </c>
      <c r="AE38" s="74">
        <v>78.2</v>
      </c>
      <c r="AF38" s="74">
        <v>77.25</v>
      </c>
      <c r="AG38" s="74">
        <v>74.95</v>
      </c>
      <c r="AH38" s="74">
        <v>69.650000000000006</v>
      </c>
      <c r="AI38" s="74">
        <v>2246.35</v>
      </c>
    </row>
    <row r="39" spans="1:35" x14ac:dyDescent="0.25">
      <c r="A39" s="1"/>
      <c r="B39" s="72" t="s">
        <v>83</v>
      </c>
      <c r="C39" s="72" t="s">
        <v>84</v>
      </c>
      <c r="D39" s="72" t="s">
        <v>76</v>
      </c>
      <c r="E39" s="73" t="s">
        <v>557</v>
      </c>
      <c r="F39" s="74">
        <v>14611.8</v>
      </c>
      <c r="G39" s="74">
        <v>14679.565000000001</v>
      </c>
      <c r="H39" s="74">
        <v>15064.885</v>
      </c>
      <c r="I39" s="74">
        <v>14980.1</v>
      </c>
      <c r="J39" s="74">
        <v>15037</v>
      </c>
      <c r="K39" s="74">
        <v>15058.9</v>
      </c>
      <c r="L39" s="74">
        <v>15040.7</v>
      </c>
      <c r="M39" s="74">
        <v>14578.25</v>
      </c>
      <c r="N39" s="74">
        <v>14496.75</v>
      </c>
      <c r="O39" s="74">
        <v>14835.3</v>
      </c>
      <c r="P39" s="74">
        <v>15050</v>
      </c>
      <c r="Q39" s="74">
        <v>15030.05</v>
      </c>
      <c r="R39" s="74">
        <v>14965.05</v>
      </c>
      <c r="S39" s="74">
        <v>14675.9</v>
      </c>
      <c r="T39" s="74">
        <v>14989.05</v>
      </c>
      <c r="U39" s="74">
        <v>15019.75</v>
      </c>
      <c r="V39" s="74">
        <v>15002.8</v>
      </c>
      <c r="W39" s="74">
        <v>14978.75</v>
      </c>
      <c r="X39" s="74">
        <v>14960.4</v>
      </c>
      <c r="Y39" s="74">
        <v>14748.75</v>
      </c>
      <c r="Z39" s="74">
        <v>14987</v>
      </c>
      <c r="AA39" s="74">
        <v>14242.85</v>
      </c>
      <c r="AB39" s="74">
        <v>14315.35</v>
      </c>
      <c r="AC39" s="74">
        <v>14497.2</v>
      </c>
      <c r="AD39" s="74">
        <v>13498.7</v>
      </c>
      <c r="AE39" s="74">
        <v>14668.8</v>
      </c>
      <c r="AF39" s="74">
        <v>14698.5</v>
      </c>
      <c r="AG39" s="74">
        <v>14651.35</v>
      </c>
      <c r="AH39" s="74">
        <v>14718.4</v>
      </c>
      <c r="AI39" s="74">
        <v>428081.9</v>
      </c>
    </row>
    <row r="40" spans="1:35" x14ac:dyDescent="0.25">
      <c r="A40" s="1"/>
      <c r="B40" s="72" t="s">
        <v>83</v>
      </c>
      <c r="C40" s="72" t="s">
        <v>949</v>
      </c>
      <c r="D40" s="72" t="s">
        <v>76</v>
      </c>
      <c r="E40" s="73" t="s">
        <v>557</v>
      </c>
      <c r="F40" s="74">
        <v>4974.55</v>
      </c>
      <c r="G40" s="74">
        <v>5001.8950000000004</v>
      </c>
      <c r="H40" s="74">
        <v>5155.88</v>
      </c>
      <c r="I40" s="74">
        <v>5131.3500000000004</v>
      </c>
      <c r="J40" s="74">
        <v>5148.8999999999996</v>
      </c>
      <c r="K40" s="74">
        <v>5157</v>
      </c>
      <c r="L40" s="74">
        <v>5161.2</v>
      </c>
      <c r="M40" s="74">
        <v>4987.8</v>
      </c>
      <c r="N40" s="74">
        <v>4948.75</v>
      </c>
      <c r="O40" s="74">
        <v>5077.1000000000004</v>
      </c>
      <c r="P40" s="74">
        <v>5168.3500000000004</v>
      </c>
      <c r="Q40" s="74">
        <v>5150.75</v>
      </c>
      <c r="R40" s="74">
        <v>5150.3999999999996</v>
      </c>
      <c r="S40" s="74">
        <v>5039.6000000000004</v>
      </c>
      <c r="T40" s="74">
        <v>5100.1499999999996</v>
      </c>
      <c r="U40" s="74">
        <v>4123.6499999999996</v>
      </c>
      <c r="V40" s="74">
        <v>4837.3500000000004</v>
      </c>
      <c r="W40" s="74">
        <v>4258.8500000000004</v>
      </c>
      <c r="X40" s="74">
        <v>5126.45</v>
      </c>
      <c r="Y40" s="74">
        <v>5063</v>
      </c>
      <c r="Z40" s="74">
        <v>5145.55</v>
      </c>
      <c r="AA40" s="74">
        <v>4869.7</v>
      </c>
      <c r="AB40" s="74">
        <v>4905.6000000000004</v>
      </c>
      <c r="AC40" s="74">
        <v>4975.3999999999996</v>
      </c>
      <c r="AD40" s="74">
        <v>4405.05</v>
      </c>
      <c r="AE40" s="74">
        <v>5013.45</v>
      </c>
      <c r="AF40" s="74">
        <v>5039.05</v>
      </c>
      <c r="AG40" s="74">
        <v>5030.75</v>
      </c>
      <c r="AH40" s="74">
        <v>5026.8999999999996</v>
      </c>
      <c r="AI40" s="74">
        <v>144174.42499999999</v>
      </c>
    </row>
    <row r="41" spans="1:35" x14ac:dyDescent="0.25">
      <c r="A41" s="1"/>
      <c r="B41" s="72" t="s">
        <v>83</v>
      </c>
      <c r="C41" s="72" t="s">
        <v>1099</v>
      </c>
      <c r="D41" s="72" t="s">
        <v>1100</v>
      </c>
      <c r="E41" s="73" t="s">
        <v>558</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v>0</v>
      </c>
    </row>
    <row r="42" spans="1:35" x14ac:dyDescent="0.25">
      <c r="A42" s="1"/>
      <c r="B42" s="72" t="s">
        <v>83</v>
      </c>
      <c r="C42" s="72" t="s">
        <v>1099</v>
      </c>
      <c r="D42" s="72" t="s">
        <v>1101</v>
      </c>
      <c r="E42" s="73" t="s">
        <v>558</v>
      </c>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v>0</v>
      </c>
    </row>
    <row r="43" spans="1:35" ht="28.5" x14ac:dyDescent="0.25">
      <c r="A43" s="1"/>
      <c r="B43" s="72" t="s">
        <v>583</v>
      </c>
      <c r="C43" s="72" t="s">
        <v>950</v>
      </c>
      <c r="D43" s="72" t="s">
        <v>76</v>
      </c>
      <c r="E43" s="73" t="s">
        <v>557</v>
      </c>
      <c r="F43" s="74">
        <v>69.8</v>
      </c>
      <c r="G43" s="74">
        <v>69.5</v>
      </c>
      <c r="H43" s="74">
        <v>70.599999999999994</v>
      </c>
      <c r="I43" s="74">
        <v>68.7</v>
      </c>
      <c r="J43" s="74">
        <v>67.45</v>
      </c>
      <c r="K43" s="74">
        <v>68.05</v>
      </c>
      <c r="L43" s="74">
        <v>79.95</v>
      </c>
      <c r="M43" s="74">
        <v>80.7</v>
      </c>
      <c r="N43" s="74">
        <v>46.55</v>
      </c>
      <c r="O43" s="74">
        <v>82.35</v>
      </c>
      <c r="P43" s="74">
        <v>82.5</v>
      </c>
      <c r="Q43" s="74">
        <v>79.75</v>
      </c>
      <c r="R43" s="74">
        <v>80.5</v>
      </c>
      <c r="S43" s="74">
        <v>78.25</v>
      </c>
      <c r="T43" s="74">
        <v>60.55</v>
      </c>
      <c r="U43" s="74">
        <v>60.95</v>
      </c>
      <c r="V43" s="74">
        <v>61.4</v>
      </c>
      <c r="W43" s="74">
        <v>61.55</v>
      </c>
      <c r="X43" s="74">
        <v>60.9</v>
      </c>
      <c r="Y43" s="74">
        <v>60.95</v>
      </c>
      <c r="Z43" s="74">
        <v>60.9</v>
      </c>
      <c r="AA43" s="74">
        <v>61.6</v>
      </c>
      <c r="AB43" s="74">
        <v>61.4</v>
      </c>
      <c r="AC43" s="74">
        <v>61.55</v>
      </c>
      <c r="AD43" s="74">
        <v>61.65</v>
      </c>
      <c r="AE43" s="74">
        <v>61.6</v>
      </c>
      <c r="AF43" s="74">
        <v>56.35</v>
      </c>
      <c r="AG43" s="74">
        <v>59.9</v>
      </c>
      <c r="AH43" s="74">
        <v>61.75</v>
      </c>
      <c r="AI43" s="74">
        <v>1937.65</v>
      </c>
    </row>
    <row r="44" spans="1:35" ht="28.5" x14ac:dyDescent="0.25">
      <c r="A44" s="1"/>
      <c r="B44" s="72" t="s">
        <v>599</v>
      </c>
      <c r="C44" s="72" t="s">
        <v>951</v>
      </c>
      <c r="D44" s="72" t="s">
        <v>76</v>
      </c>
      <c r="E44" s="73" t="s">
        <v>557</v>
      </c>
      <c r="F44" s="74">
        <v>372.9</v>
      </c>
      <c r="G44" s="74">
        <v>358.75</v>
      </c>
      <c r="H44" s="74">
        <v>351.65</v>
      </c>
      <c r="I44" s="74">
        <v>372.15</v>
      </c>
      <c r="J44" s="74">
        <v>369.15</v>
      </c>
      <c r="K44" s="74">
        <v>371.9</v>
      </c>
      <c r="L44" s="74">
        <v>375.75</v>
      </c>
      <c r="M44" s="74">
        <v>387.4</v>
      </c>
      <c r="N44" s="74">
        <v>427.05</v>
      </c>
      <c r="O44" s="74">
        <v>403.35</v>
      </c>
      <c r="P44" s="74">
        <v>249.15</v>
      </c>
      <c r="Q44" s="74">
        <v>240.1</v>
      </c>
      <c r="R44" s="74">
        <v>239.85</v>
      </c>
      <c r="S44" s="74">
        <v>225.85</v>
      </c>
      <c r="T44" s="74">
        <v>239.85</v>
      </c>
      <c r="U44" s="74">
        <v>239.75</v>
      </c>
      <c r="V44" s="74">
        <v>240.15</v>
      </c>
      <c r="W44" s="74">
        <v>239.8</v>
      </c>
      <c r="X44" s="74">
        <v>240.05</v>
      </c>
      <c r="Y44" s="74">
        <v>239.95</v>
      </c>
      <c r="Z44" s="74">
        <v>240.2</v>
      </c>
      <c r="AA44" s="74">
        <v>452.95</v>
      </c>
      <c r="AB44" s="74">
        <v>422.85</v>
      </c>
      <c r="AC44" s="74">
        <v>398.95</v>
      </c>
      <c r="AD44" s="74">
        <v>426.8</v>
      </c>
      <c r="AE44" s="74">
        <v>438.9</v>
      </c>
      <c r="AF44" s="74">
        <v>421.65</v>
      </c>
      <c r="AG44" s="74">
        <v>421.05</v>
      </c>
      <c r="AH44" s="74">
        <v>395.95</v>
      </c>
      <c r="AI44" s="74">
        <v>9803.85</v>
      </c>
    </row>
    <row r="45" spans="1:35" ht="28.5" x14ac:dyDescent="0.25">
      <c r="A45" s="1"/>
      <c r="B45" s="72" t="s">
        <v>584</v>
      </c>
      <c r="C45" s="72" t="s">
        <v>952</v>
      </c>
      <c r="D45" s="72" t="s">
        <v>76</v>
      </c>
      <c r="E45" s="73" t="s">
        <v>557</v>
      </c>
      <c r="F45" s="74"/>
      <c r="G45" s="74"/>
      <c r="H45" s="74"/>
      <c r="I45" s="74"/>
      <c r="J45" s="74"/>
      <c r="K45" s="74"/>
      <c r="L45" s="74"/>
      <c r="M45" s="74"/>
      <c r="N45" s="74"/>
      <c r="O45" s="74"/>
      <c r="P45" s="74">
        <v>45.45</v>
      </c>
      <c r="Q45" s="74">
        <v>483</v>
      </c>
      <c r="R45" s="74">
        <v>452.75</v>
      </c>
      <c r="S45" s="74">
        <v>482.5</v>
      </c>
      <c r="T45" s="74">
        <v>312.3</v>
      </c>
      <c r="U45" s="74"/>
      <c r="V45" s="74"/>
      <c r="W45" s="74"/>
      <c r="X45" s="74"/>
      <c r="Y45" s="74"/>
      <c r="Z45" s="74">
        <v>32</v>
      </c>
      <c r="AA45" s="74">
        <v>475.35</v>
      </c>
      <c r="AB45" s="74">
        <v>478.5</v>
      </c>
      <c r="AC45" s="74">
        <v>487.15</v>
      </c>
      <c r="AD45" s="74">
        <v>488.3</v>
      </c>
      <c r="AE45" s="74">
        <v>487.8</v>
      </c>
      <c r="AF45" s="74">
        <v>484.9</v>
      </c>
      <c r="AG45" s="74">
        <v>485.2</v>
      </c>
      <c r="AH45" s="74">
        <v>486.9</v>
      </c>
      <c r="AI45" s="74">
        <v>5682.1</v>
      </c>
    </row>
    <row r="46" spans="1:35" x14ac:dyDescent="0.25">
      <c r="A46" s="1"/>
      <c r="B46" s="72" t="s">
        <v>266</v>
      </c>
      <c r="C46" s="72" t="s">
        <v>953</v>
      </c>
      <c r="D46" s="72" t="s">
        <v>76</v>
      </c>
      <c r="E46" s="73" t="s">
        <v>557</v>
      </c>
      <c r="F46" s="74">
        <v>6248.45</v>
      </c>
      <c r="G46" s="74">
        <v>3546.8</v>
      </c>
      <c r="H46" s="74">
        <v>5184.7</v>
      </c>
      <c r="I46" s="74">
        <v>4484.55</v>
      </c>
      <c r="J46" s="74">
        <v>4789.45</v>
      </c>
      <c r="K46" s="74">
        <v>4275</v>
      </c>
      <c r="L46" s="74">
        <v>4317.8999999999996</v>
      </c>
      <c r="M46" s="74">
        <v>5406.25</v>
      </c>
      <c r="N46" s="74">
        <v>4269.75</v>
      </c>
      <c r="O46" s="74">
        <v>7376.2</v>
      </c>
      <c r="P46" s="74">
        <v>6211.8</v>
      </c>
      <c r="Q46" s="74">
        <v>5428.9</v>
      </c>
      <c r="R46" s="74">
        <v>5656.35</v>
      </c>
      <c r="S46" s="74">
        <v>5993.6</v>
      </c>
      <c r="T46" s="74">
        <v>4270.8</v>
      </c>
      <c r="U46" s="74">
        <v>4567.55</v>
      </c>
      <c r="V46" s="74">
        <v>5156.3999999999996</v>
      </c>
      <c r="W46" s="74">
        <v>5100.55</v>
      </c>
      <c r="X46" s="74">
        <v>6438.25</v>
      </c>
      <c r="Y46" s="74">
        <v>4693.25</v>
      </c>
      <c r="Z46" s="74">
        <v>5563.7</v>
      </c>
      <c r="AA46" s="74">
        <v>2758.55</v>
      </c>
      <c r="AB46" s="74">
        <v>1675.75</v>
      </c>
      <c r="AC46" s="74">
        <v>5036.1499999999996</v>
      </c>
      <c r="AD46" s="74">
        <v>4169</v>
      </c>
      <c r="AE46" s="74">
        <v>2663.7</v>
      </c>
      <c r="AF46" s="74">
        <v>4542.05</v>
      </c>
      <c r="AG46" s="74">
        <v>4626.55</v>
      </c>
      <c r="AH46" s="74">
        <v>3072.3</v>
      </c>
      <c r="AI46" s="74">
        <v>137524.25</v>
      </c>
    </row>
    <row r="47" spans="1:35" x14ac:dyDescent="0.25">
      <c r="A47" s="1"/>
      <c r="B47" s="72" t="s">
        <v>266</v>
      </c>
      <c r="C47" s="72" t="s">
        <v>954</v>
      </c>
      <c r="D47" s="72" t="s">
        <v>76</v>
      </c>
      <c r="E47" s="73" t="s">
        <v>557</v>
      </c>
      <c r="F47" s="74">
        <v>155.5</v>
      </c>
      <c r="G47" s="74">
        <v>155.80000000000001</v>
      </c>
      <c r="H47" s="74">
        <v>155.75</v>
      </c>
      <c r="I47" s="74">
        <v>155.65</v>
      </c>
      <c r="J47" s="74">
        <v>154.80000000000001</v>
      </c>
      <c r="K47" s="74">
        <v>155.15</v>
      </c>
      <c r="L47" s="74">
        <v>155.44999999999999</v>
      </c>
      <c r="M47" s="74">
        <v>107.2</v>
      </c>
      <c r="N47" s="74">
        <v>107.4</v>
      </c>
      <c r="O47" s="74">
        <v>155.94999999999999</v>
      </c>
      <c r="P47" s="74">
        <v>156</v>
      </c>
      <c r="Q47" s="74">
        <v>155.85</v>
      </c>
      <c r="R47" s="74">
        <v>155.4</v>
      </c>
      <c r="S47" s="74">
        <v>155.35</v>
      </c>
      <c r="T47" s="74">
        <v>155.1</v>
      </c>
      <c r="U47" s="74">
        <v>154.05000000000001</v>
      </c>
      <c r="V47" s="74">
        <v>154.30000000000001</v>
      </c>
      <c r="W47" s="74">
        <v>154.69999999999999</v>
      </c>
      <c r="X47" s="74">
        <v>155.44999999999999</v>
      </c>
      <c r="Y47" s="74">
        <v>155.94999999999999</v>
      </c>
      <c r="Z47" s="74">
        <v>155.94999999999999</v>
      </c>
      <c r="AA47" s="74">
        <v>155.6</v>
      </c>
      <c r="AB47" s="74">
        <v>155.55000000000001</v>
      </c>
      <c r="AC47" s="74">
        <v>154.30000000000001</v>
      </c>
      <c r="AD47" s="74">
        <v>155.1</v>
      </c>
      <c r="AE47" s="74">
        <v>154.75</v>
      </c>
      <c r="AF47" s="74">
        <v>154.15</v>
      </c>
      <c r="AG47" s="74">
        <v>154.4</v>
      </c>
      <c r="AH47" s="74">
        <v>103.6</v>
      </c>
      <c r="AI47" s="74">
        <v>4354.2</v>
      </c>
    </row>
    <row r="48" spans="1:35" x14ac:dyDescent="0.25">
      <c r="A48" s="1"/>
      <c r="B48" s="72" t="s">
        <v>955</v>
      </c>
      <c r="C48" s="72" t="s">
        <v>956</v>
      </c>
      <c r="D48" s="72" t="s">
        <v>76</v>
      </c>
      <c r="E48" s="73" t="s">
        <v>557</v>
      </c>
      <c r="F48" s="74">
        <v>1506.4</v>
      </c>
      <c r="G48" s="74">
        <v>1559.1</v>
      </c>
      <c r="H48" s="74">
        <v>1572.4</v>
      </c>
      <c r="I48" s="74">
        <v>1579.75</v>
      </c>
      <c r="J48" s="74">
        <v>1565.9</v>
      </c>
      <c r="K48" s="74">
        <v>1570.6</v>
      </c>
      <c r="L48" s="74">
        <v>1764.95</v>
      </c>
      <c r="M48" s="74">
        <v>1751.25</v>
      </c>
      <c r="N48" s="74">
        <v>1757.7</v>
      </c>
      <c r="O48" s="74">
        <v>1642.15</v>
      </c>
      <c r="P48" s="74">
        <v>1885.8</v>
      </c>
      <c r="Q48" s="74">
        <v>1706.35</v>
      </c>
      <c r="R48" s="74">
        <v>1592.9</v>
      </c>
      <c r="S48" s="74">
        <v>1644.65</v>
      </c>
      <c r="T48" s="74">
        <v>1643.25</v>
      </c>
      <c r="U48" s="74">
        <v>1656.75</v>
      </c>
      <c r="V48" s="74">
        <v>1592.5</v>
      </c>
      <c r="W48" s="74">
        <v>1567.65</v>
      </c>
      <c r="X48" s="74">
        <v>1599.55</v>
      </c>
      <c r="Y48" s="74">
        <v>1729.75</v>
      </c>
      <c r="Z48" s="74">
        <v>1673.8</v>
      </c>
      <c r="AA48" s="74">
        <v>1637.4</v>
      </c>
      <c r="AB48" s="74">
        <v>1531.2</v>
      </c>
      <c r="AC48" s="74">
        <v>1498.05</v>
      </c>
      <c r="AD48" s="74">
        <v>1489.55</v>
      </c>
      <c r="AE48" s="74">
        <v>1659.05</v>
      </c>
      <c r="AF48" s="74">
        <v>1625.5</v>
      </c>
      <c r="AG48" s="74">
        <v>1516.05</v>
      </c>
      <c r="AH48" s="74">
        <v>1494.65</v>
      </c>
      <c r="AI48" s="74">
        <v>47014.6</v>
      </c>
    </row>
    <row r="49" spans="1:35" x14ac:dyDescent="0.25">
      <c r="A49" s="1"/>
      <c r="B49" s="72" t="s">
        <v>585</v>
      </c>
      <c r="C49" s="72" t="s">
        <v>957</v>
      </c>
      <c r="D49" s="72" t="s">
        <v>76</v>
      </c>
      <c r="E49" s="73" t="s">
        <v>557</v>
      </c>
      <c r="F49" s="74">
        <v>480</v>
      </c>
      <c r="G49" s="74">
        <v>480</v>
      </c>
      <c r="H49" s="74">
        <v>479.95</v>
      </c>
      <c r="I49" s="74">
        <v>480</v>
      </c>
      <c r="J49" s="74">
        <v>477.05</v>
      </c>
      <c r="K49" s="74">
        <v>80</v>
      </c>
      <c r="L49" s="74"/>
      <c r="M49" s="74"/>
      <c r="N49" s="74"/>
      <c r="O49" s="74">
        <v>224.1</v>
      </c>
      <c r="P49" s="74">
        <v>480</v>
      </c>
      <c r="Q49" s="74">
        <v>480</v>
      </c>
      <c r="R49" s="74">
        <v>480</v>
      </c>
      <c r="S49" s="74">
        <v>479.9</v>
      </c>
      <c r="T49" s="74">
        <v>467.55</v>
      </c>
      <c r="U49" s="74">
        <v>480</v>
      </c>
      <c r="V49" s="74">
        <v>480</v>
      </c>
      <c r="W49" s="74">
        <v>480</v>
      </c>
      <c r="X49" s="74">
        <v>480</v>
      </c>
      <c r="Y49" s="74">
        <v>480</v>
      </c>
      <c r="Z49" s="74">
        <v>480</v>
      </c>
      <c r="AA49" s="74">
        <v>479.95</v>
      </c>
      <c r="AB49" s="74">
        <v>479.95</v>
      </c>
      <c r="AC49" s="74">
        <v>480</v>
      </c>
      <c r="AD49" s="74">
        <v>480</v>
      </c>
      <c r="AE49" s="74">
        <v>480</v>
      </c>
      <c r="AF49" s="74">
        <v>480</v>
      </c>
      <c r="AG49" s="74">
        <v>480</v>
      </c>
      <c r="AH49" s="74">
        <v>479.5</v>
      </c>
      <c r="AI49" s="74">
        <v>11807.95</v>
      </c>
    </row>
    <row r="50" spans="1:35" x14ac:dyDescent="0.25">
      <c r="A50" s="1"/>
      <c r="B50" s="72" t="s">
        <v>586</v>
      </c>
      <c r="C50" s="72" t="s">
        <v>958</v>
      </c>
      <c r="D50" s="72" t="s">
        <v>76</v>
      </c>
      <c r="E50" s="73" t="s">
        <v>557</v>
      </c>
      <c r="F50" s="74">
        <v>454.15</v>
      </c>
      <c r="G50" s="74">
        <v>453.95</v>
      </c>
      <c r="H50" s="74">
        <v>453.75</v>
      </c>
      <c r="I50" s="74">
        <v>451.35</v>
      </c>
      <c r="J50" s="74">
        <v>424.65</v>
      </c>
      <c r="K50" s="74">
        <v>447.05</v>
      </c>
      <c r="L50" s="74">
        <v>451</v>
      </c>
      <c r="M50" s="74">
        <v>453.1</v>
      </c>
      <c r="N50" s="74">
        <v>451.45</v>
      </c>
      <c r="O50" s="74">
        <v>311.64999999999998</v>
      </c>
      <c r="P50" s="74">
        <v>451</v>
      </c>
      <c r="Q50" s="74">
        <v>452.55</v>
      </c>
      <c r="R50" s="74">
        <v>447.1</v>
      </c>
      <c r="S50" s="74">
        <v>446.7</v>
      </c>
      <c r="T50" s="74">
        <v>448.95</v>
      </c>
      <c r="U50" s="74">
        <v>449.05</v>
      </c>
      <c r="V50" s="74">
        <v>449.95</v>
      </c>
      <c r="W50" s="74">
        <v>451.35</v>
      </c>
      <c r="X50" s="74">
        <v>449.4</v>
      </c>
      <c r="Y50" s="74">
        <v>448.8</v>
      </c>
      <c r="Z50" s="74">
        <v>447.45</v>
      </c>
      <c r="AA50" s="74">
        <v>452.9</v>
      </c>
      <c r="AB50" s="74">
        <v>453.55</v>
      </c>
      <c r="AC50" s="74">
        <v>351.5</v>
      </c>
      <c r="AD50" s="74">
        <v>411.4</v>
      </c>
      <c r="AE50" s="74">
        <v>441.2</v>
      </c>
      <c r="AF50" s="74">
        <v>414.35</v>
      </c>
      <c r="AG50" s="74">
        <v>367.05</v>
      </c>
      <c r="AH50" s="74">
        <v>456.8</v>
      </c>
      <c r="AI50" s="74">
        <v>12643.15</v>
      </c>
    </row>
    <row r="51" spans="1:35" x14ac:dyDescent="0.25">
      <c r="A51" s="1"/>
      <c r="B51" s="72" t="s">
        <v>86</v>
      </c>
      <c r="C51" s="72" t="s">
        <v>1102</v>
      </c>
      <c r="D51" s="72" t="s">
        <v>1103</v>
      </c>
      <c r="E51" s="73" t="s">
        <v>558</v>
      </c>
      <c r="F51" s="74">
        <v>842.4</v>
      </c>
      <c r="G51" s="74">
        <v>2.65</v>
      </c>
      <c r="H51" s="74">
        <v>650.45000000000005</v>
      </c>
      <c r="I51" s="74">
        <v>641.6</v>
      </c>
      <c r="J51" s="74">
        <v>678.7</v>
      </c>
      <c r="K51" s="74">
        <v>744.55</v>
      </c>
      <c r="L51" s="74">
        <v>423.65</v>
      </c>
      <c r="M51" s="74">
        <v>690.65</v>
      </c>
      <c r="N51" s="74">
        <v>1101.45</v>
      </c>
      <c r="O51" s="74"/>
      <c r="P51" s="74"/>
      <c r="Q51" s="74"/>
      <c r="R51" s="74"/>
      <c r="S51" s="74">
        <v>756.45</v>
      </c>
      <c r="T51" s="74">
        <v>36.200000000000003</v>
      </c>
      <c r="U51" s="74"/>
      <c r="V51" s="74">
        <v>234.65</v>
      </c>
      <c r="W51" s="74">
        <v>444.6</v>
      </c>
      <c r="X51" s="74"/>
      <c r="Y51" s="74">
        <v>1074.5</v>
      </c>
      <c r="Z51" s="74">
        <v>1124.8499999999999</v>
      </c>
      <c r="AA51" s="74">
        <v>1117.4000000000001</v>
      </c>
      <c r="AB51" s="74">
        <v>233.95</v>
      </c>
      <c r="AC51" s="74"/>
      <c r="AD51" s="74">
        <v>708.05</v>
      </c>
      <c r="AE51" s="74">
        <v>92.9</v>
      </c>
      <c r="AF51" s="74"/>
      <c r="AG51" s="74">
        <v>580.9</v>
      </c>
      <c r="AH51" s="74">
        <v>797.4</v>
      </c>
      <c r="AI51" s="74">
        <v>12977.95</v>
      </c>
    </row>
    <row r="52" spans="1:35" x14ac:dyDescent="0.25">
      <c r="A52" s="1"/>
      <c r="B52" s="72" t="s">
        <v>86</v>
      </c>
      <c r="C52" s="72" t="s">
        <v>1104</v>
      </c>
      <c r="D52" s="72" t="s">
        <v>91</v>
      </c>
      <c r="E52" s="73" t="s">
        <v>558</v>
      </c>
      <c r="F52" s="74"/>
      <c r="G52" s="74"/>
      <c r="H52" s="74"/>
      <c r="I52" s="74"/>
      <c r="J52" s="74"/>
      <c r="K52" s="74"/>
      <c r="L52" s="74"/>
      <c r="M52" s="74"/>
      <c r="N52" s="74"/>
      <c r="O52" s="74"/>
      <c r="P52" s="74"/>
      <c r="Q52" s="74"/>
      <c r="R52" s="74"/>
      <c r="S52" s="74"/>
      <c r="T52" s="74"/>
      <c r="U52" s="74">
        <v>671.05</v>
      </c>
      <c r="V52" s="74">
        <v>37.5</v>
      </c>
      <c r="W52" s="74"/>
      <c r="X52" s="74"/>
      <c r="Y52" s="74"/>
      <c r="Z52" s="74"/>
      <c r="AA52" s="74"/>
      <c r="AB52" s="74"/>
      <c r="AC52" s="74"/>
      <c r="AD52" s="74"/>
      <c r="AE52" s="74"/>
      <c r="AF52" s="74"/>
      <c r="AG52" s="74"/>
      <c r="AH52" s="74"/>
      <c r="AI52" s="74">
        <v>708.55</v>
      </c>
    </row>
    <row r="53" spans="1:35" ht="28.5" x14ac:dyDescent="0.25">
      <c r="A53" s="1"/>
      <c r="B53" s="72" t="s">
        <v>86</v>
      </c>
      <c r="C53" s="72" t="s">
        <v>1105</v>
      </c>
      <c r="D53" s="72" t="s">
        <v>1106</v>
      </c>
      <c r="E53" s="73" t="s">
        <v>558</v>
      </c>
      <c r="F53" s="74"/>
      <c r="G53" s="74">
        <v>352.45</v>
      </c>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v>352.45</v>
      </c>
    </row>
    <row r="54" spans="1:35" x14ac:dyDescent="0.25">
      <c r="A54" s="1"/>
      <c r="B54" s="72" t="s">
        <v>600</v>
      </c>
      <c r="C54" s="72" t="s">
        <v>1013</v>
      </c>
      <c r="D54" s="72" t="s">
        <v>76</v>
      </c>
      <c r="E54" s="73" t="s">
        <v>560</v>
      </c>
      <c r="F54" s="74">
        <v>1077.3499999999999</v>
      </c>
      <c r="G54" s="74">
        <v>1198.25</v>
      </c>
      <c r="H54" s="74">
        <v>1245.05</v>
      </c>
      <c r="I54" s="74">
        <v>1370.75</v>
      </c>
      <c r="J54" s="74">
        <v>1244.6500000000001</v>
      </c>
      <c r="K54" s="74">
        <v>1574.2</v>
      </c>
      <c r="L54" s="74">
        <v>1430.85</v>
      </c>
      <c r="M54" s="74">
        <v>1206.8</v>
      </c>
      <c r="N54" s="74">
        <v>1450.1</v>
      </c>
      <c r="O54" s="74">
        <v>772.9</v>
      </c>
      <c r="P54" s="74">
        <v>1458.15</v>
      </c>
      <c r="Q54" s="74">
        <v>1444.65</v>
      </c>
      <c r="R54" s="74">
        <v>1604.7</v>
      </c>
      <c r="S54" s="74">
        <v>1677.8</v>
      </c>
      <c r="T54" s="74">
        <v>1736.25</v>
      </c>
      <c r="U54" s="74">
        <v>1675.65</v>
      </c>
      <c r="V54" s="74">
        <v>1101.3499999999999</v>
      </c>
      <c r="W54" s="74">
        <v>1307.5</v>
      </c>
      <c r="X54" s="74">
        <v>1348.3</v>
      </c>
      <c r="Y54" s="74">
        <v>385</v>
      </c>
      <c r="Z54" s="74">
        <v>592.85</v>
      </c>
      <c r="AA54" s="74">
        <v>965.4</v>
      </c>
      <c r="AB54" s="74">
        <v>820.15</v>
      </c>
      <c r="AC54" s="74">
        <v>1018.2</v>
      </c>
      <c r="AD54" s="74">
        <v>1340.1</v>
      </c>
      <c r="AE54" s="74">
        <v>1220.3499999999999</v>
      </c>
      <c r="AF54" s="74">
        <v>1375.85</v>
      </c>
      <c r="AG54" s="74">
        <v>1411.8</v>
      </c>
      <c r="AH54" s="74">
        <v>1143.5999999999999</v>
      </c>
      <c r="AI54" s="74">
        <v>36198.550000000003</v>
      </c>
    </row>
    <row r="55" spans="1:35" x14ac:dyDescent="0.25">
      <c r="A55" s="1"/>
      <c r="B55" s="72" t="s">
        <v>600</v>
      </c>
      <c r="C55" s="72" t="s">
        <v>1014</v>
      </c>
      <c r="D55" s="72" t="s">
        <v>76</v>
      </c>
      <c r="E55" s="73" t="s">
        <v>560</v>
      </c>
      <c r="F55" s="74">
        <v>535.15</v>
      </c>
      <c r="G55" s="74">
        <v>406.2</v>
      </c>
      <c r="H55" s="74">
        <v>393.4</v>
      </c>
      <c r="I55" s="74">
        <v>389.35</v>
      </c>
      <c r="J55" s="74">
        <v>399.3</v>
      </c>
      <c r="K55" s="74">
        <v>558.6</v>
      </c>
      <c r="L55" s="74">
        <v>534.5</v>
      </c>
      <c r="M55" s="74">
        <v>404</v>
      </c>
      <c r="N55" s="74">
        <v>579.45000000000005</v>
      </c>
      <c r="O55" s="74">
        <v>536.75</v>
      </c>
      <c r="P55" s="74">
        <v>555.4</v>
      </c>
      <c r="Q55" s="74">
        <v>448.35</v>
      </c>
      <c r="R55" s="74">
        <v>482.65</v>
      </c>
      <c r="S55" s="74">
        <v>544.1</v>
      </c>
      <c r="T55" s="74">
        <v>486.4</v>
      </c>
      <c r="U55" s="74">
        <v>561.45000000000005</v>
      </c>
      <c r="V55" s="74">
        <v>502</v>
      </c>
      <c r="W55" s="74">
        <v>508.4</v>
      </c>
      <c r="X55" s="74">
        <v>591.75</v>
      </c>
      <c r="Y55" s="74">
        <v>453.05</v>
      </c>
      <c r="Z55" s="74">
        <v>184.5</v>
      </c>
      <c r="AA55" s="74">
        <v>327.95</v>
      </c>
      <c r="AB55" s="74">
        <v>300</v>
      </c>
      <c r="AC55" s="74">
        <v>406.1</v>
      </c>
      <c r="AD55" s="74">
        <v>514.70000000000005</v>
      </c>
      <c r="AE55" s="74">
        <v>230.3</v>
      </c>
      <c r="AF55" s="74">
        <v>368.55</v>
      </c>
      <c r="AG55" s="74">
        <v>533.29999999999995</v>
      </c>
      <c r="AH55" s="74">
        <v>318.64999999999998</v>
      </c>
      <c r="AI55" s="74">
        <v>13054.3</v>
      </c>
    </row>
    <row r="56" spans="1:35" x14ac:dyDescent="0.25">
      <c r="A56" s="1"/>
      <c r="B56" s="72" t="s">
        <v>576</v>
      </c>
      <c r="C56" s="72" t="s">
        <v>1107</v>
      </c>
      <c r="D56" s="72" t="s">
        <v>76</v>
      </c>
      <c r="E56" s="73" t="s">
        <v>560</v>
      </c>
      <c r="F56" s="74">
        <v>1591.15</v>
      </c>
      <c r="G56" s="74">
        <v>1841.4</v>
      </c>
      <c r="H56" s="74">
        <v>1519.1</v>
      </c>
      <c r="I56" s="74">
        <v>2469.25</v>
      </c>
      <c r="J56" s="74">
        <v>2735.55</v>
      </c>
      <c r="K56" s="74">
        <v>2823.1</v>
      </c>
      <c r="L56" s="74">
        <v>2866.35</v>
      </c>
      <c r="M56" s="74">
        <v>2215.8000000000002</v>
      </c>
      <c r="N56" s="74">
        <v>2280.6</v>
      </c>
      <c r="O56" s="74">
        <v>2513.0500000000002</v>
      </c>
      <c r="P56" s="74">
        <v>2144.6999999999998</v>
      </c>
      <c r="Q56" s="74">
        <v>2272.4499999999998</v>
      </c>
      <c r="R56" s="74">
        <v>2462.15</v>
      </c>
      <c r="S56" s="74">
        <v>1970.1</v>
      </c>
      <c r="T56" s="74">
        <v>2284.5500000000002</v>
      </c>
      <c r="U56" s="74">
        <v>1943.85</v>
      </c>
      <c r="V56" s="74">
        <v>1951.75</v>
      </c>
      <c r="W56" s="74">
        <v>1559.55</v>
      </c>
      <c r="X56" s="74">
        <v>1316.05</v>
      </c>
      <c r="Y56" s="74">
        <v>356.3</v>
      </c>
      <c r="Z56" s="74">
        <v>213.7</v>
      </c>
      <c r="AA56" s="74">
        <v>1403.55</v>
      </c>
      <c r="AB56" s="74">
        <v>2093.3000000000002</v>
      </c>
      <c r="AC56" s="74">
        <v>2090.1999999999998</v>
      </c>
      <c r="AD56" s="74">
        <v>2367.1</v>
      </c>
      <c r="AE56" s="74">
        <v>2548.5</v>
      </c>
      <c r="AF56" s="74">
        <v>2084.0500000000002</v>
      </c>
      <c r="AG56" s="74">
        <v>1858.45</v>
      </c>
      <c r="AH56" s="74">
        <v>2234.4</v>
      </c>
      <c r="AI56" s="74">
        <v>58010.05</v>
      </c>
    </row>
    <row r="57" spans="1:35" x14ac:dyDescent="0.25">
      <c r="A57" s="1"/>
      <c r="B57" s="72" t="s">
        <v>93</v>
      </c>
      <c r="C57" s="72" t="s">
        <v>1017</v>
      </c>
      <c r="D57" s="72" t="s">
        <v>1108</v>
      </c>
      <c r="E57" s="73" t="s">
        <v>560</v>
      </c>
      <c r="F57" s="74">
        <v>1829.35</v>
      </c>
      <c r="G57" s="74">
        <v>1871.65</v>
      </c>
      <c r="H57" s="74">
        <v>869.2</v>
      </c>
      <c r="I57" s="74">
        <v>915.95</v>
      </c>
      <c r="J57" s="74">
        <v>841.1</v>
      </c>
      <c r="K57" s="74">
        <v>985.55</v>
      </c>
      <c r="L57" s="74">
        <v>1198.8</v>
      </c>
      <c r="M57" s="74">
        <v>667.3</v>
      </c>
      <c r="N57" s="74">
        <v>592.70000000000005</v>
      </c>
      <c r="O57" s="74">
        <v>743.5</v>
      </c>
      <c r="P57" s="74">
        <v>760</v>
      </c>
      <c r="Q57" s="74">
        <v>614.20000000000005</v>
      </c>
      <c r="R57" s="74">
        <v>949.45</v>
      </c>
      <c r="S57" s="74">
        <v>1558.45</v>
      </c>
      <c r="T57" s="74">
        <v>2003.3</v>
      </c>
      <c r="U57" s="74">
        <v>1983.4</v>
      </c>
      <c r="V57" s="74">
        <v>1546.3</v>
      </c>
      <c r="W57" s="74">
        <v>1155.3499999999999</v>
      </c>
      <c r="X57" s="74">
        <v>1068.7</v>
      </c>
      <c r="Y57" s="74">
        <v>418.1</v>
      </c>
      <c r="Z57" s="74">
        <v>304.75</v>
      </c>
      <c r="AA57" s="74">
        <v>1115.25</v>
      </c>
      <c r="AB57" s="74">
        <v>975.15</v>
      </c>
      <c r="AC57" s="74">
        <v>818.65</v>
      </c>
      <c r="AD57" s="74">
        <v>1681.05</v>
      </c>
      <c r="AE57" s="74">
        <v>2079.2519400000001</v>
      </c>
      <c r="AF57" s="74">
        <v>1830.2</v>
      </c>
      <c r="AG57" s="74">
        <v>1396.8</v>
      </c>
      <c r="AH57" s="74">
        <v>1187.05</v>
      </c>
      <c r="AI57" s="74">
        <v>33960.501940000002</v>
      </c>
    </row>
    <row r="58" spans="1:35" x14ac:dyDescent="0.25">
      <c r="A58" s="1"/>
      <c r="B58" s="72" t="s">
        <v>93</v>
      </c>
      <c r="C58" s="72" t="s">
        <v>1017</v>
      </c>
      <c r="D58" s="72" t="s">
        <v>1109</v>
      </c>
      <c r="E58" s="73" t="s">
        <v>560</v>
      </c>
      <c r="F58" s="74">
        <v>2010</v>
      </c>
      <c r="G58" s="74">
        <v>2056.25</v>
      </c>
      <c r="H58" s="74">
        <v>1660.65</v>
      </c>
      <c r="I58" s="74">
        <v>2000.05</v>
      </c>
      <c r="J58" s="74">
        <v>2079.4</v>
      </c>
      <c r="K58" s="74">
        <v>1860.8</v>
      </c>
      <c r="L58" s="74">
        <v>2014.1</v>
      </c>
      <c r="M58" s="74">
        <v>1950.3</v>
      </c>
      <c r="N58" s="74">
        <v>1762.05</v>
      </c>
      <c r="O58" s="74">
        <v>1891.75</v>
      </c>
      <c r="P58" s="74">
        <v>2121.6</v>
      </c>
      <c r="Q58" s="74">
        <v>2096.9499999999998</v>
      </c>
      <c r="R58" s="74">
        <v>2347.85</v>
      </c>
      <c r="S58" s="74">
        <v>882.4</v>
      </c>
      <c r="T58" s="74">
        <v>1148.75</v>
      </c>
      <c r="U58" s="74">
        <v>1296.2</v>
      </c>
      <c r="V58" s="74">
        <v>876.6</v>
      </c>
      <c r="W58" s="74">
        <v>675.4</v>
      </c>
      <c r="X58" s="74">
        <v>579.75</v>
      </c>
      <c r="Y58" s="74">
        <v>360.85</v>
      </c>
      <c r="Z58" s="74">
        <v>311.25</v>
      </c>
      <c r="AA58" s="74">
        <v>1452.95</v>
      </c>
      <c r="AB58" s="74">
        <v>1382.1</v>
      </c>
      <c r="AC58" s="74">
        <v>1100.5</v>
      </c>
      <c r="AD58" s="74">
        <v>2106.65</v>
      </c>
      <c r="AE58" s="74">
        <v>2351.6196799999998</v>
      </c>
      <c r="AF58" s="74">
        <v>2019.7</v>
      </c>
      <c r="AG58" s="74">
        <v>1648.35</v>
      </c>
      <c r="AH58" s="74">
        <v>1512.35</v>
      </c>
      <c r="AI58" s="74">
        <v>45557.169679999999</v>
      </c>
    </row>
    <row r="59" spans="1:35" x14ac:dyDescent="0.25">
      <c r="A59" s="1"/>
      <c r="B59" s="72" t="s">
        <v>93</v>
      </c>
      <c r="C59" s="72" t="s">
        <v>1110</v>
      </c>
      <c r="D59" s="72" t="s">
        <v>1111</v>
      </c>
      <c r="E59" s="73" t="s">
        <v>560</v>
      </c>
      <c r="F59" s="74">
        <v>261.55</v>
      </c>
      <c r="G59" s="74">
        <v>269.3</v>
      </c>
      <c r="H59" s="74">
        <v>84.95</v>
      </c>
      <c r="I59" s="74">
        <v>77.45</v>
      </c>
      <c r="J59" s="74">
        <v>75.05</v>
      </c>
      <c r="K59" s="74">
        <v>106.75</v>
      </c>
      <c r="L59" s="74">
        <v>132.6</v>
      </c>
      <c r="M59" s="74">
        <v>32.25</v>
      </c>
      <c r="N59" s="74">
        <v>38.65</v>
      </c>
      <c r="O59" s="74">
        <v>25.85</v>
      </c>
      <c r="P59" s="74">
        <v>6.3</v>
      </c>
      <c r="Q59" s="74">
        <v>24.45</v>
      </c>
      <c r="R59" s="74">
        <v>59.6</v>
      </c>
      <c r="S59" s="74">
        <v>138.30000000000001</v>
      </c>
      <c r="T59" s="74">
        <v>269.8</v>
      </c>
      <c r="U59" s="74">
        <v>297.64999999999998</v>
      </c>
      <c r="V59" s="74">
        <v>196.15</v>
      </c>
      <c r="W59" s="74">
        <v>134.85</v>
      </c>
      <c r="X59" s="74">
        <v>152.9</v>
      </c>
      <c r="Y59" s="74">
        <v>41.5</v>
      </c>
      <c r="Z59" s="74">
        <v>27.65</v>
      </c>
      <c r="AA59" s="74">
        <v>152.1</v>
      </c>
      <c r="AB59" s="74">
        <v>108.05</v>
      </c>
      <c r="AC59" s="74">
        <v>88.248599999999996</v>
      </c>
      <c r="AD59" s="74">
        <v>240.1</v>
      </c>
      <c r="AE59" s="74">
        <v>327.11703999999997</v>
      </c>
      <c r="AF59" s="74">
        <v>345.7</v>
      </c>
      <c r="AG59" s="74">
        <v>192.65</v>
      </c>
      <c r="AH59" s="74">
        <v>159.15</v>
      </c>
      <c r="AI59" s="74">
        <v>4066.6656400000002</v>
      </c>
    </row>
    <row r="60" spans="1:35" x14ac:dyDescent="0.25">
      <c r="A60" s="1"/>
      <c r="B60" s="72" t="s">
        <v>93</v>
      </c>
      <c r="C60" s="72" t="s">
        <v>1110</v>
      </c>
      <c r="D60" s="72" t="s">
        <v>1112</v>
      </c>
      <c r="E60" s="73" t="s">
        <v>560</v>
      </c>
      <c r="F60" s="74">
        <v>125</v>
      </c>
      <c r="G60" s="74">
        <v>124.35</v>
      </c>
      <c r="H60" s="74">
        <v>138.75</v>
      </c>
      <c r="I60" s="74">
        <v>181.45</v>
      </c>
      <c r="J60" s="74">
        <v>143.30000000000001</v>
      </c>
      <c r="K60" s="74">
        <v>220.25</v>
      </c>
      <c r="L60" s="74">
        <v>237.65</v>
      </c>
      <c r="M60" s="74">
        <v>133.05000000000001</v>
      </c>
      <c r="N60" s="74">
        <v>116.75</v>
      </c>
      <c r="O60" s="74">
        <v>127.8</v>
      </c>
      <c r="P60" s="74">
        <v>185.5</v>
      </c>
      <c r="Q60" s="74">
        <v>203.3</v>
      </c>
      <c r="R60" s="74">
        <v>173.95</v>
      </c>
      <c r="S60" s="74">
        <v>22.5</v>
      </c>
      <c r="T60" s="74">
        <v>52.6</v>
      </c>
      <c r="U60" s="74">
        <v>90.5</v>
      </c>
      <c r="V60" s="74">
        <v>31.4</v>
      </c>
      <c r="W60" s="74">
        <v>21.25</v>
      </c>
      <c r="X60" s="74">
        <v>23.25</v>
      </c>
      <c r="Y60" s="74">
        <v>13.05</v>
      </c>
      <c r="Z60" s="74">
        <v>13.05</v>
      </c>
      <c r="AA60" s="74">
        <v>99.8</v>
      </c>
      <c r="AB60" s="74">
        <v>73.25</v>
      </c>
      <c r="AC60" s="74">
        <v>60.778350000000003</v>
      </c>
      <c r="AD60" s="74">
        <v>143.69999999999999</v>
      </c>
      <c r="AE60" s="74">
        <v>205.12447</v>
      </c>
      <c r="AF60" s="74">
        <v>225.3</v>
      </c>
      <c r="AG60" s="74">
        <v>124.4</v>
      </c>
      <c r="AH60" s="74">
        <v>100.8</v>
      </c>
      <c r="AI60" s="74">
        <v>3411.8528200000001</v>
      </c>
    </row>
    <row r="61" spans="1:35" x14ac:dyDescent="0.25">
      <c r="A61" s="1"/>
      <c r="B61" s="72" t="s">
        <v>93</v>
      </c>
      <c r="C61" s="72" t="s">
        <v>959</v>
      </c>
      <c r="D61" s="72" t="s">
        <v>76</v>
      </c>
      <c r="E61" s="73" t="s">
        <v>557</v>
      </c>
      <c r="F61" s="74"/>
      <c r="G61" s="74"/>
      <c r="H61" s="74"/>
      <c r="I61" s="74"/>
      <c r="J61" s="74"/>
      <c r="K61" s="74"/>
      <c r="L61" s="74"/>
      <c r="M61" s="74"/>
      <c r="N61" s="74"/>
      <c r="O61" s="74"/>
      <c r="P61" s="74"/>
      <c r="Q61" s="74"/>
      <c r="R61" s="74"/>
      <c r="S61" s="74">
        <v>367.25</v>
      </c>
      <c r="T61" s="74"/>
      <c r="U61" s="74"/>
      <c r="V61" s="74"/>
      <c r="W61" s="74">
        <v>288.64999999999998</v>
      </c>
      <c r="X61" s="74">
        <v>36.65</v>
      </c>
      <c r="Y61" s="74"/>
      <c r="Z61" s="74">
        <v>324.55</v>
      </c>
      <c r="AA61" s="74"/>
      <c r="AB61" s="74"/>
      <c r="AC61" s="74"/>
      <c r="AD61" s="74">
        <v>426.2</v>
      </c>
      <c r="AE61" s="74">
        <v>99.7</v>
      </c>
      <c r="AF61" s="74"/>
      <c r="AG61" s="74">
        <v>400.8</v>
      </c>
      <c r="AH61" s="74">
        <v>24.85</v>
      </c>
      <c r="AI61" s="74">
        <v>1968.65</v>
      </c>
    </row>
    <row r="62" spans="1:35" x14ac:dyDescent="0.25">
      <c r="A62" s="1"/>
      <c r="B62" s="72" t="s">
        <v>93</v>
      </c>
      <c r="C62" s="72" t="s">
        <v>960</v>
      </c>
      <c r="D62" s="72" t="s">
        <v>76</v>
      </c>
      <c r="E62" s="73" t="s">
        <v>557</v>
      </c>
      <c r="F62" s="74">
        <v>2508.6999999999998</v>
      </c>
      <c r="G62" s="74">
        <v>2185.1</v>
      </c>
      <c r="H62" s="74">
        <v>2033.35</v>
      </c>
      <c r="I62" s="74">
        <v>2021.7</v>
      </c>
      <c r="J62" s="74">
        <v>2224.3000000000002</v>
      </c>
      <c r="K62" s="74">
        <v>2213.1999999999998</v>
      </c>
      <c r="L62" s="74">
        <v>2504.6999999999998</v>
      </c>
      <c r="M62" s="74">
        <v>2257.5</v>
      </c>
      <c r="N62" s="74">
        <v>2187.85</v>
      </c>
      <c r="O62" s="74">
        <v>2928.75</v>
      </c>
      <c r="P62" s="74">
        <v>2896.1</v>
      </c>
      <c r="Q62" s="74">
        <v>2364</v>
      </c>
      <c r="R62" s="74">
        <v>3057.65</v>
      </c>
      <c r="S62" s="74">
        <v>2471.3000000000002</v>
      </c>
      <c r="T62" s="74">
        <v>2680.45</v>
      </c>
      <c r="U62" s="74">
        <v>2705.3</v>
      </c>
      <c r="V62" s="74">
        <v>2272.75</v>
      </c>
      <c r="W62" s="74">
        <v>2334.6</v>
      </c>
      <c r="X62" s="74">
        <v>2377.4</v>
      </c>
      <c r="Y62" s="74">
        <v>2086.6</v>
      </c>
      <c r="Z62" s="74">
        <v>1870</v>
      </c>
      <c r="AA62" s="74">
        <v>2005.15</v>
      </c>
      <c r="AB62" s="74">
        <v>1902.15</v>
      </c>
      <c r="AC62" s="74">
        <v>2144.145</v>
      </c>
      <c r="AD62" s="74">
        <v>2455.1999999999998</v>
      </c>
      <c r="AE62" s="74">
        <v>2139.25</v>
      </c>
      <c r="AF62" s="74">
        <v>1998.45</v>
      </c>
      <c r="AG62" s="74">
        <v>1930.45</v>
      </c>
      <c r="AH62" s="74">
        <v>1982.6</v>
      </c>
      <c r="AI62" s="74">
        <v>66738.695000000007</v>
      </c>
    </row>
    <row r="63" spans="1:35" x14ac:dyDescent="0.25">
      <c r="A63" s="1"/>
      <c r="B63" s="72" t="s">
        <v>93</v>
      </c>
      <c r="C63" s="72" t="s">
        <v>1019</v>
      </c>
      <c r="D63" s="72" t="s">
        <v>76</v>
      </c>
      <c r="E63" s="73" t="s">
        <v>559</v>
      </c>
      <c r="F63" s="74">
        <v>406.15</v>
      </c>
      <c r="G63" s="74">
        <v>406.55</v>
      </c>
      <c r="H63" s="74">
        <v>405.95</v>
      </c>
      <c r="I63" s="74">
        <v>309.55</v>
      </c>
      <c r="J63" s="74">
        <v>357.8</v>
      </c>
      <c r="K63" s="74">
        <v>381.35</v>
      </c>
      <c r="L63" s="74">
        <v>366.6</v>
      </c>
      <c r="M63" s="74">
        <v>397.15</v>
      </c>
      <c r="N63" s="74">
        <v>292.7</v>
      </c>
      <c r="O63" s="74">
        <v>365.05</v>
      </c>
      <c r="P63" s="74">
        <v>364.1</v>
      </c>
      <c r="Q63" s="74">
        <v>346.55</v>
      </c>
      <c r="R63" s="74">
        <v>403.55</v>
      </c>
      <c r="S63" s="74">
        <v>409.4</v>
      </c>
      <c r="T63" s="74">
        <v>405.35</v>
      </c>
      <c r="U63" s="74">
        <v>409.25</v>
      </c>
      <c r="V63" s="74">
        <v>407.45</v>
      </c>
      <c r="W63" s="74">
        <v>397.1</v>
      </c>
      <c r="X63" s="74">
        <v>363.9</v>
      </c>
      <c r="Y63" s="74">
        <v>398.4</v>
      </c>
      <c r="Z63" s="74">
        <v>406.6</v>
      </c>
      <c r="AA63" s="74">
        <v>402.85</v>
      </c>
      <c r="AB63" s="74">
        <v>407.6</v>
      </c>
      <c r="AC63" s="74">
        <v>390.3</v>
      </c>
      <c r="AD63" s="74">
        <v>356.1</v>
      </c>
      <c r="AE63" s="74">
        <v>372.75</v>
      </c>
      <c r="AF63" s="74">
        <v>399.7</v>
      </c>
      <c r="AG63" s="74">
        <v>350.25</v>
      </c>
      <c r="AH63" s="74">
        <v>340.9</v>
      </c>
      <c r="AI63" s="74">
        <v>11020.95</v>
      </c>
    </row>
    <row r="64" spans="1:35" x14ac:dyDescent="0.25">
      <c r="A64" s="1"/>
      <c r="B64" s="72" t="s">
        <v>93</v>
      </c>
      <c r="C64" s="72" t="s">
        <v>98</v>
      </c>
      <c r="D64" s="72" t="s">
        <v>1113</v>
      </c>
      <c r="E64" s="73" t="s">
        <v>558</v>
      </c>
      <c r="F64" s="74">
        <v>3319.4</v>
      </c>
      <c r="G64" s="74">
        <v>3164.6</v>
      </c>
      <c r="H64" s="74">
        <v>3722.3</v>
      </c>
      <c r="I64" s="74">
        <v>4160.55</v>
      </c>
      <c r="J64" s="74">
        <v>3876.8</v>
      </c>
      <c r="K64" s="74">
        <v>4069.5</v>
      </c>
      <c r="L64" s="74">
        <v>626.6</v>
      </c>
      <c r="M64" s="74"/>
      <c r="N64" s="74"/>
      <c r="O64" s="74"/>
      <c r="P64" s="74"/>
      <c r="Q64" s="74"/>
      <c r="R64" s="74"/>
      <c r="S64" s="74"/>
      <c r="T64" s="74">
        <v>255.4</v>
      </c>
      <c r="U64" s="74"/>
      <c r="V64" s="74"/>
      <c r="W64" s="74"/>
      <c r="X64" s="74"/>
      <c r="Y64" s="74"/>
      <c r="Z64" s="74">
        <v>1828.1</v>
      </c>
      <c r="AA64" s="74">
        <v>1129.95</v>
      </c>
      <c r="AB64" s="74"/>
      <c r="AC64" s="74">
        <v>309.64999999999998</v>
      </c>
      <c r="AD64" s="74"/>
      <c r="AE64" s="74">
        <v>1141.25</v>
      </c>
      <c r="AF64" s="74"/>
      <c r="AG64" s="74"/>
      <c r="AH64" s="74"/>
      <c r="AI64" s="74">
        <v>27604.1</v>
      </c>
    </row>
    <row r="65" spans="1:35" x14ac:dyDescent="0.25">
      <c r="A65" s="1"/>
      <c r="B65" s="72" t="s">
        <v>93</v>
      </c>
      <c r="C65" s="72" t="s">
        <v>98</v>
      </c>
      <c r="D65" s="72" t="s">
        <v>1114</v>
      </c>
      <c r="E65" s="73" t="s">
        <v>558</v>
      </c>
      <c r="F65" s="74">
        <v>3288.9</v>
      </c>
      <c r="G65" s="74">
        <v>3148.7</v>
      </c>
      <c r="H65" s="74">
        <v>3685.15</v>
      </c>
      <c r="I65" s="74">
        <v>4109.8</v>
      </c>
      <c r="J65" s="74">
        <v>3841.7</v>
      </c>
      <c r="K65" s="74">
        <v>4042.75</v>
      </c>
      <c r="L65" s="74">
        <v>4117.25</v>
      </c>
      <c r="M65" s="74">
        <v>2173.25</v>
      </c>
      <c r="N65" s="74">
        <v>151.4</v>
      </c>
      <c r="O65" s="74">
        <v>1682.8</v>
      </c>
      <c r="P65" s="74">
        <v>4116.6000000000004</v>
      </c>
      <c r="Q65" s="74">
        <v>4130.2</v>
      </c>
      <c r="R65" s="74">
        <v>4135.6499999999996</v>
      </c>
      <c r="S65" s="74">
        <v>4125.45</v>
      </c>
      <c r="T65" s="74">
        <v>4020.1</v>
      </c>
      <c r="U65" s="74">
        <v>3697.5</v>
      </c>
      <c r="V65" s="74">
        <v>4118.1000000000004</v>
      </c>
      <c r="W65" s="74">
        <v>4109.1499999999996</v>
      </c>
      <c r="X65" s="74">
        <v>4116</v>
      </c>
      <c r="Y65" s="74">
        <v>4139.8</v>
      </c>
      <c r="Z65" s="74">
        <v>4126.75</v>
      </c>
      <c r="AA65" s="74">
        <v>4102.3999999999996</v>
      </c>
      <c r="AB65" s="74">
        <v>4020.85</v>
      </c>
      <c r="AC65" s="74">
        <v>4065.6</v>
      </c>
      <c r="AD65" s="74">
        <v>4057.35</v>
      </c>
      <c r="AE65" s="74">
        <v>4043.35</v>
      </c>
      <c r="AF65" s="74">
        <v>4083</v>
      </c>
      <c r="AG65" s="74">
        <v>4087.85</v>
      </c>
      <c r="AH65" s="74">
        <v>4074.35</v>
      </c>
      <c r="AI65" s="74">
        <v>107611.75</v>
      </c>
    </row>
    <row r="66" spans="1:35" x14ac:dyDescent="0.25">
      <c r="A66" s="1"/>
      <c r="B66" s="72" t="s">
        <v>93</v>
      </c>
      <c r="C66" s="72" t="s">
        <v>98</v>
      </c>
      <c r="D66" s="72" t="s">
        <v>369</v>
      </c>
      <c r="E66" s="73" t="s">
        <v>558</v>
      </c>
      <c r="F66" s="74">
        <v>3707.7</v>
      </c>
      <c r="G66" s="74">
        <v>3324.8</v>
      </c>
      <c r="H66" s="74">
        <v>4163.95</v>
      </c>
      <c r="I66" s="74">
        <v>4767.8</v>
      </c>
      <c r="J66" s="74">
        <v>4305.95</v>
      </c>
      <c r="K66" s="74">
        <v>4370.1499999999996</v>
      </c>
      <c r="L66" s="74">
        <v>4800</v>
      </c>
      <c r="M66" s="74">
        <v>4771.55</v>
      </c>
      <c r="N66" s="74">
        <v>4945.8999999999996</v>
      </c>
      <c r="O66" s="74">
        <v>4800</v>
      </c>
      <c r="P66" s="74">
        <v>4749.6499999999996</v>
      </c>
      <c r="Q66" s="74">
        <v>4799.95</v>
      </c>
      <c r="R66" s="74">
        <v>4948.3</v>
      </c>
      <c r="S66" s="74">
        <v>4800</v>
      </c>
      <c r="T66" s="74">
        <v>4736.6499999999996</v>
      </c>
      <c r="U66" s="74">
        <v>4070.85</v>
      </c>
      <c r="V66" s="74">
        <v>4800</v>
      </c>
      <c r="W66" s="74">
        <v>4798.6000000000004</v>
      </c>
      <c r="X66" s="74">
        <v>4800</v>
      </c>
      <c r="Y66" s="74">
        <v>4800</v>
      </c>
      <c r="Z66" s="74">
        <v>4800</v>
      </c>
      <c r="AA66" s="74">
        <v>4800</v>
      </c>
      <c r="AB66" s="74">
        <v>4642.45</v>
      </c>
      <c r="AC66" s="74">
        <v>4873.2</v>
      </c>
      <c r="AD66" s="74">
        <v>4784.6499999999996</v>
      </c>
      <c r="AE66" s="74">
        <v>4765.3</v>
      </c>
      <c r="AF66" s="74">
        <v>4903.95</v>
      </c>
      <c r="AG66" s="74">
        <v>4799.8</v>
      </c>
      <c r="AH66" s="74">
        <v>4796.5</v>
      </c>
      <c r="AI66" s="74">
        <v>134427.65</v>
      </c>
    </row>
    <row r="67" spans="1:35" x14ac:dyDescent="0.25">
      <c r="A67" s="1"/>
      <c r="B67" s="72" t="s">
        <v>93</v>
      </c>
      <c r="C67" s="72" t="s">
        <v>98</v>
      </c>
      <c r="D67" s="72" t="s">
        <v>311</v>
      </c>
      <c r="E67" s="73" t="s">
        <v>558</v>
      </c>
      <c r="F67" s="74">
        <v>5457.75</v>
      </c>
      <c r="G67" s="74">
        <v>5248.05</v>
      </c>
      <c r="H67" s="74">
        <v>5927.9</v>
      </c>
      <c r="I67" s="74">
        <v>6429.85</v>
      </c>
      <c r="J67" s="74">
        <v>6067.85</v>
      </c>
      <c r="K67" s="74">
        <v>6221.3</v>
      </c>
      <c r="L67" s="74">
        <v>4653.2</v>
      </c>
      <c r="M67" s="74">
        <v>3234.05</v>
      </c>
      <c r="N67" s="74">
        <v>2083.65</v>
      </c>
      <c r="O67" s="74">
        <v>2979.85</v>
      </c>
      <c r="P67" s="74">
        <v>4334.1499999999996</v>
      </c>
      <c r="Q67" s="74">
        <v>4354.1000000000004</v>
      </c>
      <c r="R67" s="74">
        <v>4353.45</v>
      </c>
      <c r="S67" s="74">
        <v>4351.3</v>
      </c>
      <c r="T67" s="74">
        <v>4267.95</v>
      </c>
      <c r="U67" s="74">
        <v>3927.8</v>
      </c>
      <c r="V67" s="74">
        <v>4348.7</v>
      </c>
      <c r="W67" s="74">
        <v>4344.95</v>
      </c>
      <c r="X67" s="74">
        <v>4339.3999999999996</v>
      </c>
      <c r="Y67" s="74">
        <v>4354.75</v>
      </c>
      <c r="Z67" s="74">
        <v>4346.1000000000004</v>
      </c>
      <c r="AA67" s="74">
        <v>4336.7</v>
      </c>
      <c r="AB67" s="74">
        <v>4250.2</v>
      </c>
      <c r="AC67" s="74">
        <v>4318.1000000000004</v>
      </c>
      <c r="AD67" s="74">
        <v>4300.6499999999996</v>
      </c>
      <c r="AE67" s="74">
        <v>4828.3</v>
      </c>
      <c r="AF67" s="74">
        <v>4331.25</v>
      </c>
      <c r="AG67" s="74">
        <v>4329.3</v>
      </c>
      <c r="AH67" s="74">
        <v>4325.45</v>
      </c>
      <c r="AI67" s="74">
        <v>130646.05</v>
      </c>
    </row>
    <row r="68" spans="1:35" x14ac:dyDescent="0.25">
      <c r="A68" s="1"/>
      <c r="B68" s="72" t="s">
        <v>93</v>
      </c>
      <c r="C68" s="72" t="s">
        <v>101</v>
      </c>
      <c r="D68" s="72" t="s">
        <v>1115</v>
      </c>
      <c r="E68" s="73" t="s">
        <v>558</v>
      </c>
      <c r="F68" s="74"/>
      <c r="G68" s="74"/>
      <c r="H68" s="74"/>
      <c r="I68" s="74"/>
      <c r="J68" s="74"/>
      <c r="K68" s="74">
        <v>303.75</v>
      </c>
      <c r="L68" s="74"/>
      <c r="M68" s="74"/>
      <c r="N68" s="74"/>
      <c r="O68" s="74"/>
      <c r="P68" s="74"/>
      <c r="Q68" s="74"/>
      <c r="R68" s="74"/>
      <c r="S68" s="74"/>
      <c r="T68" s="74"/>
      <c r="U68" s="74"/>
      <c r="V68" s="74"/>
      <c r="W68" s="74"/>
      <c r="X68" s="74"/>
      <c r="Y68" s="74"/>
      <c r="Z68" s="74">
        <v>454.1</v>
      </c>
      <c r="AA68" s="74">
        <v>419.3</v>
      </c>
      <c r="AB68" s="74"/>
      <c r="AC68" s="74"/>
      <c r="AD68" s="74"/>
      <c r="AE68" s="74"/>
      <c r="AF68" s="74"/>
      <c r="AG68" s="74"/>
      <c r="AH68" s="74"/>
      <c r="AI68" s="74">
        <v>1177.1500000000001</v>
      </c>
    </row>
    <row r="69" spans="1:35" x14ac:dyDescent="0.25">
      <c r="A69" s="1"/>
      <c r="B69" s="72" t="s">
        <v>93</v>
      </c>
      <c r="C69" s="72" t="s">
        <v>101</v>
      </c>
      <c r="D69" s="72" t="s">
        <v>1116</v>
      </c>
      <c r="E69" s="73" t="s">
        <v>558</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v>0</v>
      </c>
    </row>
    <row r="70" spans="1:35" x14ac:dyDescent="0.25">
      <c r="A70" s="1"/>
      <c r="B70" s="72" t="s">
        <v>93</v>
      </c>
      <c r="C70" s="72" t="s">
        <v>1117</v>
      </c>
      <c r="D70" s="72" t="s">
        <v>1115</v>
      </c>
      <c r="E70" s="73" t="s">
        <v>558</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v>0</v>
      </c>
    </row>
    <row r="71" spans="1:35" x14ac:dyDescent="0.25">
      <c r="A71" s="1"/>
      <c r="B71" s="72" t="s">
        <v>93</v>
      </c>
      <c r="C71" s="72" t="s">
        <v>1117</v>
      </c>
      <c r="D71" s="72" t="s">
        <v>1118</v>
      </c>
      <c r="E71" s="73" t="s">
        <v>558</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v>0</v>
      </c>
    </row>
    <row r="72" spans="1:35" x14ac:dyDescent="0.25">
      <c r="A72" s="1"/>
      <c r="B72" s="72" t="s">
        <v>93</v>
      </c>
      <c r="C72" s="72" t="s">
        <v>1117</v>
      </c>
      <c r="D72" s="72" t="s">
        <v>1119</v>
      </c>
      <c r="E72" s="73" t="s">
        <v>558</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v>0</v>
      </c>
    </row>
    <row r="73" spans="1:35" x14ac:dyDescent="0.25">
      <c r="A73" s="1"/>
      <c r="B73" s="72" t="s">
        <v>93</v>
      </c>
      <c r="C73" s="72" t="s">
        <v>1120</v>
      </c>
      <c r="D73" s="72" t="s">
        <v>1121</v>
      </c>
      <c r="E73" s="73" t="s">
        <v>558</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v>0</v>
      </c>
    </row>
    <row r="74" spans="1:35" x14ac:dyDescent="0.25">
      <c r="A74" s="1"/>
      <c r="B74" s="72" t="s">
        <v>93</v>
      </c>
      <c r="C74" s="72" t="s">
        <v>1120</v>
      </c>
      <c r="D74" s="72" t="s">
        <v>1122</v>
      </c>
      <c r="E74" s="73" t="s">
        <v>558</v>
      </c>
      <c r="F74" s="74"/>
      <c r="G74" s="74">
        <v>354.4</v>
      </c>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v>354.4</v>
      </c>
    </row>
    <row r="75" spans="1:35" x14ac:dyDescent="0.25">
      <c r="A75" s="1"/>
      <c r="B75" s="72" t="s">
        <v>93</v>
      </c>
      <c r="C75" s="72" t="s">
        <v>1120</v>
      </c>
      <c r="D75" s="72" t="s">
        <v>369</v>
      </c>
      <c r="E75" s="73" t="s">
        <v>558</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v>0</v>
      </c>
    </row>
    <row r="76" spans="1:35" x14ac:dyDescent="0.25">
      <c r="A76" s="1"/>
      <c r="B76" s="72" t="s">
        <v>102</v>
      </c>
      <c r="C76" s="72" t="s">
        <v>103</v>
      </c>
      <c r="D76" s="72" t="s">
        <v>1123</v>
      </c>
      <c r="E76" s="73" t="s">
        <v>558</v>
      </c>
      <c r="F76" s="74"/>
      <c r="G76" s="74"/>
      <c r="H76" s="74"/>
      <c r="I76" s="74"/>
      <c r="J76" s="74"/>
      <c r="K76" s="74"/>
      <c r="L76" s="74"/>
      <c r="M76" s="74">
        <v>2381.1</v>
      </c>
      <c r="N76" s="74">
        <v>4225.8</v>
      </c>
      <c r="O76" s="74">
        <v>4154.5</v>
      </c>
      <c r="P76" s="74">
        <v>3819.65</v>
      </c>
      <c r="Q76" s="74">
        <v>4354</v>
      </c>
      <c r="R76" s="74">
        <v>4223.1499999999996</v>
      </c>
      <c r="S76" s="74"/>
      <c r="T76" s="74">
        <v>2818.05</v>
      </c>
      <c r="U76" s="74"/>
      <c r="V76" s="74">
        <v>3421.8</v>
      </c>
      <c r="W76" s="74">
        <v>4257.75</v>
      </c>
      <c r="X76" s="74">
        <v>4180.7</v>
      </c>
      <c r="Y76" s="74">
        <v>4349.55</v>
      </c>
      <c r="Z76" s="74">
        <v>4319.1499999999996</v>
      </c>
      <c r="AA76" s="74">
        <v>4219.1000000000004</v>
      </c>
      <c r="AB76" s="74">
        <v>3800.3</v>
      </c>
      <c r="AC76" s="74">
        <v>4179.05</v>
      </c>
      <c r="AD76" s="74">
        <v>4356.3500000000004</v>
      </c>
      <c r="AE76" s="74">
        <v>4241.6499999999996</v>
      </c>
      <c r="AF76" s="74">
        <v>4108.2</v>
      </c>
      <c r="AG76" s="74">
        <v>4352.25</v>
      </c>
      <c r="AH76" s="74">
        <v>4348.1000000000004</v>
      </c>
      <c r="AI76" s="74">
        <v>80110.2</v>
      </c>
    </row>
    <row r="77" spans="1:35" x14ac:dyDescent="0.25">
      <c r="A77" s="1"/>
      <c r="B77" s="72" t="s">
        <v>102</v>
      </c>
      <c r="C77" s="72" t="s">
        <v>103</v>
      </c>
      <c r="D77" s="72" t="s">
        <v>1124</v>
      </c>
      <c r="E77" s="73" t="s">
        <v>558</v>
      </c>
      <c r="F77" s="74"/>
      <c r="G77" s="74"/>
      <c r="H77" s="74"/>
      <c r="I77" s="74"/>
      <c r="J77" s="74"/>
      <c r="K77" s="74"/>
      <c r="L77" s="74"/>
      <c r="M77" s="74">
        <v>2136</v>
      </c>
      <c r="N77" s="74">
        <v>4240.45</v>
      </c>
      <c r="O77" s="74">
        <v>4165.5</v>
      </c>
      <c r="P77" s="74">
        <v>3828.4</v>
      </c>
      <c r="Q77" s="74">
        <v>4366.75</v>
      </c>
      <c r="R77" s="74">
        <v>63.4</v>
      </c>
      <c r="S77" s="74">
        <v>3389.65</v>
      </c>
      <c r="T77" s="74">
        <v>4111.1499999999996</v>
      </c>
      <c r="U77" s="74">
        <v>3663.95</v>
      </c>
      <c r="V77" s="74">
        <v>4342.45</v>
      </c>
      <c r="W77" s="74">
        <v>4273.2</v>
      </c>
      <c r="X77" s="74">
        <v>4184.5</v>
      </c>
      <c r="Y77" s="74">
        <v>4364.6499999999996</v>
      </c>
      <c r="Z77" s="74">
        <v>4176.1499999999996</v>
      </c>
      <c r="AA77" s="74">
        <v>4231.8500000000004</v>
      </c>
      <c r="AB77" s="74">
        <v>3811.6</v>
      </c>
      <c r="AC77" s="74">
        <v>4190.95</v>
      </c>
      <c r="AD77" s="74">
        <v>4369.95</v>
      </c>
      <c r="AE77" s="74">
        <v>4255.1499999999996</v>
      </c>
      <c r="AF77" s="74">
        <v>4120.45</v>
      </c>
      <c r="AG77" s="74">
        <v>4362.8</v>
      </c>
      <c r="AH77" s="74">
        <v>4362.3</v>
      </c>
      <c r="AI77" s="74">
        <v>85011.25</v>
      </c>
    </row>
    <row r="78" spans="1:35" x14ac:dyDescent="0.25">
      <c r="A78" s="1"/>
      <c r="B78" s="72" t="s">
        <v>102</v>
      </c>
      <c r="C78" s="72" t="s">
        <v>103</v>
      </c>
      <c r="D78" s="72" t="s">
        <v>1125</v>
      </c>
      <c r="E78" s="73" t="s">
        <v>558</v>
      </c>
      <c r="F78" s="74"/>
      <c r="G78" s="74"/>
      <c r="H78" s="74"/>
      <c r="I78" s="74"/>
      <c r="J78" s="74"/>
      <c r="K78" s="74"/>
      <c r="L78" s="74"/>
      <c r="M78" s="74">
        <v>2165.6999999999998</v>
      </c>
      <c r="N78" s="74">
        <v>4317.3999999999996</v>
      </c>
      <c r="O78" s="74">
        <v>4275.7</v>
      </c>
      <c r="P78" s="74">
        <v>4104</v>
      </c>
      <c r="Q78" s="74">
        <v>4388.25</v>
      </c>
      <c r="R78" s="74">
        <v>2129.3000000000002</v>
      </c>
      <c r="S78" s="74">
        <v>1661.9</v>
      </c>
      <c r="T78" s="74">
        <v>3553.5</v>
      </c>
      <c r="U78" s="74">
        <v>1983.45</v>
      </c>
      <c r="V78" s="74">
        <v>3880.45</v>
      </c>
      <c r="W78" s="74">
        <v>4361.05</v>
      </c>
      <c r="X78" s="74">
        <v>4316.2</v>
      </c>
      <c r="Y78" s="74">
        <v>4228.6000000000004</v>
      </c>
      <c r="Z78" s="74">
        <v>1513.75</v>
      </c>
      <c r="AA78" s="74">
        <v>4334.8500000000004</v>
      </c>
      <c r="AB78" s="74">
        <v>4109.05</v>
      </c>
      <c r="AC78" s="74">
        <v>4318.3</v>
      </c>
      <c r="AD78" s="74">
        <v>4412.8</v>
      </c>
      <c r="AE78" s="74">
        <v>4354.95</v>
      </c>
      <c r="AF78" s="74">
        <v>4278.1000000000004</v>
      </c>
      <c r="AG78" s="74">
        <v>4411.3999999999996</v>
      </c>
      <c r="AH78" s="74">
        <v>4419.3999999999996</v>
      </c>
      <c r="AI78" s="74">
        <v>81518.100000000006</v>
      </c>
    </row>
    <row r="79" spans="1:35" x14ac:dyDescent="0.25">
      <c r="A79" s="1"/>
      <c r="B79" s="72" t="s">
        <v>601</v>
      </c>
      <c r="C79" s="72" t="s">
        <v>961</v>
      </c>
      <c r="D79" s="72" t="s">
        <v>76</v>
      </c>
      <c r="E79" s="73" t="s">
        <v>557</v>
      </c>
      <c r="F79" s="74">
        <v>501.4</v>
      </c>
      <c r="G79" s="74">
        <v>485.75</v>
      </c>
      <c r="H79" s="74">
        <v>365.3</v>
      </c>
      <c r="I79" s="74">
        <v>492.5</v>
      </c>
      <c r="J79" s="74">
        <v>493.6</v>
      </c>
      <c r="K79" s="74">
        <v>455.55</v>
      </c>
      <c r="L79" s="74">
        <v>498.95</v>
      </c>
      <c r="M79" s="74">
        <v>461.4</v>
      </c>
      <c r="N79" s="74">
        <v>491.3</v>
      </c>
      <c r="O79" s="74">
        <v>500.95</v>
      </c>
      <c r="P79" s="74">
        <v>433.2</v>
      </c>
      <c r="Q79" s="74">
        <v>406.95</v>
      </c>
      <c r="R79" s="74">
        <v>487.7</v>
      </c>
      <c r="S79" s="74">
        <v>423.8</v>
      </c>
      <c r="T79" s="74">
        <v>497.1</v>
      </c>
      <c r="U79" s="74">
        <v>474.1</v>
      </c>
      <c r="V79" s="74">
        <v>436.4</v>
      </c>
      <c r="W79" s="74">
        <v>425.35</v>
      </c>
      <c r="X79" s="74">
        <v>502.7</v>
      </c>
      <c r="Y79" s="74">
        <v>473.45</v>
      </c>
      <c r="Z79" s="74">
        <v>462.9</v>
      </c>
      <c r="AA79" s="74">
        <v>452.8</v>
      </c>
      <c r="AB79" s="74">
        <v>412.15</v>
      </c>
      <c r="AC79" s="74">
        <v>500.6</v>
      </c>
      <c r="AD79" s="74">
        <v>502</v>
      </c>
      <c r="AE79" s="74">
        <v>491.95</v>
      </c>
      <c r="AF79" s="74">
        <v>479.95</v>
      </c>
      <c r="AG79" s="74">
        <v>468.75</v>
      </c>
      <c r="AH79" s="74">
        <v>423.15</v>
      </c>
      <c r="AI79" s="74">
        <v>13501.7</v>
      </c>
    </row>
    <row r="80" spans="1:35" x14ac:dyDescent="0.25">
      <c r="A80" s="1"/>
      <c r="B80" s="72" t="s">
        <v>601</v>
      </c>
      <c r="C80" s="72" t="s">
        <v>962</v>
      </c>
      <c r="D80" s="72" t="s">
        <v>76</v>
      </c>
      <c r="E80" s="73" t="s">
        <v>557</v>
      </c>
      <c r="F80" s="74">
        <v>190.5</v>
      </c>
      <c r="G80" s="74">
        <v>183.35</v>
      </c>
      <c r="H80" s="74">
        <v>174.55</v>
      </c>
      <c r="I80" s="74">
        <v>181.9</v>
      </c>
      <c r="J80" s="74">
        <v>171.15</v>
      </c>
      <c r="K80" s="74">
        <v>156.25</v>
      </c>
      <c r="L80" s="74">
        <v>142.75</v>
      </c>
      <c r="M80" s="74">
        <v>139.9</v>
      </c>
      <c r="N80" s="74">
        <v>166.25</v>
      </c>
      <c r="O80" s="74">
        <v>166.45</v>
      </c>
      <c r="P80" s="74">
        <v>135.05000000000001</v>
      </c>
      <c r="Q80" s="74">
        <v>122</v>
      </c>
      <c r="R80" s="74">
        <v>143.65</v>
      </c>
      <c r="S80" s="74">
        <v>117.4</v>
      </c>
      <c r="T80" s="74">
        <v>133.05000000000001</v>
      </c>
      <c r="U80" s="74">
        <v>131.15</v>
      </c>
      <c r="V80" s="74">
        <v>110.7</v>
      </c>
      <c r="W80" s="74">
        <v>180.55</v>
      </c>
      <c r="X80" s="74">
        <v>102.4</v>
      </c>
      <c r="Y80" s="74">
        <v>109.2</v>
      </c>
      <c r="Z80" s="74">
        <v>114.55</v>
      </c>
      <c r="AA80" s="74">
        <v>113.15</v>
      </c>
      <c r="AB80" s="74">
        <v>132.05000000000001</v>
      </c>
      <c r="AC80" s="74">
        <v>160.30000000000001</v>
      </c>
      <c r="AD80" s="74">
        <v>149.30000000000001</v>
      </c>
      <c r="AE80" s="74">
        <v>141.80000000000001</v>
      </c>
      <c r="AF80" s="74">
        <v>121.7</v>
      </c>
      <c r="AG80" s="74">
        <v>120.65</v>
      </c>
      <c r="AH80" s="74">
        <v>95.1</v>
      </c>
      <c r="AI80" s="74">
        <v>4106.8</v>
      </c>
    </row>
    <row r="81" spans="1:35" x14ac:dyDescent="0.25">
      <c r="A81" s="1"/>
      <c r="B81" s="72" t="s">
        <v>602</v>
      </c>
      <c r="C81" s="72" t="s">
        <v>963</v>
      </c>
      <c r="D81" s="72" t="s">
        <v>76</v>
      </c>
      <c r="E81" s="73" t="s">
        <v>557</v>
      </c>
      <c r="F81" s="74">
        <v>489.6</v>
      </c>
      <c r="G81" s="74">
        <v>489</v>
      </c>
      <c r="H81" s="74">
        <v>475.75</v>
      </c>
      <c r="I81" s="74">
        <v>479.85</v>
      </c>
      <c r="J81" s="74">
        <v>413.85</v>
      </c>
      <c r="K81" s="74">
        <v>388.6</v>
      </c>
      <c r="L81" s="74">
        <v>463.25</v>
      </c>
      <c r="M81" s="74">
        <v>377.4</v>
      </c>
      <c r="N81" s="74">
        <v>446.6</v>
      </c>
      <c r="O81" s="74">
        <v>489.6</v>
      </c>
      <c r="P81" s="74">
        <v>484.3</v>
      </c>
      <c r="Q81" s="74">
        <v>430.1</v>
      </c>
      <c r="R81" s="74">
        <v>458.4</v>
      </c>
      <c r="S81" s="74">
        <v>489.6</v>
      </c>
      <c r="T81" s="74">
        <v>489.6</v>
      </c>
      <c r="U81" s="74">
        <v>479.4</v>
      </c>
      <c r="V81" s="74">
        <v>479.4</v>
      </c>
      <c r="W81" s="74">
        <v>489.6</v>
      </c>
      <c r="X81" s="74">
        <v>489.6</v>
      </c>
      <c r="Y81" s="74">
        <v>471.65</v>
      </c>
      <c r="Z81" s="74">
        <v>421</v>
      </c>
      <c r="AA81" s="74">
        <v>337.15</v>
      </c>
      <c r="AB81" s="74">
        <v>489.6</v>
      </c>
      <c r="AC81" s="74">
        <v>489.6</v>
      </c>
      <c r="AD81" s="74">
        <v>489.6</v>
      </c>
      <c r="AE81" s="74">
        <v>489.6</v>
      </c>
      <c r="AF81" s="74">
        <v>489.6</v>
      </c>
      <c r="AG81" s="74">
        <v>489.6</v>
      </c>
      <c r="AH81" s="74">
        <v>489.6</v>
      </c>
      <c r="AI81" s="74">
        <v>13460.5</v>
      </c>
    </row>
    <row r="82" spans="1:35" x14ac:dyDescent="0.25">
      <c r="A82" s="1"/>
      <c r="B82" s="72" t="s">
        <v>602</v>
      </c>
      <c r="C82" s="72" t="s">
        <v>964</v>
      </c>
      <c r="D82" s="72" t="s">
        <v>76</v>
      </c>
      <c r="E82" s="73" t="s">
        <v>557</v>
      </c>
      <c r="F82" s="74">
        <v>489.6</v>
      </c>
      <c r="G82" s="74">
        <v>489.6</v>
      </c>
      <c r="H82" s="74">
        <v>484.45</v>
      </c>
      <c r="I82" s="74">
        <v>486.95</v>
      </c>
      <c r="J82" s="74">
        <v>436.1</v>
      </c>
      <c r="K82" s="74">
        <v>397.75</v>
      </c>
      <c r="L82" s="74">
        <v>473.2</v>
      </c>
      <c r="M82" s="74">
        <v>388.5</v>
      </c>
      <c r="N82" s="74">
        <v>440.7</v>
      </c>
      <c r="O82" s="74">
        <v>489.6</v>
      </c>
      <c r="P82" s="74">
        <v>489</v>
      </c>
      <c r="Q82" s="74">
        <v>453.75</v>
      </c>
      <c r="R82" s="74">
        <v>475.15</v>
      </c>
      <c r="S82" s="74">
        <v>489.6</v>
      </c>
      <c r="T82" s="74">
        <v>489.6</v>
      </c>
      <c r="U82" s="74">
        <v>479.4</v>
      </c>
      <c r="V82" s="74">
        <v>461</v>
      </c>
      <c r="W82" s="74">
        <v>489.6</v>
      </c>
      <c r="X82" s="74">
        <v>489.6</v>
      </c>
      <c r="Y82" s="74">
        <v>477.75</v>
      </c>
      <c r="Z82" s="74">
        <v>430.45</v>
      </c>
      <c r="AA82" s="74">
        <v>396.3</v>
      </c>
      <c r="AB82" s="74">
        <v>489.6</v>
      </c>
      <c r="AC82" s="74">
        <v>489.6</v>
      </c>
      <c r="AD82" s="74">
        <v>489.6</v>
      </c>
      <c r="AE82" s="74">
        <v>489.6</v>
      </c>
      <c r="AF82" s="74">
        <v>489.6</v>
      </c>
      <c r="AG82" s="74">
        <v>489.6</v>
      </c>
      <c r="AH82" s="74">
        <v>489.6</v>
      </c>
      <c r="AI82" s="74">
        <v>13624.85</v>
      </c>
    </row>
    <row r="83" spans="1:35" x14ac:dyDescent="0.25">
      <c r="A83" s="1"/>
      <c r="B83" s="72" t="s">
        <v>602</v>
      </c>
      <c r="C83" s="72" t="s">
        <v>965</v>
      </c>
      <c r="D83" s="72" t="s">
        <v>76</v>
      </c>
      <c r="E83" s="73" t="s">
        <v>557</v>
      </c>
      <c r="F83" s="74">
        <v>481.2</v>
      </c>
      <c r="G83" s="74">
        <v>480.85</v>
      </c>
      <c r="H83" s="74">
        <v>479.15</v>
      </c>
      <c r="I83" s="74">
        <v>478.4</v>
      </c>
      <c r="J83" s="74">
        <v>438.15</v>
      </c>
      <c r="K83" s="74">
        <v>397.75</v>
      </c>
      <c r="L83" s="74">
        <v>468.35</v>
      </c>
      <c r="M83" s="74">
        <v>384.05</v>
      </c>
      <c r="N83" s="74">
        <v>424.25</v>
      </c>
      <c r="O83" s="74">
        <v>479.1</v>
      </c>
      <c r="P83" s="74">
        <v>479.9</v>
      </c>
      <c r="Q83" s="74">
        <v>446.3</v>
      </c>
      <c r="R83" s="74">
        <v>470.7</v>
      </c>
      <c r="S83" s="74">
        <v>480</v>
      </c>
      <c r="T83" s="74">
        <v>480</v>
      </c>
      <c r="U83" s="74">
        <v>470</v>
      </c>
      <c r="V83" s="74">
        <v>443.25</v>
      </c>
      <c r="W83" s="74">
        <v>480</v>
      </c>
      <c r="X83" s="74">
        <v>480</v>
      </c>
      <c r="Y83" s="74">
        <v>471.75</v>
      </c>
      <c r="Z83" s="74">
        <v>430.15</v>
      </c>
      <c r="AA83" s="74">
        <v>384.8</v>
      </c>
      <c r="AB83" s="74">
        <v>474.7</v>
      </c>
      <c r="AC83" s="74">
        <v>480</v>
      </c>
      <c r="AD83" s="74">
        <v>480</v>
      </c>
      <c r="AE83" s="74">
        <v>480</v>
      </c>
      <c r="AF83" s="74">
        <v>480</v>
      </c>
      <c r="AG83" s="74">
        <v>482.4</v>
      </c>
      <c r="AH83" s="74">
        <v>482.4</v>
      </c>
      <c r="AI83" s="74">
        <v>13387.6</v>
      </c>
    </row>
    <row r="84" spans="1:35" x14ac:dyDescent="0.25">
      <c r="A84" s="1"/>
      <c r="B84" s="72" t="s">
        <v>602</v>
      </c>
      <c r="C84" s="72" t="s">
        <v>966</v>
      </c>
      <c r="D84" s="72" t="s">
        <v>76</v>
      </c>
      <c r="E84" s="73" t="s">
        <v>557</v>
      </c>
      <c r="F84" s="74">
        <v>162.6</v>
      </c>
      <c r="G84" s="74">
        <v>161.19999999999999</v>
      </c>
      <c r="H84" s="74">
        <v>173.7</v>
      </c>
      <c r="I84" s="74">
        <v>175.5</v>
      </c>
      <c r="J84" s="74">
        <v>189.95</v>
      </c>
      <c r="K84" s="74">
        <v>182.1</v>
      </c>
      <c r="L84" s="74">
        <v>17.75</v>
      </c>
      <c r="M84" s="74">
        <v>153.15</v>
      </c>
      <c r="N84" s="74">
        <v>185.6</v>
      </c>
      <c r="O84" s="74">
        <v>183.85</v>
      </c>
      <c r="P84" s="74">
        <v>184.55</v>
      </c>
      <c r="Q84" s="74">
        <v>169.9</v>
      </c>
      <c r="R84" s="74">
        <v>164.55</v>
      </c>
      <c r="S84" s="74">
        <v>170.3</v>
      </c>
      <c r="T84" s="74">
        <v>178.9</v>
      </c>
      <c r="U84" s="74">
        <v>180.15</v>
      </c>
      <c r="V84" s="74">
        <v>214.45</v>
      </c>
      <c r="W84" s="74">
        <v>208.95</v>
      </c>
      <c r="X84" s="74">
        <v>195.65</v>
      </c>
      <c r="Y84" s="74">
        <v>190.15</v>
      </c>
      <c r="Z84" s="74">
        <v>178.85</v>
      </c>
      <c r="AA84" s="74">
        <v>180.1</v>
      </c>
      <c r="AB84" s="74">
        <v>181.4</v>
      </c>
      <c r="AC84" s="74">
        <v>176.1</v>
      </c>
      <c r="AD84" s="74">
        <v>174.5</v>
      </c>
      <c r="AE84" s="74">
        <v>174.95</v>
      </c>
      <c r="AF84" s="74">
        <v>174.95</v>
      </c>
      <c r="AG84" s="74">
        <v>181</v>
      </c>
      <c r="AH84" s="74">
        <v>183.65</v>
      </c>
      <c r="AI84" s="74">
        <v>5048.45</v>
      </c>
    </row>
    <row r="85" spans="1:35" x14ac:dyDescent="0.25">
      <c r="A85" s="1"/>
      <c r="B85" s="72" t="s">
        <v>608</v>
      </c>
      <c r="C85" s="72" t="s">
        <v>1126</v>
      </c>
      <c r="D85" s="72" t="s">
        <v>1127</v>
      </c>
      <c r="E85" s="73" t="s">
        <v>558</v>
      </c>
      <c r="F85" s="74">
        <v>658.2</v>
      </c>
      <c r="G85" s="74">
        <v>646.4</v>
      </c>
      <c r="H85" s="74">
        <v>664.7</v>
      </c>
      <c r="I85" s="74">
        <v>666.53499999999997</v>
      </c>
      <c r="J85" s="74">
        <v>631.6</v>
      </c>
      <c r="K85" s="74">
        <v>618.20000000000005</v>
      </c>
      <c r="L85" s="74">
        <v>644.15</v>
      </c>
      <c r="M85" s="74">
        <v>658.1</v>
      </c>
      <c r="N85" s="74">
        <v>670.15</v>
      </c>
      <c r="O85" s="74">
        <v>662.35</v>
      </c>
      <c r="P85" s="74">
        <v>655.7</v>
      </c>
      <c r="Q85" s="74">
        <v>659.5</v>
      </c>
      <c r="R85" s="74">
        <v>667.45</v>
      </c>
      <c r="S85" s="74">
        <v>676.15</v>
      </c>
      <c r="T85" s="74">
        <v>660.05</v>
      </c>
      <c r="U85" s="74">
        <v>653.45000000000005</v>
      </c>
      <c r="V85" s="74">
        <v>651.95000000000005</v>
      </c>
      <c r="W85" s="74">
        <v>640.95000000000005</v>
      </c>
      <c r="X85" s="74">
        <v>643.54999999999995</v>
      </c>
      <c r="Y85" s="74">
        <v>641.20000000000005</v>
      </c>
      <c r="Z85" s="74">
        <v>653.20000000000005</v>
      </c>
      <c r="AA85" s="74">
        <v>654.9</v>
      </c>
      <c r="AB85" s="74">
        <v>663.75</v>
      </c>
      <c r="AC85" s="74">
        <v>670.2</v>
      </c>
      <c r="AD85" s="74">
        <v>671.1</v>
      </c>
      <c r="AE85" s="74">
        <v>667.67499999999995</v>
      </c>
      <c r="AF85" s="74">
        <v>670.9</v>
      </c>
      <c r="AG85" s="74">
        <v>669.7</v>
      </c>
      <c r="AH85" s="74">
        <v>673.7</v>
      </c>
      <c r="AI85" s="74">
        <v>19065.46</v>
      </c>
    </row>
    <row r="86" spans="1:35" x14ac:dyDescent="0.25">
      <c r="A86" s="1"/>
      <c r="B86" s="72" t="s">
        <v>608</v>
      </c>
      <c r="C86" s="72" t="s">
        <v>1126</v>
      </c>
      <c r="D86" s="72" t="s">
        <v>1128</v>
      </c>
      <c r="E86" s="73" t="s">
        <v>558</v>
      </c>
      <c r="F86" s="74">
        <v>824.05</v>
      </c>
      <c r="G86" s="74">
        <v>813.1</v>
      </c>
      <c r="H86" s="74">
        <v>833</v>
      </c>
      <c r="I86" s="74">
        <v>832.73</v>
      </c>
      <c r="J86" s="74">
        <v>785.35</v>
      </c>
      <c r="K86" s="74">
        <v>792.25</v>
      </c>
      <c r="L86" s="74">
        <v>772.45</v>
      </c>
      <c r="M86" s="74">
        <v>811.95</v>
      </c>
      <c r="N86" s="74">
        <v>841.45</v>
      </c>
      <c r="O86" s="74">
        <v>833.2</v>
      </c>
      <c r="P86" s="74">
        <v>830.2</v>
      </c>
      <c r="Q86" s="74">
        <v>832.4</v>
      </c>
      <c r="R86" s="74">
        <v>834.65</v>
      </c>
      <c r="S86" s="74">
        <v>767.8</v>
      </c>
      <c r="T86" s="74">
        <v>741.95</v>
      </c>
      <c r="U86" s="74">
        <v>743.1</v>
      </c>
      <c r="V86" s="74">
        <v>745.6</v>
      </c>
      <c r="W86" s="74">
        <v>781.25</v>
      </c>
      <c r="X86" s="74">
        <v>810.85</v>
      </c>
      <c r="Y86" s="74">
        <v>821.05</v>
      </c>
      <c r="Z86" s="74">
        <v>813.1</v>
      </c>
      <c r="AA86" s="74">
        <v>822.75</v>
      </c>
      <c r="AB86" s="74">
        <v>832.65</v>
      </c>
      <c r="AC86" s="74">
        <v>839.8</v>
      </c>
      <c r="AD86" s="74">
        <v>840.65</v>
      </c>
      <c r="AE86" s="74">
        <v>838.93</v>
      </c>
      <c r="AF86" s="74">
        <v>841.95</v>
      </c>
      <c r="AG86" s="74">
        <v>840.35</v>
      </c>
      <c r="AH86" s="74">
        <v>842.1</v>
      </c>
      <c r="AI86" s="74">
        <v>23560.66</v>
      </c>
    </row>
    <row r="87" spans="1:35" x14ac:dyDescent="0.25">
      <c r="A87" s="1"/>
      <c r="B87" s="72" t="s">
        <v>577</v>
      </c>
      <c r="C87" s="72" t="s">
        <v>1129</v>
      </c>
      <c r="D87" s="72" t="s">
        <v>1129</v>
      </c>
      <c r="E87" s="73" t="s">
        <v>559</v>
      </c>
      <c r="F87" s="74">
        <v>851.1</v>
      </c>
      <c r="G87" s="74">
        <v>853.5</v>
      </c>
      <c r="H87" s="74">
        <v>849.75</v>
      </c>
      <c r="I87" s="74">
        <v>755</v>
      </c>
      <c r="J87" s="74">
        <v>742.6</v>
      </c>
      <c r="K87" s="74">
        <v>823</v>
      </c>
      <c r="L87" s="74">
        <v>827.3</v>
      </c>
      <c r="M87" s="74">
        <v>806.35</v>
      </c>
      <c r="N87" s="74">
        <v>759.1</v>
      </c>
      <c r="O87" s="74">
        <v>722.1</v>
      </c>
      <c r="P87" s="74">
        <v>836.9</v>
      </c>
      <c r="Q87" s="74">
        <v>693.4</v>
      </c>
      <c r="R87" s="74">
        <v>797.1</v>
      </c>
      <c r="S87" s="74">
        <v>860.15</v>
      </c>
      <c r="T87" s="74">
        <v>860.3</v>
      </c>
      <c r="U87" s="74">
        <v>864.15</v>
      </c>
      <c r="V87" s="74">
        <v>858.45</v>
      </c>
      <c r="W87" s="74">
        <v>841.1</v>
      </c>
      <c r="X87" s="74">
        <v>755.55</v>
      </c>
      <c r="Y87" s="74">
        <v>838.95</v>
      </c>
      <c r="Z87" s="74">
        <v>857.2</v>
      </c>
      <c r="AA87" s="74">
        <v>857.35</v>
      </c>
      <c r="AB87" s="74">
        <v>857.85</v>
      </c>
      <c r="AC87" s="74">
        <v>858.05</v>
      </c>
      <c r="AD87" s="74">
        <v>845.15</v>
      </c>
      <c r="AE87" s="74">
        <v>798.1</v>
      </c>
      <c r="AF87" s="74">
        <v>799.15</v>
      </c>
      <c r="AG87" s="74">
        <v>792.25</v>
      </c>
      <c r="AH87" s="74">
        <v>854.7</v>
      </c>
      <c r="AI87" s="74">
        <v>23715.65</v>
      </c>
    </row>
    <row r="88" spans="1:35" x14ac:dyDescent="0.25">
      <c r="A88" s="1"/>
      <c r="B88" s="72" t="s">
        <v>295</v>
      </c>
      <c r="C88" s="72" t="s">
        <v>1024</v>
      </c>
      <c r="D88" s="72" t="s">
        <v>76</v>
      </c>
      <c r="E88" s="73" t="s">
        <v>560</v>
      </c>
      <c r="F88" s="74">
        <v>145.55000000000001</v>
      </c>
      <c r="G88" s="74">
        <v>180.9</v>
      </c>
      <c r="H88" s="74">
        <v>74.099999999999994</v>
      </c>
      <c r="I88" s="74">
        <v>29.2</v>
      </c>
      <c r="J88" s="74">
        <v>75.75</v>
      </c>
      <c r="K88" s="74">
        <v>107.95</v>
      </c>
      <c r="L88" s="74">
        <v>244.4</v>
      </c>
      <c r="M88" s="74">
        <v>174.65</v>
      </c>
      <c r="N88" s="74">
        <v>23.4</v>
      </c>
      <c r="O88" s="74">
        <v>72.2</v>
      </c>
      <c r="P88" s="74">
        <v>127.75</v>
      </c>
      <c r="Q88" s="74">
        <v>65.75</v>
      </c>
      <c r="R88" s="74">
        <v>124.25</v>
      </c>
      <c r="S88" s="74">
        <v>85.55</v>
      </c>
      <c r="T88" s="74">
        <v>42.35</v>
      </c>
      <c r="U88" s="74">
        <v>47.3</v>
      </c>
      <c r="V88" s="74">
        <v>39.1</v>
      </c>
      <c r="W88" s="74">
        <v>36.1</v>
      </c>
      <c r="X88" s="74">
        <v>119.05</v>
      </c>
      <c r="Y88" s="74">
        <v>38.85</v>
      </c>
      <c r="Z88" s="74">
        <v>41.15</v>
      </c>
      <c r="AA88" s="74">
        <v>112.25</v>
      </c>
      <c r="AB88" s="74">
        <v>124.7</v>
      </c>
      <c r="AC88" s="74">
        <v>87.55</v>
      </c>
      <c r="AD88" s="74">
        <v>95.05</v>
      </c>
      <c r="AE88" s="74">
        <v>237.45</v>
      </c>
      <c r="AF88" s="74">
        <v>102.4</v>
      </c>
      <c r="AG88" s="74">
        <v>100.9</v>
      </c>
      <c r="AH88" s="74">
        <v>114.65</v>
      </c>
      <c r="AI88" s="74">
        <v>2870.25</v>
      </c>
    </row>
    <row r="89" spans="1:35" x14ac:dyDescent="0.25">
      <c r="A89" s="1"/>
      <c r="B89" s="72" t="s">
        <v>578</v>
      </c>
      <c r="C89" s="72" t="s">
        <v>1025</v>
      </c>
      <c r="D89" s="72" t="s">
        <v>76</v>
      </c>
      <c r="E89" s="73" t="s">
        <v>560</v>
      </c>
      <c r="F89" s="74">
        <v>150.69999999999999</v>
      </c>
      <c r="G89" s="74">
        <v>169.4</v>
      </c>
      <c r="H89" s="74">
        <v>76.05</v>
      </c>
      <c r="I89" s="74">
        <v>21.35</v>
      </c>
      <c r="J89" s="74">
        <v>99.65</v>
      </c>
      <c r="K89" s="74">
        <v>132.75</v>
      </c>
      <c r="L89" s="74">
        <v>269.3</v>
      </c>
      <c r="M89" s="74">
        <v>189.25</v>
      </c>
      <c r="N89" s="74">
        <v>35</v>
      </c>
      <c r="O89" s="74">
        <v>140.48249999999999</v>
      </c>
      <c r="P89" s="74">
        <v>146.1</v>
      </c>
      <c r="Q89" s="74">
        <v>59.1</v>
      </c>
      <c r="R89" s="74">
        <v>111.9</v>
      </c>
      <c r="S89" s="74">
        <v>62.6</v>
      </c>
      <c r="T89" s="74">
        <v>21</v>
      </c>
      <c r="U89" s="74">
        <v>59.5</v>
      </c>
      <c r="V89" s="74">
        <v>25</v>
      </c>
      <c r="W89" s="74">
        <v>47.5</v>
      </c>
      <c r="X89" s="74">
        <v>127.45</v>
      </c>
      <c r="Y89" s="74">
        <v>14.95</v>
      </c>
      <c r="Z89" s="74">
        <v>32.200000000000003</v>
      </c>
      <c r="AA89" s="74">
        <v>121.05</v>
      </c>
      <c r="AB89" s="74">
        <v>135.9</v>
      </c>
      <c r="AC89" s="74">
        <v>97.55</v>
      </c>
      <c r="AD89" s="74">
        <v>100.9</v>
      </c>
      <c r="AE89" s="74">
        <v>212.75</v>
      </c>
      <c r="AF89" s="74">
        <v>74.7</v>
      </c>
      <c r="AG89" s="74">
        <v>101.85</v>
      </c>
      <c r="AH89" s="74">
        <v>56.75</v>
      </c>
      <c r="AI89" s="74">
        <v>2892.6824999999999</v>
      </c>
    </row>
    <row r="90" spans="1:35" x14ac:dyDescent="0.25">
      <c r="A90" s="1"/>
      <c r="B90" s="72" t="s">
        <v>587</v>
      </c>
      <c r="C90" s="72" t="s">
        <v>967</v>
      </c>
      <c r="D90" s="72" t="s">
        <v>1096</v>
      </c>
      <c r="E90" s="73" t="s">
        <v>557</v>
      </c>
      <c r="F90" s="74">
        <v>86.6</v>
      </c>
      <c r="G90" s="74">
        <v>85.1</v>
      </c>
      <c r="H90" s="74">
        <v>82.8</v>
      </c>
      <c r="I90" s="74">
        <v>81.75</v>
      </c>
      <c r="J90" s="74">
        <v>83.1</v>
      </c>
      <c r="K90" s="74">
        <v>81.650000000000006</v>
      </c>
      <c r="L90" s="74">
        <v>81.45</v>
      </c>
      <c r="M90" s="74">
        <v>81.599999999999994</v>
      </c>
      <c r="N90" s="74">
        <v>83.4</v>
      </c>
      <c r="O90" s="74">
        <v>82.3</v>
      </c>
      <c r="P90" s="74">
        <v>81.650000000000006</v>
      </c>
      <c r="Q90" s="74">
        <v>81.3</v>
      </c>
      <c r="R90" s="74">
        <v>82.15</v>
      </c>
      <c r="S90" s="74">
        <v>77.150000000000006</v>
      </c>
      <c r="T90" s="74">
        <v>83.15</v>
      </c>
      <c r="U90" s="74">
        <v>69.2</v>
      </c>
      <c r="V90" s="74"/>
      <c r="W90" s="74"/>
      <c r="X90" s="74"/>
      <c r="Y90" s="74"/>
      <c r="Z90" s="74"/>
      <c r="AA90" s="74">
        <v>44.05</v>
      </c>
      <c r="AB90" s="74">
        <v>71</v>
      </c>
      <c r="AC90" s="74">
        <v>82.55</v>
      </c>
      <c r="AD90" s="74">
        <v>85.9</v>
      </c>
      <c r="AE90" s="74">
        <v>82.55</v>
      </c>
      <c r="AF90" s="74">
        <v>80.400000000000006</v>
      </c>
      <c r="AG90" s="74">
        <v>83.05</v>
      </c>
      <c r="AH90" s="74">
        <v>80.349999999999994</v>
      </c>
      <c r="AI90" s="74">
        <v>1914.2</v>
      </c>
    </row>
    <row r="91" spans="1:35" x14ac:dyDescent="0.25">
      <c r="A91" s="1"/>
      <c r="B91" s="72" t="s">
        <v>567</v>
      </c>
      <c r="C91" s="72" t="s">
        <v>968</v>
      </c>
      <c r="D91" s="72" t="s">
        <v>76</v>
      </c>
      <c r="E91" s="73" t="s">
        <v>557</v>
      </c>
      <c r="F91" s="74">
        <v>437.8</v>
      </c>
      <c r="G91" s="74">
        <v>428.8</v>
      </c>
      <c r="H91" s="74">
        <v>438.7</v>
      </c>
      <c r="I91" s="74">
        <v>404.4</v>
      </c>
      <c r="J91" s="74">
        <v>442.4</v>
      </c>
      <c r="K91" s="74">
        <v>442.25</v>
      </c>
      <c r="L91" s="74">
        <v>432.8</v>
      </c>
      <c r="M91" s="74">
        <v>433.95</v>
      </c>
      <c r="N91" s="74">
        <v>439</v>
      </c>
      <c r="O91" s="74">
        <v>431.55</v>
      </c>
      <c r="P91" s="74">
        <v>438.5</v>
      </c>
      <c r="Q91" s="74">
        <v>439</v>
      </c>
      <c r="R91" s="74">
        <v>438.4</v>
      </c>
      <c r="S91" s="74">
        <v>439.4</v>
      </c>
      <c r="T91" s="74">
        <v>441.75</v>
      </c>
      <c r="U91" s="74">
        <v>441.15</v>
      </c>
      <c r="V91" s="74">
        <v>441.5</v>
      </c>
      <c r="W91" s="74">
        <v>439.25</v>
      </c>
      <c r="X91" s="74">
        <v>438.4</v>
      </c>
      <c r="Y91" s="74">
        <v>432.8</v>
      </c>
      <c r="Z91" s="74">
        <v>432.5</v>
      </c>
      <c r="AA91" s="74">
        <v>433.5</v>
      </c>
      <c r="AB91" s="74">
        <v>432.9</v>
      </c>
      <c r="AC91" s="74">
        <v>433.5</v>
      </c>
      <c r="AD91" s="74">
        <v>435.35</v>
      </c>
      <c r="AE91" s="74">
        <v>435.15</v>
      </c>
      <c r="AF91" s="74">
        <v>432.8</v>
      </c>
      <c r="AG91" s="74">
        <v>433.45</v>
      </c>
      <c r="AH91" s="74">
        <v>434</v>
      </c>
      <c r="AI91" s="74">
        <v>12624.95</v>
      </c>
    </row>
    <row r="92" spans="1:35" x14ac:dyDescent="0.25">
      <c r="A92" s="1"/>
      <c r="B92" s="72" t="s">
        <v>588</v>
      </c>
      <c r="C92" s="72" t="s">
        <v>969</v>
      </c>
      <c r="D92" s="72" t="s">
        <v>76</v>
      </c>
      <c r="E92" s="73" t="s">
        <v>557</v>
      </c>
      <c r="F92" s="74">
        <v>410.35</v>
      </c>
      <c r="G92" s="74">
        <v>446.4</v>
      </c>
      <c r="H92" s="74">
        <v>446.4</v>
      </c>
      <c r="I92" s="74">
        <v>446.4</v>
      </c>
      <c r="J92" s="74">
        <v>446.4</v>
      </c>
      <c r="K92" s="74">
        <v>446.4</v>
      </c>
      <c r="L92" s="74">
        <v>446.25</v>
      </c>
      <c r="M92" s="74">
        <v>446.2</v>
      </c>
      <c r="N92" s="74">
        <v>446.25</v>
      </c>
      <c r="O92" s="74">
        <v>445.15</v>
      </c>
      <c r="P92" s="74">
        <v>444.5</v>
      </c>
      <c r="Q92" s="74">
        <v>444</v>
      </c>
      <c r="R92" s="74">
        <v>445.35</v>
      </c>
      <c r="S92" s="74">
        <v>444.7</v>
      </c>
      <c r="T92" s="74">
        <v>444.05</v>
      </c>
      <c r="U92" s="74">
        <v>444</v>
      </c>
      <c r="V92" s="74">
        <v>444</v>
      </c>
      <c r="W92" s="74">
        <v>444</v>
      </c>
      <c r="X92" s="74">
        <v>444</v>
      </c>
      <c r="Y92" s="74">
        <v>444</v>
      </c>
      <c r="Z92" s="74">
        <v>444</v>
      </c>
      <c r="AA92" s="74">
        <v>443.8</v>
      </c>
      <c r="AB92" s="74">
        <v>442.55</v>
      </c>
      <c r="AC92" s="74">
        <v>441.65</v>
      </c>
      <c r="AD92" s="74">
        <v>441.55</v>
      </c>
      <c r="AE92" s="74">
        <v>441</v>
      </c>
      <c r="AF92" s="74">
        <v>441</v>
      </c>
      <c r="AG92" s="74">
        <v>441.5</v>
      </c>
      <c r="AH92" s="74">
        <v>441.25</v>
      </c>
      <c r="AI92" s="74">
        <v>12847.1</v>
      </c>
    </row>
    <row r="93" spans="1:35" x14ac:dyDescent="0.25">
      <c r="A93" s="1"/>
      <c r="B93" s="72" t="s">
        <v>561</v>
      </c>
      <c r="C93" s="72" t="s">
        <v>970</v>
      </c>
      <c r="D93" s="72" t="s">
        <v>76</v>
      </c>
      <c r="E93" s="73" t="s">
        <v>557</v>
      </c>
      <c r="F93" s="74">
        <v>4862.1499999999996</v>
      </c>
      <c r="G93" s="74">
        <v>4875.75</v>
      </c>
      <c r="H93" s="74">
        <v>4695.45</v>
      </c>
      <c r="I93" s="74">
        <v>4879.05</v>
      </c>
      <c r="J93" s="74">
        <v>4031.8</v>
      </c>
      <c r="K93" s="74">
        <v>3853</v>
      </c>
      <c r="L93" s="74">
        <v>4432.7</v>
      </c>
      <c r="M93" s="74">
        <v>3916.6</v>
      </c>
      <c r="N93" s="74">
        <v>2826.65</v>
      </c>
      <c r="O93" s="74">
        <v>4914.05</v>
      </c>
      <c r="P93" s="74">
        <v>4925.5</v>
      </c>
      <c r="Q93" s="74">
        <v>4911.6499999999996</v>
      </c>
      <c r="R93" s="74">
        <v>4885.95</v>
      </c>
      <c r="S93" s="74">
        <v>4909.55</v>
      </c>
      <c r="T93" s="74">
        <v>4931.3</v>
      </c>
      <c r="U93" s="74">
        <v>4932.5</v>
      </c>
      <c r="V93" s="74">
        <v>4667.7</v>
      </c>
      <c r="W93" s="74">
        <v>4883</v>
      </c>
      <c r="X93" s="74">
        <v>4667.05</v>
      </c>
      <c r="Y93" s="74">
        <v>4809.3500000000004</v>
      </c>
      <c r="Z93" s="74">
        <v>4153.55</v>
      </c>
      <c r="AA93" s="74">
        <v>3752.35</v>
      </c>
      <c r="AB93" s="74">
        <v>4764</v>
      </c>
      <c r="AC93" s="74">
        <v>4891.2</v>
      </c>
      <c r="AD93" s="74">
        <v>4886.95</v>
      </c>
      <c r="AE93" s="74">
        <v>4870.6499999999996</v>
      </c>
      <c r="AF93" s="74">
        <v>4875.8500000000004</v>
      </c>
      <c r="AG93" s="74">
        <v>4881.2</v>
      </c>
      <c r="AH93" s="74">
        <v>4878.5</v>
      </c>
      <c r="AI93" s="74">
        <v>133765</v>
      </c>
    </row>
    <row r="94" spans="1:35" x14ac:dyDescent="0.25">
      <c r="A94" s="1"/>
      <c r="B94" s="72" t="s">
        <v>572</v>
      </c>
      <c r="C94" s="72" t="s">
        <v>1130</v>
      </c>
      <c r="D94" s="72" t="s">
        <v>76</v>
      </c>
      <c r="E94" s="73" t="s">
        <v>558</v>
      </c>
      <c r="F94" s="74"/>
      <c r="G94" s="74"/>
      <c r="H94" s="74"/>
      <c r="I94" s="74">
        <v>0.9</v>
      </c>
      <c r="J94" s="74"/>
      <c r="K94" s="74"/>
      <c r="L94" s="74"/>
      <c r="M94" s="74"/>
      <c r="N94" s="74">
        <v>172.35</v>
      </c>
      <c r="O94" s="74">
        <v>3.95</v>
      </c>
      <c r="P94" s="74"/>
      <c r="Q94" s="74">
        <v>4.5999999999999996</v>
      </c>
      <c r="R94" s="74"/>
      <c r="S94" s="74"/>
      <c r="T94" s="74"/>
      <c r="U94" s="74"/>
      <c r="V94" s="74">
        <v>46.85</v>
      </c>
      <c r="W94" s="74">
        <v>217.8</v>
      </c>
      <c r="X94" s="74"/>
      <c r="Y94" s="74"/>
      <c r="Z94" s="74"/>
      <c r="AA94" s="74"/>
      <c r="AB94" s="74"/>
      <c r="AC94" s="74"/>
      <c r="AD94" s="74">
        <v>6.8</v>
      </c>
      <c r="AE94" s="74"/>
      <c r="AF94" s="74"/>
      <c r="AG94" s="74"/>
      <c r="AH94" s="74"/>
      <c r="AI94" s="74">
        <v>453.25</v>
      </c>
    </row>
    <row r="95" spans="1:35" x14ac:dyDescent="0.25">
      <c r="A95" s="1"/>
      <c r="B95" s="72" t="s">
        <v>572</v>
      </c>
      <c r="C95" s="72" t="s">
        <v>1131</v>
      </c>
      <c r="D95" s="72" t="s">
        <v>76</v>
      </c>
      <c r="E95" s="73" t="s">
        <v>558</v>
      </c>
      <c r="F95" s="74">
        <v>1.65</v>
      </c>
      <c r="G95" s="74"/>
      <c r="H95" s="74"/>
      <c r="I95" s="74"/>
      <c r="J95" s="74"/>
      <c r="K95" s="74"/>
      <c r="L95" s="74">
        <v>1.65</v>
      </c>
      <c r="M95" s="74"/>
      <c r="N95" s="74"/>
      <c r="O95" s="74"/>
      <c r="P95" s="74"/>
      <c r="Q95" s="74"/>
      <c r="R95" s="74"/>
      <c r="S95" s="74"/>
      <c r="T95" s="74"/>
      <c r="U95" s="74"/>
      <c r="V95" s="74"/>
      <c r="W95" s="74"/>
      <c r="X95" s="74">
        <v>1.6</v>
      </c>
      <c r="Y95" s="74"/>
      <c r="Z95" s="74"/>
      <c r="AA95" s="74"/>
      <c r="AB95" s="74"/>
      <c r="AC95" s="74"/>
      <c r="AD95" s="74"/>
      <c r="AE95" s="74"/>
      <c r="AF95" s="74"/>
      <c r="AG95" s="74"/>
      <c r="AH95" s="74">
        <v>83.45</v>
      </c>
      <c r="AI95" s="74">
        <v>88.35</v>
      </c>
    </row>
    <row r="96" spans="1:35" x14ac:dyDescent="0.25">
      <c r="A96" s="1"/>
      <c r="B96" s="72" t="s">
        <v>569</v>
      </c>
      <c r="C96" s="72" t="s">
        <v>971</v>
      </c>
      <c r="D96" s="72" t="s">
        <v>76</v>
      </c>
      <c r="E96" s="73" t="s">
        <v>557</v>
      </c>
      <c r="F96" s="74">
        <v>2166.9499999999998</v>
      </c>
      <c r="G96" s="74">
        <v>2157.8000000000002</v>
      </c>
      <c r="H96" s="74">
        <v>1991.55</v>
      </c>
      <c r="I96" s="74">
        <v>2005.55</v>
      </c>
      <c r="J96" s="74">
        <v>1823.05</v>
      </c>
      <c r="K96" s="74">
        <v>1697.2</v>
      </c>
      <c r="L96" s="74">
        <v>1616</v>
      </c>
      <c r="M96" s="74">
        <v>1636.7</v>
      </c>
      <c r="N96" s="74">
        <v>1937</v>
      </c>
      <c r="O96" s="74">
        <v>2173.8000000000002</v>
      </c>
      <c r="P96" s="74">
        <v>2177.4</v>
      </c>
      <c r="Q96" s="74">
        <v>2174.0500000000002</v>
      </c>
      <c r="R96" s="74">
        <v>2232.75</v>
      </c>
      <c r="S96" s="74">
        <v>2158.75</v>
      </c>
      <c r="T96" s="74">
        <v>2172.65</v>
      </c>
      <c r="U96" s="74">
        <v>1371.35</v>
      </c>
      <c r="V96" s="74">
        <v>1228.75</v>
      </c>
      <c r="W96" s="74">
        <v>2134</v>
      </c>
      <c r="X96" s="74">
        <v>2076.25</v>
      </c>
      <c r="Y96" s="74">
        <v>1794.95</v>
      </c>
      <c r="Z96" s="74">
        <v>1802.95</v>
      </c>
      <c r="AA96" s="74">
        <v>1719.25</v>
      </c>
      <c r="AB96" s="74">
        <v>1648.9</v>
      </c>
      <c r="AC96" s="74">
        <v>1829.2</v>
      </c>
      <c r="AD96" s="74">
        <v>2099.1999999999998</v>
      </c>
      <c r="AE96" s="74">
        <v>2167</v>
      </c>
      <c r="AF96" s="74">
        <v>2168.6999999999998</v>
      </c>
      <c r="AG96" s="74">
        <v>2158.5500000000002</v>
      </c>
      <c r="AH96" s="74">
        <v>2170.75</v>
      </c>
      <c r="AI96" s="74">
        <v>56491</v>
      </c>
    </row>
    <row r="97" spans="1:35" x14ac:dyDescent="0.25">
      <c r="A97" s="1"/>
      <c r="B97" s="72" t="s">
        <v>573</v>
      </c>
      <c r="C97" s="72" t="s">
        <v>972</v>
      </c>
      <c r="D97" s="72" t="s">
        <v>76</v>
      </c>
      <c r="E97" s="73" t="s">
        <v>557</v>
      </c>
      <c r="F97" s="74">
        <v>88</v>
      </c>
      <c r="G97" s="74">
        <v>86.15</v>
      </c>
      <c r="H97" s="74">
        <v>85.8</v>
      </c>
      <c r="I97" s="74">
        <v>87.7</v>
      </c>
      <c r="J97" s="74">
        <v>88.15</v>
      </c>
      <c r="K97" s="74">
        <v>86</v>
      </c>
      <c r="L97" s="74">
        <v>110.4</v>
      </c>
      <c r="M97" s="74">
        <v>106.05</v>
      </c>
      <c r="N97" s="74">
        <v>100</v>
      </c>
      <c r="O97" s="74">
        <v>101.95</v>
      </c>
      <c r="P97" s="74">
        <v>103.8</v>
      </c>
      <c r="Q97" s="74">
        <v>104.95</v>
      </c>
      <c r="R97" s="74">
        <v>100.5</v>
      </c>
      <c r="S97" s="74">
        <v>95.55</v>
      </c>
      <c r="T97" s="74">
        <v>92.05</v>
      </c>
      <c r="U97" s="74">
        <v>88.7</v>
      </c>
      <c r="V97" s="74">
        <v>68.900000000000006</v>
      </c>
      <c r="W97" s="74">
        <v>57.45</v>
      </c>
      <c r="X97" s="74">
        <v>57.3</v>
      </c>
      <c r="Y97" s="74">
        <v>58.45</v>
      </c>
      <c r="Z97" s="74">
        <v>60</v>
      </c>
      <c r="AA97" s="74">
        <v>60.8</v>
      </c>
      <c r="AB97" s="74">
        <v>41.75</v>
      </c>
      <c r="AC97" s="74">
        <v>61.75</v>
      </c>
      <c r="AD97" s="74">
        <v>59.991999999999997</v>
      </c>
      <c r="AE97" s="74">
        <v>60</v>
      </c>
      <c r="AF97" s="74">
        <v>59.95</v>
      </c>
      <c r="AG97" s="74">
        <v>58</v>
      </c>
      <c r="AH97" s="74">
        <v>58.45</v>
      </c>
      <c r="AI97" s="74">
        <v>2288.5419999999999</v>
      </c>
    </row>
    <row r="98" spans="1:35" x14ac:dyDescent="0.25">
      <c r="A98" s="1"/>
      <c r="B98" s="72" t="s">
        <v>603</v>
      </c>
      <c r="C98" s="72" t="s">
        <v>1132</v>
      </c>
      <c r="D98" s="72" t="s">
        <v>76</v>
      </c>
      <c r="E98" s="73" t="s">
        <v>559</v>
      </c>
      <c r="F98" s="74">
        <v>2689.25</v>
      </c>
      <c r="G98" s="74">
        <v>2713.85</v>
      </c>
      <c r="H98" s="74">
        <v>357</v>
      </c>
      <c r="I98" s="74"/>
      <c r="J98" s="74"/>
      <c r="K98" s="74">
        <v>775.45</v>
      </c>
      <c r="L98" s="74">
        <v>2607</v>
      </c>
      <c r="M98" s="74">
        <v>2596.8000000000002</v>
      </c>
      <c r="N98" s="74">
        <v>2448.9499999999998</v>
      </c>
      <c r="O98" s="74">
        <v>2433.25</v>
      </c>
      <c r="P98" s="74">
        <v>2676.5</v>
      </c>
      <c r="Q98" s="74">
        <v>2254.6999999999998</v>
      </c>
      <c r="R98" s="74">
        <v>2409.25</v>
      </c>
      <c r="S98" s="74">
        <v>2720.4</v>
      </c>
      <c r="T98" s="74">
        <v>2716.6</v>
      </c>
      <c r="U98" s="74">
        <v>2711.3</v>
      </c>
      <c r="V98" s="74">
        <v>2733.5</v>
      </c>
      <c r="W98" s="74">
        <v>2726.75</v>
      </c>
      <c r="X98" s="74">
        <v>2409.65</v>
      </c>
      <c r="Y98" s="74">
        <v>2701.05</v>
      </c>
      <c r="Z98" s="74">
        <v>2729.9</v>
      </c>
      <c r="AA98" s="74">
        <v>2720.75</v>
      </c>
      <c r="AB98" s="74">
        <v>2704.15</v>
      </c>
      <c r="AC98" s="74">
        <v>2487.5500000000002</v>
      </c>
      <c r="AD98" s="74">
        <v>2566.85</v>
      </c>
      <c r="AE98" s="74">
        <v>2405.65</v>
      </c>
      <c r="AF98" s="74">
        <v>2573.5</v>
      </c>
      <c r="AG98" s="74">
        <v>2265</v>
      </c>
      <c r="AH98" s="74">
        <v>2545.5500000000002</v>
      </c>
      <c r="AI98" s="74">
        <v>65680.149999999994</v>
      </c>
    </row>
    <row r="99" spans="1:35" x14ac:dyDescent="0.25">
      <c r="A99" s="1"/>
      <c r="B99" s="72" t="s">
        <v>105</v>
      </c>
      <c r="C99" s="72" t="s">
        <v>973</v>
      </c>
      <c r="D99" s="72" t="s">
        <v>76</v>
      </c>
      <c r="E99" s="73" t="s">
        <v>557</v>
      </c>
      <c r="F99" s="74">
        <v>9013</v>
      </c>
      <c r="G99" s="74">
        <v>5717.2</v>
      </c>
      <c r="H99" s="74">
        <v>8506.85</v>
      </c>
      <c r="I99" s="74">
        <v>7358.5</v>
      </c>
      <c r="J99" s="74">
        <v>7573.55</v>
      </c>
      <c r="K99" s="74">
        <v>7644.4</v>
      </c>
      <c r="L99" s="74">
        <v>5782.45</v>
      </c>
      <c r="M99" s="74">
        <v>7656</v>
      </c>
      <c r="N99" s="74">
        <v>5330.85</v>
      </c>
      <c r="O99" s="74">
        <v>8055.75</v>
      </c>
      <c r="P99" s="74">
        <v>7790.05</v>
      </c>
      <c r="Q99" s="74">
        <v>8824.0499999999993</v>
      </c>
      <c r="R99" s="74">
        <v>6100.6</v>
      </c>
      <c r="S99" s="74">
        <v>8419.75</v>
      </c>
      <c r="T99" s="74">
        <v>9088</v>
      </c>
      <c r="U99" s="74">
        <v>6851.1</v>
      </c>
      <c r="V99" s="74">
        <v>8214.1</v>
      </c>
      <c r="W99" s="74">
        <v>7423.85</v>
      </c>
      <c r="X99" s="74">
        <v>7138.1</v>
      </c>
      <c r="Y99" s="74">
        <v>6576.65</v>
      </c>
      <c r="Z99" s="74">
        <v>7156.5</v>
      </c>
      <c r="AA99" s="74">
        <v>5542.3</v>
      </c>
      <c r="AB99" s="74">
        <v>5165.8500000000004</v>
      </c>
      <c r="AC99" s="74">
        <v>5821.3</v>
      </c>
      <c r="AD99" s="74">
        <v>5244.25</v>
      </c>
      <c r="AE99" s="74">
        <v>5010.25</v>
      </c>
      <c r="AF99" s="74">
        <v>5573.65</v>
      </c>
      <c r="AG99" s="74">
        <v>7364.3</v>
      </c>
      <c r="AH99" s="74">
        <v>5891.55</v>
      </c>
      <c r="AI99" s="74">
        <v>201834.75</v>
      </c>
    </row>
    <row r="100" spans="1:35" x14ac:dyDescent="0.25">
      <c r="A100" s="1"/>
      <c r="B100" s="72" t="s">
        <v>105</v>
      </c>
      <c r="C100" s="72" t="s">
        <v>1133</v>
      </c>
      <c r="D100" s="72" t="s">
        <v>76</v>
      </c>
      <c r="E100" s="73" t="s">
        <v>559</v>
      </c>
      <c r="F100" s="74">
        <v>2296.6999999999998</v>
      </c>
      <c r="G100" s="74">
        <v>2300.1999999999998</v>
      </c>
      <c r="H100" s="74">
        <v>263.14999999999998</v>
      </c>
      <c r="I100" s="74"/>
      <c r="J100" s="74"/>
      <c r="K100" s="74">
        <v>166.55</v>
      </c>
      <c r="L100" s="74">
        <v>2146</v>
      </c>
      <c r="M100" s="74">
        <v>2045.1</v>
      </c>
      <c r="N100" s="74">
        <v>1974.96</v>
      </c>
      <c r="O100" s="74">
        <v>1954.7</v>
      </c>
      <c r="P100" s="74">
        <v>2246.9349999999999</v>
      </c>
      <c r="Q100" s="74">
        <v>1869.06</v>
      </c>
      <c r="R100" s="74">
        <v>1992.15</v>
      </c>
      <c r="S100" s="74">
        <v>2283.5500000000002</v>
      </c>
      <c r="T100" s="74">
        <v>2282.0500000000002</v>
      </c>
      <c r="U100" s="74">
        <v>2311.9499999999998</v>
      </c>
      <c r="V100" s="74">
        <v>2291.6999999999998</v>
      </c>
      <c r="W100" s="74">
        <v>2265</v>
      </c>
      <c r="X100" s="74">
        <v>1955.3</v>
      </c>
      <c r="Y100" s="74">
        <v>2229.25</v>
      </c>
      <c r="Z100" s="74">
        <v>2290.0500000000002</v>
      </c>
      <c r="AA100" s="74">
        <v>2273.9499999999998</v>
      </c>
      <c r="AB100" s="74">
        <v>2228.8000000000002</v>
      </c>
      <c r="AC100" s="74">
        <v>2226.4</v>
      </c>
      <c r="AD100" s="74">
        <v>2227</v>
      </c>
      <c r="AE100" s="74">
        <v>2092.1999999999998</v>
      </c>
      <c r="AF100" s="74">
        <v>2190.1950000000002</v>
      </c>
      <c r="AG100" s="74">
        <v>2005.96</v>
      </c>
      <c r="AH100" s="74">
        <v>2181.5</v>
      </c>
      <c r="AI100" s="74">
        <v>54590.36</v>
      </c>
    </row>
    <row r="101" spans="1:35" x14ac:dyDescent="0.25">
      <c r="A101" s="1"/>
      <c r="B101" s="72" t="s">
        <v>105</v>
      </c>
      <c r="C101" s="72" t="s">
        <v>109</v>
      </c>
      <c r="D101" s="72" t="s">
        <v>1113</v>
      </c>
      <c r="E101" s="73" t="s">
        <v>558</v>
      </c>
      <c r="F101" s="74">
        <v>3408.4</v>
      </c>
      <c r="G101" s="74">
        <v>3010.7</v>
      </c>
      <c r="H101" s="74">
        <v>3755.1</v>
      </c>
      <c r="I101" s="74">
        <v>3636.15</v>
      </c>
      <c r="J101" s="74">
        <v>3643.05</v>
      </c>
      <c r="K101" s="74">
        <v>4118.3500000000004</v>
      </c>
      <c r="L101" s="74">
        <v>3836.55</v>
      </c>
      <c r="M101" s="74">
        <v>3814.45</v>
      </c>
      <c r="N101" s="74">
        <v>3763.95</v>
      </c>
      <c r="O101" s="74">
        <v>3338.3</v>
      </c>
      <c r="P101" s="74">
        <v>3252.2</v>
      </c>
      <c r="Q101" s="74">
        <v>3730.8</v>
      </c>
      <c r="R101" s="74">
        <v>3872.3</v>
      </c>
      <c r="S101" s="74">
        <v>3905.15</v>
      </c>
      <c r="T101" s="74">
        <v>3292.7</v>
      </c>
      <c r="U101" s="74">
        <v>3161.3</v>
      </c>
      <c r="V101" s="74">
        <v>3931.95</v>
      </c>
      <c r="W101" s="74">
        <v>3530.1</v>
      </c>
      <c r="X101" s="74">
        <v>3922.85</v>
      </c>
      <c r="Y101" s="74">
        <v>4248.45</v>
      </c>
      <c r="Z101" s="74">
        <v>4272.8500000000004</v>
      </c>
      <c r="AA101" s="74">
        <v>4131.75</v>
      </c>
      <c r="AB101" s="74">
        <v>3364.75</v>
      </c>
      <c r="AC101" s="74">
        <v>3771.7</v>
      </c>
      <c r="AD101" s="74">
        <v>3982.7</v>
      </c>
      <c r="AE101" s="74">
        <v>3800.25</v>
      </c>
      <c r="AF101" s="74">
        <v>3522.5</v>
      </c>
      <c r="AG101" s="74">
        <v>3909.15</v>
      </c>
      <c r="AH101" s="74">
        <v>4151.05</v>
      </c>
      <c r="AI101" s="74">
        <v>108079.5</v>
      </c>
    </row>
    <row r="102" spans="1:35" x14ac:dyDescent="0.25">
      <c r="A102" s="1"/>
      <c r="B102" s="72" t="s">
        <v>105</v>
      </c>
      <c r="C102" s="72" t="s">
        <v>109</v>
      </c>
      <c r="D102" s="72" t="s">
        <v>1114</v>
      </c>
      <c r="E102" s="73" t="s">
        <v>558</v>
      </c>
      <c r="F102" s="74">
        <v>3435.85</v>
      </c>
      <c r="G102" s="74">
        <v>3009.35</v>
      </c>
      <c r="H102" s="74">
        <v>3788.05</v>
      </c>
      <c r="I102" s="74">
        <v>3634.65</v>
      </c>
      <c r="J102" s="74">
        <v>3705.2</v>
      </c>
      <c r="K102" s="74">
        <v>4319.7</v>
      </c>
      <c r="L102" s="74">
        <v>3901.95</v>
      </c>
      <c r="M102" s="74">
        <v>3874.7</v>
      </c>
      <c r="N102" s="74">
        <v>3810.2</v>
      </c>
      <c r="O102" s="74">
        <v>3331.3</v>
      </c>
      <c r="P102" s="74">
        <v>3265.1</v>
      </c>
      <c r="Q102" s="74">
        <v>3787.8</v>
      </c>
      <c r="R102" s="74">
        <v>3902.55</v>
      </c>
      <c r="S102" s="74">
        <v>3979.25</v>
      </c>
      <c r="T102" s="74">
        <v>3301.1</v>
      </c>
      <c r="U102" s="74">
        <v>3159.65</v>
      </c>
      <c r="V102" s="74">
        <v>4011.75</v>
      </c>
      <c r="W102" s="74">
        <v>3552.9</v>
      </c>
      <c r="X102" s="74">
        <v>3951.15</v>
      </c>
      <c r="Y102" s="74">
        <v>4528.25</v>
      </c>
      <c r="Z102" s="74">
        <v>3725.95</v>
      </c>
      <c r="AA102" s="74">
        <v>3262.55</v>
      </c>
      <c r="AB102" s="74">
        <v>3411.55</v>
      </c>
      <c r="AC102" s="74">
        <v>3874.65</v>
      </c>
      <c r="AD102" s="74">
        <v>4094</v>
      </c>
      <c r="AE102" s="74">
        <v>3908.6</v>
      </c>
      <c r="AF102" s="74">
        <v>3540.7</v>
      </c>
      <c r="AG102" s="74">
        <v>4021.55</v>
      </c>
      <c r="AH102" s="74">
        <v>4305</v>
      </c>
      <c r="AI102" s="74">
        <v>108395</v>
      </c>
    </row>
    <row r="103" spans="1:35" x14ac:dyDescent="0.25">
      <c r="A103" s="1"/>
      <c r="B103" s="72" t="s">
        <v>105</v>
      </c>
      <c r="C103" s="72" t="s">
        <v>109</v>
      </c>
      <c r="D103" s="72" t="s">
        <v>369</v>
      </c>
      <c r="E103" s="73" t="s">
        <v>558</v>
      </c>
      <c r="F103" s="74">
        <v>3436.45</v>
      </c>
      <c r="G103" s="74">
        <v>3009.65</v>
      </c>
      <c r="H103" s="74">
        <v>3787.85</v>
      </c>
      <c r="I103" s="74">
        <v>3632.35</v>
      </c>
      <c r="J103" s="74">
        <v>3704</v>
      </c>
      <c r="K103" s="74">
        <v>4332.3999999999996</v>
      </c>
      <c r="L103" s="74">
        <v>3902.5</v>
      </c>
      <c r="M103" s="74">
        <v>3875.85</v>
      </c>
      <c r="N103" s="74">
        <v>3805</v>
      </c>
      <c r="O103" s="74">
        <v>3333.95</v>
      </c>
      <c r="P103" s="74">
        <v>3263.8</v>
      </c>
      <c r="Q103" s="74">
        <v>3786.15</v>
      </c>
      <c r="R103" s="74">
        <v>3901.8</v>
      </c>
      <c r="S103" s="74">
        <v>3976.85</v>
      </c>
      <c r="T103" s="74">
        <v>3303.7</v>
      </c>
      <c r="U103" s="74">
        <v>3158.95</v>
      </c>
      <c r="V103" s="74">
        <v>4011.6</v>
      </c>
      <c r="W103" s="74">
        <v>3549.4</v>
      </c>
      <c r="X103" s="74">
        <v>3948.1</v>
      </c>
      <c r="Y103" s="74">
        <v>4539.05</v>
      </c>
      <c r="Z103" s="74">
        <v>4617.45</v>
      </c>
      <c r="AA103" s="74">
        <v>4481.6000000000004</v>
      </c>
      <c r="AB103" s="74">
        <v>3409.3</v>
      </c>
      <c r="AC103" s="74">
        <v>3874.4</v>
      </c>
      <c r="AD103" s="74">
        <v>4097.3999999999996</v>
      </c>
      <c r="AE103" s="74">
        <v>3911.4</v>
      </c>
      <c r="AF103" s="74">
        <v>3540.65</v>
      </c>
      <c r="AG103" s="74">
        <v>4023.95</v>
      </c>
      <c r="AH103" s="74">
        <v>4301.1499999999996</v>
      </c>
      <c r="AI103" s="74">
        <v>110516.7</v>
      </c>
    </row>
    <row r="104" spans="1:35" x14ac:dyDescent="0.25">
      <c r="A104" s="1"/>
      <c r="B104" s="72" t="s">
        <v>105</v>
      </c>
      <c r="C104" s="72" t="s">
        <v>109</v>
      </c>
      <c r="D104" s="72" t="s">
        <v>311</v>
      </c>
      <c r="E104" s="73" t="s">
        <v>558</v>
      </c>
      <c r="F104" s="74">
        <v>5742.25</v>
      </c>
      <c r="G104" s="74">
        <v>5379.1</v>
      </c>
      <c r="H104" s="74">
        <v>5941.9</v>
      </c>
      <c r="I104" s="74">
        <v>5904</v>
      </c>
      <c r="J104" s="74">
        <v>5965.65</v>
      </c>
      <c r="K104" s="74">
        <v>6450.4</v>
      </c>
      <c r="L104" s="74">
        <v>6133</v>
      </c>
      <c r="M104" s="74">
        <v>6102.4</v>
      </c>
      <c r="N104" s="74">
        <v>6079.9</v>
      </c>
      <c r="O104" s="74">
        <v>5647.7</v>
      </c>
      <c r="P104" s="74">
        <v>5605.85</v>
      </c>
      <c r="Q104" s="74">
        <v>6031.35</v>
      </c>
      <c r="R104" s="74">
        <v>6144.35</v>
      </c>
      <c r="S104" s="74">
        <v>6187.95</v>
      </c>
      <c r="T104" s="74">
        <v>5658.2</v>
      </c>
      <c r="U104" s="74">
        <v>5508.4</v>
      </c>
      <c r="V104" s="74">
        <v>6273.8</v>
      </c>
      <c r="W104" s="74">
        <v>5916.5</v>
      </c>
      <c r="X104" s="74">
        <v>6275.15</v>
      </c>
      <c r="Y104" s="74">
        <v>6689.8</v>
      </c>
      <c r="Z104" s="74">
        <v>6486.3</v>
      </c>
      <c r="AA104" s="74">
        <v>6063.1</v>
      </c>
      <c r="AB104" s="74">
        <v>5794.6</v>
      </c>
      <c r="AC104" s="74">
        <v>6195.6</v>
      </c>
      <c r="AD104" s="74">
        <v>6374.25</v>
      </c>
      <c r="AE104" s="74">
        <v>6256.55</v>
      </c>
      <c r="AF104" s="74">
        <v>5848.65</v>
      </c>
      <c r="AG104" s="74">
        <v>6331.2</v>
      </c>
      <c r="AH104" s="74">
        <v>6541.85</v>
      </c>
      <c r="AI104" s="74">
        <v>175529.75</v>
      </c>
    </row>
    <row r="105" spans="1:35" x14ac:dyDescent="0.25">
      <c r="A105" s="1"/>
      <c r="B105" s="72" t="s">
        <v>105</v>
      </c>
      <c r="C105" s="72" t="s">
        <v>112</v>
      </c>
      <c r="D105" s="72" t="s">
        <v>1121</v>
      </c>
      <c r="E105" s="73" t="s">
        <v>558</v>
      </c>
      <c r="F105" s="74">
        <v>927.2</v>
      </c>
      <c r="G105" s="74">
        <v>297.85000000000002</v>
      </c>
      <c r="H105" s="74">
        <v>1604.55</v>
      </c>
      <c r="I105" s="74">
        <v>173.4</v>
      </c>
      <c r="J105" s="74">
        <v>1372.75</v>
      </c>
      <c r="K105" s="74">
        <v>127.85</v>
      </c>
      <c r="L105" s="74"/>
      <c r="M105" s="74"/>
      <c r="N105" s="74"/>
      <c r="O105" s="74"/>
      <c r="P105" s="74"/>
      <c r="Q105" s="74"/>
      <c r="R105" s="74"/>
      <c r="S105" s="74"/>
      <c r="T105" s="74"/>
      <c r="U105" s="74"/>
      <c r="V105" s="74">
        <v>1034.5999999999999</v>
      </c>
      <c r="W105" s="74">
        <v>169.95</v>
      </c>
      <c r="X105" s="74"/>
      <c r="Y105" s="74">
        <v>2938.5</v>
      </c>
      <c r="Z105" s="74">
        <v>5095.2</v>
      </c>
      <c r="AA105" s="74">
        <v>2572.85</v>
      </c>
      <c r="AB105" s="74"/>
      <c r="AC105" s="74"/>
      <c r="AD105" s="74"/>
      <c r="AE105" s="74"/>
      <c r="AF105" s="74"/>
      <c r="AG105" s="74"/>
      <c r="AH105" s="74"/>
      <c r="AI105" s="74">
        <v>16314.7</v>
      </c>
    </row>
    <row r="106" spans="1:35" x14ac:dyDescent="0.25">
      <c r="A106" s="1"/>
      <c r="B106" s="72" t="s">
        <v>105</v>
      </c>
      <c r="C106" s="72" t="s">
        <v>112</v>
      </c>
      <c r="D106" s="72" t="s">
        <v>311</v>
      </c>
      <c r="E106" s="73" t="s">
        <v>558</v>
      </c>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v>0</v>
      </c>
    </row>
    <row r="107" spans="1:35" x14ac:dyDescent="0.25">
      <c r="A107" s="1"/>
      <c r="B107" s="72" t="s">
        <v>105</v>
      </c>
      <c r="C107" s="72" t="s">
        <v>974</v>
      </c>
      <c r="D107" s="72" t="s">
        <v>76</v>
      </c>
      <c r="E107" s="73" t="s">
        <v>557</v>
      </c>
      <c r="F107" s="74">
        <v>176.6</v>
      </c>
      <c r="G107" s="74">
        <v>138.15</v>
      </c>
      <c r="H107" s="74">
        <v>193.15</v>
      </c>
      <c r="I107" s="74">
        <v>170.8</v>
      </c>
      <c r="J107" s="74">
        <v>137.6</v>
      </c>
      <c r="K107" s="74">
        <v>135.25</v>
      </c>
      <c r="L107" s="74">
        <v>138.15</v>
      </c>
      <c r="M107" s="74">
        <v>137.85</v>
      </c>
      <c r="N107" s="74">
        <v>122.65</v>
      </c>
      <c r="O107" s="74">
        <v>133.85</v>
      </c>
      <c r="P107" s="74">
        <v>133.44999999999999</v>
      </c>
      <c r="Q107" s="74">
        <v>133.65</v>
      </c>
      <c r="R107" s="74">
        <v>133.1</v>
      </c>
      <c r="S107" s="74">
        <v>133.30000000000001</v>
      </c>
      <c r="T107" s="74">
        <v>133.5</v>
      </c>
      <c r="U107" s="74">
        <v>132.75</v>
      </c>
      <c r="V107" s="74">
        <v>133.44999999999999</v>
      </c>
      <c r="W107" s="74">
        <v>133.69999999999999</v>
      </c>
      <c r="X107" s="74">
        <v>133.05000000000001</v>
      </c>
      <c r="Y107" s="74">
        <v>133.65</v>
      </c>
      <c r="Z107" s="74">
        <v>133.35</v>
      </c>
      <c r="AA107" s="74">
        <v>133.19999999999999</v>
      </c>
      <c r="AB107" s="74">
        <v>133.4</v>
      </c>
      <c r="AC107" s="74">
        <v>133.9</v>
      </c>
      <c r="AD107" s="74">
        <v>133.94999999999999</v>
      </c>
      <c r="AE107" s="74">
        <v>132.65</v>
      </c>
      <c r="AF107" s="74">
        <v>132.94999999999999</v>
      </c>
      <c r="AG107" s="74">
        <v>133.19999999999999</v>
      </c>
      <c r="AH107" s="74">
        <v>133.69999999999999</v>
      </c>
      <c r="AI107" s="74">
        <v>4017.95</v>
      </c>
    </row>
    <row r="108" spans="1:35" x14ac:dyDescent="0.25">
      <c r="A108" s="1"/>
      <c r="B108" s="72" t="s">
        <v>579</v>
      </c>
      <c r="C108" s="72" t="s">
        <v>1134</v>
      </c>
      <c r="D108" s="72" t="s">
        <v>76</v>
      </c>
      <c r="E108" s="73" t="s">
        <v>559</v>
      </c>
      <c r="F108" s="74">
        <v>2.95</v>
      </c>
      <c r="G108" s="74">
        <v>3.05</v>
      </c>
      <c r="H108" s="74">
        <v>2.2000000000000002</v>
      </c>
      <c r="I108" s="74">
        <v>2.9</v>
      </c>
      <c r="J108" s="74">
        <v>2.4</v>
      </c>
      <c r="K108" s="74">
        <v>0.8</v>
      </c>
      <c r="L108" s="74">
        <v>2.4</v>
      </c>
      <c r="M108" s="74">
        <v>2.85</v>
      </c>
      <c r="N108" s="74">
        <v>2.75</v>
      </c>
      <c r="O108" s="74">
        <v>0.6</v>
      </c>
      <c r="P108" s="74">
        <v>2.2000000000000002</v>
      </c>
      <c r="Q108" s="74">
        <v>2.7</v>
      </c>
      <c r="R108" s="74">
        <v>2.75</v>
      </c>
      <c r="S108" s="74">
        <v>3.1</v>
      </c>
      <c r="T108" s="74">
        <v>2.5499999999999998</v>
      </c>
      <c r="U108" s="74">
        <v>2.8</v>
      </c>
      <c r="V108" s="74">
        <v>2.15</v>
      </c>
      <c r="W108" s="74">
        <v>1.95</v>
      </c>
      <c r="X108" s="74">
        <v>2.4500000000000002</v>
      </c>
      <c r="Y108" s="74">
        <v>3</v>
      </c>
      <c r="Z108" s="74">
        <v>3</v>
      </c>
      <c r="AA108" s="74">
        <v>2.0499999999999998</v>
      </c>
      <c r="AB108" s="74">
        <v>2.6</v>
      </c>
      <c r="AC108" s="74">
        <v>1.7</v>
      </c>
      <c r="AD108" s="74">
        <v>2.35</v>
      </c>
      <c r="AE108" s="74">
        <v>2.7</v>
      </c>
      <c r="AF108" s="74">
        <v>2.0499999999999998</v>
      </c>
      <c r="AG108" s="74">
        <v>2.25</v>
      </c>
      <c r="AH108" s="74">
        <v>2.35</v>
      </c>
      <c r="AI108" s="74">
        <v>69.599999999999994</v>
      </c>
    </row>
    <row r="109" spans="1:35" x14ac:dyDescent="0.25">
      <c r="A109" s="1"/>
      <c r="B109" s="72" t="s">
        <v>565</v>
      </c>
      <c r="C109" s="72" t="s">
        <v>975</v>
      </c>
      <c r="D109" s="72" t="s">
        <v>76</v>
      </c>
      <c r="E109" s="73" t="s">
        <v>557</v>
      </c>
      <c r="F109" s="74">
        <v>1343.1</v>
      </c>
      <c r="G109" s="74">
        <v>1357.75</v>
      </c>
      <c r="H109" s="74">
        <v>1615.35</v>
      </c>
      <c r="I109" s="74">
        <v>1199.8499999999999</v>
      </c>
      <c r="J109" s="74">
        <v>1174.3</v>
      </c>
      <c r="K109" s="74">
        <v>1073.5</v>
      </c>
      <c r="L109" s="74">
        <v>1178.4000000000001</v>
      </c>
      <c r="M109" s="74">
        <v>1106.5</v>
      </c>
      <c r="N109" s="74">
        <v>1098.3499999999999</v>
      </c>
      <c r="O109" s="74">
        <v>1185.0999999999999</v>
      </c>
      <c r="P109" s="74">
        <v>1082.55</v>
      </c>
      <c r="Q109" s="74">
        <v>1053.3</v>
      </c>
      <c r="R109" s="74">
        <v>1313.8</v>
      </c>
      <c r="S109" s="74">
        <v>1019.65</v>
      </c>
      <c r="T109" s="74">
        <v>1329.95</v>
      </c>
      <c r="U109" s="74">
        <v>655.8</v>
      </c>
      <c r="V109" s="74">
        <v>1032.95</v>
      </c>
      <c r="W109" s="74">
        <v>1598</v>
      </c>
      <c r="X109" s="74">
        <v>1183.5</v>
      </c>
      <c r="Y109" s="74">
        <v>1114.55</v>
      </c>
      <c r="Z109" s="74">
        <v>1007.95</v>
      </c>
      <c r="AA109" s="74">
        <v>929.6</v>
      </c>
      <c r="AB109" s="74">
        <v>997.25</v>
      </c>
      <c r="AC109" s="74">
        <v>1128.5999999999999</v>
      </c>
      <c r="AD109" s="74">
        <v>1055</v>
      </c>
      <c r="AE109" s="74">
        <v>1090.3</v>
      </c>
      <c r="AF109" s="74">
        <v>1150</v>
      </c>
      <c r="AG109" s="74">
        <v>985.85</v>
      </c>
      <c r="AH109" s="74">
        <v>884.45</v>
      </c>
      <c r="AI109" s="74">
        <v>32945.25</v>
      </c>
    </row>
    <row r="110" spans="1:35" x14ac:dyDescent="0.25">
      <c r="A110" s="1"/>
      <c r="B110" s="72" t="s">
        <v>582</v>
      </c>
      <c r="C110" s="72" t="s">
        <v>976</v>
      </c>
      <c r="D110" s="72" t="s">
        <v>76</v>
      </c>
      <c r="E110" s="73" t="s">
        <v>557</v>
      </c>
      <c r="F110" s="74">
        <v>58.45</v>
      </c>
      <c r="G110" s="74">
        <v>64.3</v>
      </c>
      <c r="H110" s="74">
        <v>61.05</v>
      </c>
      <c r="I110" s="74">
        <v>70.650000000000006</v>
      </c>
      <c r="J110" s="74">
        <v>73.849999999999994</v>
      </c>
      <c r="K110" s="74">
        <v>83</v>
      </c>
      <c r="L110" s="74">
        <v>83.75</v>
      </c>
      <c r="M110" s="74">
        <v>85.15</v>
      </c>
      <c r="N110" s="74">
        <v>57.05</v>
      </c>
      <c r="O110" s="74"/>
      <c r="P110" s="74"/>
      <c r="Q110" s="74">
        <v>33.35</v>
      </c>
      <c r="R110" s="74">
        <v>69.400000000000006</v>
      </c>
      <c r="S110" s="74">
        <v>61.8</v>
      </c>
      <c r="T110" s="74">
        <v>51.4</v>
      </c>
      <c r="U110" s="74">
        <v>46.15</v>
      </c>
      <c r="V110" s="74">
        <v>69.25</v>
      </c>
      <c r="W110" s="74">
        <v>74.900000000000006</v>
      </c>
      <c r="X110" s="74">
        <v>81.5</v>
      </c>
      <c r="Y110" s="74">
        <v>80.25</v>
      </c>
      <c r="Z110" s="74">
        <v>68.650000000000006</v>
      </c>
      <c r="AA110" s="74">
        <v>59.95</v>
      </c>
      <c r="AB110" s="74">
        <v>54.95</v>
      </c>
      <c r="AC110" s="74">
        <v>57.65</v>
      </c>
      <c r="AD110" s="74">
        <v>55</v>
      </c>
      <c r="AE110" s="74">
        <v>52</v>
      </c>
      <c r="AF110" s="74">
        <v>49.7</v>
      </c>
      <c r="AG110" s="74">
        <v>51.6</v>
      </c>
      <c r="AH110" s="74">
        <v>48.6</v>
      </c>
      <c r="AI110" s="74">
        <v>1703.35</v>
      </c>
    </row>
    <row r="111" spans="1:35" x14ac:dyDescent="0.25">
      <c r="A111" s="1"/>
      <c r="B111" s="72" t="s">
        <v>604</v>
      </c>
      <c r="C111" s="72" t="s">
        <v>1135</v>
      </c>
      <c r="D111" s="72" t="s">
        <v>76</v>
      </c>
      <c r="E111" s="73" t="s">
        <v>559</v>
      </c>
      <c r="F111" s="74">
        <v>143</v>
      </c>
      <c r="G111" s="74">
        <v>142.19999999999999</v>
      </c>
      <c r="H111" s="74">
        <v>141.55000000000001</v>
      </c>
      <c r="I111" s="74">
        <v>130.85</v>
      </c>
      <c r="J111" s="74">
        <v>118.35</v>
      </c>
      <c r="K111" s="74">
        <v>138.35</v>
      </c>
      <c r="L111" s="74">
        <v>141.55000000000001</v>
      </c>
      <c r="M111" s="74">
        <v>135.1</v>
      </c>
      <c r="N111" s="74">
        <v>127.35</v>
      </c>
      <c r="O111" s="74">
        <v>133.30000000000001</v>
      </c>
      <c r="P111" s="74">
        <v>140.69999999999999</v>
      </c>
      <c r="Q111" s="74">
        <v>125.6</v>
      </c>
      <c r="R111" s="74">
        <v>138.15</v>
      </c>
      <c r="S111" s="74">
        <v>139.9</v>
      </c>
      <c r="T111" s="74">
        <v>138.75</v>
      </c>
      <c r="U111" s="74">
        <v>137.44999999999999</v>
      </c>
      <c r="V111" s="74">
        <v>139.65</v>
      </c>
      <c r="W111" s="74">
        <v>135.05000000000001</v>
      </c>
      <c r="X111" s="74">
        <v>135.05000000000001</v>
      </c>
      <c r="Y111" s="74">
        <v>135.69999999999999</v>
      </c>
      <c r="Z111" s="74">
        <v>136.35</v>
      </c>
      <c r="AA111" s="74">
        <v>137.05000000000001</v>
      </c>
      <c r="AB111" s="74">
        <v>134.85</v>
      </c>
      <c r="AC111" s="74">
        <v>139.9</v>
      </c>
      <c r="AD111" s="74">
        <v>134.44999999999999</v>
      </c>
      <c r="AE111" s="74">
        <v>123.15</v>
      </c>
      <c r="AF111" s="74">
        <v>135.25</v>
      </c>
      <c r="AG111" s="74">
        <v>126.4</v>
      </c>
      <c r="AH111" s="74">
        <v>132.05000000000001</v>
      </c>
      <c r="AI111" s="74">
        <v>3917.05</v>
      </c>
    </row>
    <row r="112" spans="1:35" x14ac:dyDescent="0.25">
      <c r="A112" s="1"/>
      <c r="B112" s="72" t="s">
        <v>336</v>
      </c>
      <c r="C112" s="72" t="s">
        <v>1136</v>
      </c>
      <c r="D112" s="72" t="s">
        <v>76</v>
      </c>
      <c r="E112" s="73" t="s">
        <v>558</v>
      </c>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v>0</v>
      </c>
    </row>
    <row r="113" spans="1:35" x14ac:dyDescent="0.25">
      <c r="A113" s="1"/>
      <c r="B113" s="72" t="s">
        <v>589</v>
      </c>
      <c r="C113" s="72" t="s">
        <v>1034</v>
      </c>
      <c r="D113" s="72" t="s">
        <v>76</v>
      </c>
      <c r="E113" s="73" t="s">
        <v>559</v>
      </c>
      <c r="F113" s="74">
        <v>172.15</v>
      </c>
      <c r="G113" s="74">
        <v>171.3</v>
      </c>
      <c r="H113" s="74">
        <v>170.5</v>
      </c>
      <c r="I113" s="74">
        <v>139.44999999999999</v>
      </c>
      <c r="J113" s="74">
        <v>137.69999999999999</v>
      </c>
      <c r="K113" s="74">
        <v>149.35</v>
      </c>
      <c r="L113" s="74">
        <v>142.69999999999999</v>
      </c>
      <c r="M113" s="74">
        <v>140.9</v>
      </c>
      <c r="N113" s="74">
        <v>131.15</v>
      </c>
      <c r="O113" s="74">
        <v>138.75</v>
      </c>
      <c r="P113" s="74">
        <v>148.94999999999999</v>
      </c>
      <c r="Q113" s="74">
        <v>124.35</v>
      </c>
      <c r="R113" s="74">
        <v>147.1</v>
      </c>
      <c r="S113" s="74">
        <v>165.4</v>
      </c>
      <c r="T113" s="74">
        <v>171.45</v>
      </c>
      <c r="U113" s="74">
        <v>136.65</v>
      </c>
      <c r="V113" s="74">
        <v>159.9</v>
      </c>
      <c r="W113" s="74">
        <v>171.45</v>
      </c>
      <c r="X113" s="74">
        <v>159.1</v>
      </c>
      <c r="Y113" s="74">
        <v>153.25</v>
      </c>
      <c r="Z113" s="74">
        <v>167.8</v>
      </c>
      <c r="AA113" s="74">
        <v>129.69999999999999</v>
      </c>
      <c r="AB113" s="74">
        <v>170.1</v>
      </c>
      <c r="AC113" s="74">
        <v>161.9</v>
      </c>
      <c r="AD113" s="74">
        <v>155.6</v>
      </c>
      <c r="AE113" s="74">
        <v>159.995</v>
      </c>
      <c r="AF113" s="74">
        <v>164.9</v>
      </c>
      <c r="AG113" s="74">
        <v>137.85</v>
      </c>
      <c r="AH113" s="74">
        <v>155.65</v>
      </c>
      <c r="AI113" s="74">
        <v>4435.0450000000001</v>
      </c>
    </row>
    <row r="114" spans="1:35" x14ac:dyDescent="0.25">
      <c r="A114" s="1"/>
      <c r="B114" s="72" t="s">
        <v>115</v>
      </c>
      <c r="C114" s="72" t="s">
        <v>1137</v>
      </c>
      <c r="D114" s="72" t="s">
        <v>76</v>
      </c>
      <c r="E114" s="73" t="s">
        <v>557</v>
      </c>
      <c r="F114" s="74">
        <v>130.75</v>
      </c>
      <c r="G114" s="74">
        <v>122.1</v>
      </c>
      <c r="H114" s="74">
        <v>92.95</v>
      </c>
      <c r="I114" s="74">
        <v>2.35</v>
      </c>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v>348.15</v>
      </c>
    </row>
    <row r="115" spans="1:35" x14ac:dyDescent="0.25">
      <c r="A115" s="1"/>
      <c r="B115" s="72" t="s">
        <v>115</v>
      </c>
      <c r="C115" s="72" t="s">
        <v>977</v>
      </c>
      <c r="D115" s="72" t="s">
        <v>76</v>
      </c>
      <c r="E115" s="73" t="s">
        <v>557</v>
      </c>
      <c r="F115" s="74">
        <v>55.05</v>
      </c>
      <c r="G115" s="74"/>
      <c r="H115" s="74">
        <v>3987.5</v>
      </c>
      <c r="I115" s="74">
        <v>4588.8500000000004</v>
      </c>
      <c r="J115" s="74">
        <v>4845.7</v>
      </c>
      <c r="K115" s="74">
        <v>4514.5</v>
      </c>
      <c r="L115" s="74">
        <v>4838.05</v>
      </c>
      <c r="M115" s="74">
        <v>4659.7</v>
      </c>
      <c r="N115" s="74">
        <v>4679.45</v>
      </c>
      <c r="O115" s="74">
        <v>4784.6499999999996</v>
      </c>
      <c r="P115" s="74">
        <v>4981.1000000000004</v>
      </c>
      <c r="Q115" s="74">
        <v>4802.05</v>
      </c>
      <c r="R115" s="74">
        <v>5224.3500000000004</v>
      </c>
      <c r="S115" s="74">
        <v>4942.7</v>
      </c>
      <c r="T115" s="74">
        <v>3889.8</v>
      </c>
      <c r="U115" s="74">
        <v>3884.15</v>
      </c>
      <c r="V115" s="74">
        <v>4763.6000000000004</v>
      </c>
      <c r="W115" s="74">
        <v>4625.3500000000004</v>
      </c>
      <c r="X115" s="74">
        <v>5088.1499999999996</v>
      </c>
      <c r="Y115" s="74">
        <v>4509.5</v>
      </c>
      <c r="Z115" s="74">
        <v>4413.05</v>
      </c>
      <c r="AA115" s="74">
        <v>4141.8</v>
      </c>
      <c r="AB115" s="74">
        <v>3985.75</v>
      </c>
      <c r="AC115" s="74">
        <v>4218.8999999999996</v>
      </c>
      <c r="AD115" s="74">
        <v>4338.3500000000004</v>
      </c>
      <c r="AE115" s="74">
        <v>4330.7</v>
      </c>
      <c r="AF115" s="74">
        <v>4407.5</v>
      </c>
      <c r="AG115" s="74">
        <v>4017.3</v>
      </c>
      <c r="AH115" s="74">
        <v>3861.25</v>
      </c>
      <c r="AI115" s="74">
        <v>121378.8</v>
      </c>
    </row>
    <row r="116" spans="1:35" x14ac:dyDescent="0.25">
      <c r="A116" s="1"/>
      <c r="B116" s="72" t="s">
        <v>115</v>
      </c>
      <c r="C116" s="72" t="s">
        <v>136</v>
      </c>
      <c r="D116" s="72" t="s">
        <v>76</v>
      </c>
      <c r="E116" s="73" t="s">
        <v>557</v>
      </c>
      <c r="F116" s="74">
        <v>2157.0500000000002</v>
      </c>
      <c r="G116" s="74">
        <v>2157.3000000000002</v>
      </c>
      <c r="H116" s="74">
        <v>2155.15</v>
      </c>
      <c r="I116" s="74">
        <v>2161.5</v>
      </c>
      <c r="J116" s="74">
        <v>2084.4499999999998</v>
      </c>
      <c r="K116" s="74">
        <v>1461.7</v>
      </c>
      <c r="L116" s="74">
        <v>2161.4499999999998</v>
      </c>
      <c r="M116" s="74">
        <v>2159.75</v>
      </c>
      <c r="N116" s="74">
        <v>2158.5500000000002</v>
      </c>
      <c r="O116" s="74">
        <v>2162.5</v>
      </c>
      <c r="P116" s="74">
        <v>2159.1</v>
      </c>
      <c r="Q116" s="74">
        <v>2166</v>
      </c>
      <c r="R116" s="74">
        <v>2156.9499999999998</v>
      </c>
      <c r="S116" s="74">
        <v>2158.25</v>
      </c>
      <c r="T116" s="74">
        <v>2137.8000000000002</v>
      </c>
      <c r="U116" s="74">
        <v>2133.35</v>
      </c>
      <c r="V116" s="74">
        <v>2135.15</v>
      </c>
      <c r="W116" s="74">
        <v>2121.8000000000002</v>
      </c>
      <c r="X116" s="74">
        <v>2162.1999999999998</v>
      </c>
      <c r="Y116" s="74">
        <v>2162.8000000000002</v>
      </c>
      <c r="Z116" s="74">
        <v>2162.35</v>
      </c>
      <c r="AA116" s="74">
        <v>2155.8000000000002</v>
      </c>
      <c r="AB116" s="74">
        <v>2158.9499999999998</v>
      </c>
      <c r="AC116" s="74">
        <v>2168.75</v>
      </c>
      <c r="AD116" s="74">
        <v>2166.4499999999998</v>
      </c>
      <c r="AE116" s="74">
        <v>2155.8000000000002</v>
      </c>
      <c r="AF116" s="74">
        <v>2158.35</v>
      </c>
      <c r="AG116" s="74">
        <v>2158.85</v>
      </c>
      <c r="AH116" s="74">
        <v>2158.6</v>
      </c>
      <c r="AI116" s="74">
        <v>61756.7</v>
      </c>
    </row>
    <row r="117" spans="1:35" x14ac:dyDescent="0.25">
      <c r="A117" s="1"/>
      <c r="B117" s="72" t="s">
        <v>115</v>
      </c>
      <c r="C117" s="72" t="s">
        <v>978</v>
      </c>
      <c r="D117" s="72" t="s">
        <v>76</v>
      </c>
      <c r="E117" s="73" t="s">
        <v>557</v>
      </c>
      <c r="F117" s="74">
        <v>237.8</v>
      </c>
      <c r="G117" s="74">
        <v>237.55</v>
      </c>
      <c r="H117" s="74">
        <v>79.349999999999994</v>
      </c>
      <c r="I117" s="74"/>
      <c r="J117" s="74"/>
      <c r="K117" s="74"/>
      <c r="L117" s="74">
        <v>74.5</v>
      </c>
      <c r="M117" s="74">
        <v>237.7</v>
      </c>
      <c r="N117" s="74">
        <v>238.1</v>
      </c>
      <c r="O117" s="74">
        <v>238.3</v>
      </c>
      <c r="P117" s="74">
        <v>238.3</v>
      </c>
      <c r="Q117" s="74">
        <v>238.3</v>
      </c>
      <c r="R117" s="74">
        <v>238.15</v>
      </c>
      <c r="S117" s="74">
        <v>237.95</v>
      </c>
      <c r="T117" s="74">
        <v>237.95</v>
      </c>
      <c r="U117" s="74">
        <v>237.65</v>
      </c>
      <c r="V117" s="74">
        <v>237.9</v>
      </c>
      <c r="W117" s="74">
        <v>237.7</v>
      </c>
      <c r="X117" s="74">
        <v>237.85</v>
      </c>
      <c r="Y117" s="74">
        <v>237.75</v>
      </c>
      <c r="Z117" s="74">
        <v>237.55</v>
      </c>
      <c r="AA117" s="74">
        <v>237.6</v>
      </c>
      <c r="AB117" s="74">
        <v>237.85</v>
      </c>
      <c r="AC117" s="74">
        <v>237.6</v>
      </c>
      <c r="AD117" s="74">
        <v>237.55</v>
      </c>
      <c r="AE117" s="74">
        <v>237.55</v>
      </c>
      <c r="AF117" s="74">
        <v>237.5</v>
      </c>
      <c r="AG117" s="74">
        <v>237.6</v>
      </c>
      <c r="AH117" s="74">
        <v>237.6</v>
      </c>
      <c r="AI117" s="74">
        <v>5861.2</v>
      </c>
    </row>
    <row r="118" spans="1:35" x14ac:dyDescent="0.25">
      <c r="A118" s="1"/>
      <c r="B118" s="72" t="s">
        <v>138</v>
      </c>
      <c r="C118" s="72" t="s">
        <v>1037</v>
      </c>
      <c r="D118" s="72" t="s">
        <v>76</v>
      </c>
      <c r="E118" s="73" t="s">
        <v>560</v>
      </c>
      <c r="F118" s="74">
        <v>2124.25</v>
      </c>
      <c r="G118" s="74">
        <v>2029.4</v>
      </c>
      <c r="H118" s="74">
        <v>1832.75</v>
      </c>
      <c r="I118" s="74">
        <v>2393.15</v>
      </c>
      <c r="J118" s="74">
        <v>1839.55</v>
      </c>
      <c r="K118" s="74">
        <v>2531</v>
      </c>
      <c r="L118" s="74">
        <v>3174</v>
      </c>
      <c r="M118" s="74">
        <v>1911.3</v>
      </c>
      <c r="N118" s="74">
        <v>1682.7</v>
      </c>
      <c r="O118" s="74">
        <v>1971.4</v>
      </c>
      <c r="P118" s="74">
        <v>2108.6</v>
      </c>
      <c r="Q118" s="74">
        <v>1947.2</v>
      </c>
      <c r="R118" s="74">
        <v>1802.8</v>
      </c>
      <c r="S118" s="74">
        <v>1312.9349999999999</v>
      </c>
      <c r="T118" s="74">
        <v>2016.3</v>
      </c>
      <c r="U118" s="74">
        <v>2306.4</v>
      </c>
      <c r="V118" s="74">
        <v>1333.3</v>
      </c>
      <c r="W118" s="74">
        <v>875.45</v>
      </c>
      <c r="X118" s="74">
        <v>988.65</v>
      </c>
      <c r="Y118" s="74">
        <v>1189</v>
      </c>
      <c r="Z118" s="74">
        <v>811.2</v>
      </c>
      <c r="AA118" s="74">
        <v>1219.0999999999999</v>
      </c>
      <c r="AB118" s="74">
        <v>1029.0999999999999</v>
      </c>
      <c r="AC118" s="74">
        <v>970.2</v>
      </c>
      <c r="AD118" s="74">
        <v>1448.5</v>
      </c>
      <c r="AE118" s="74">
        <v>1722.5</v>
      </c>
      <c r="AF118" s="74">
        <v>1801.9</v>
      </c>
      <c r="AG118" s="74">
        <v>1116.3</v>
      </c>
      <c r="AH118" s="74">
        <v>1134.8</v>
      </c>
      <c r="AI118" s="74">
        <v>48623.735000000001</v>
      </c>
    </row>
    <row r="119" spans="1:35" x14ac:dyDescent="0.25">
      <c r="A119" s="1"/>
      <c r="B119" s="72" t="s">
        <v>138</v>
      </c>
      <c r="C119" s="72" t="s">
        <v>1038</v>
      </c>
      <c r="D119" s="72" t="s">
        <v>76</v>
      </c>
      <c r="E119" s="73" t="s">
        <v>560</v>
      </c>
      <c r="F119" s="74">
        <v>2135.15</v>
      </c>
      <c r="G119" s="74">
        <v>1928.1</v>
      </c>
      <c r="H119" s="74">
        <v>1500</v>
      </c>
      <c r="I119" s="74">
        <v>1974.8</v>
      </c>
      <c r="J119" s="74">
        <v>1682.6</v>
      </c>
      <c r="K119" s="74">
        <v>2128.5500000000002</v>
      </c>
      <c r="L119" s="74">
        <v>2733.9</v>
      </c>
      <c r="M119" s="74">
        <v>1705.7</v>
      </c>
      <c r="N119" s="74">
        <v>1531.45</v>
      </c>
      <c r="O119" s="74">
        <v>1897.1</v>
      </c>
      <c r="P119" s="74">
        <v>2083.3000000000002</v>
      </c>
      <c r="Q119" s="74">
        <v>2090.4</v>
      </c>
      <c r="R119" s="74">
        <v>2190.4499999999998</v>
      </c>
      <c r="S119" s="74">
        <v>1335.7</v>
      </c>
      <c r="T119" s="74">
        <v>2206.5500000000002</v>
      </c>
      <c r="U119" s="74">
        <v>2381.0500000000002</v>
      </c>
      <c r="V119" s="74">
        <v>1334.6</v>
      </c>
      <c r="W119" s="74">
        <v>860.55</v>
      </c>
      <c r="X119" s="74">
        <v>978.9</v>
      </c>
      <c r="Y119" s="74">
        <v>1076.8499999999999</v>
      </c>
      <c r="Z119" s="74">
        <v>1025.0999999999999</v>
      </c>
      <c r="AA119" s="74">
        <v>1082.8</v>
      </c>
      <c r="AB119" s="74">
        <v>1022.25</v>
      </c>
      <c r="AC119" s="74">
        <v>1035.3499999999999</v>
      </c>
      <c r="AD119" s="74">
        <v>1611.3</v>
      </c>
      <c r="AE119" s="74">
        <v>1903.5</v>
      </c>
      <c r="AF119" s="74">
        <v>1792.6</v>
      </c>
      <c r="AG119" s="74">
        <v>1094.6500000000001</v>
      </c>
      <c r="AH119" s="74">
        <v>1153.3499999999999</v>
      </c>
      <c r="AI119" s="74">
        <v>47476.6</v>
      </c>
    </row>
    <row r="120" spans="1:35" x14ac:dyDescent="0.25">
      <c r="A120" s="1"/>
      <c r="B120" s="72" t="s">
        <v>138</v>
      </c>
      <c r="C120" s="72" t="s">
        <v>980</v>
      </c>
      <c r="D120" s="72" t="s">
        <v>76</v>
      </c>
      <c r="E120" s="73" t="s">
        <v>557</v>
      </c>
      <c r="F120" s="74">
        <v>1109.1500000000001</v>
      </c>
      <c r="G120" s="74">
        <v>1112.2</v>
      </c>
      <c r="H120" s="74">
        <v>1107.05</v>
      </c>
      <c r="I120" s="74">
        <v>1106.6500000000001</v>
      </c>
      <c r="J120" s="74">
        <v>1120.05</v>
      </c>
      <c r="K120" s="74">
        <v>1121.25</v>
      </c>
      <c r="L120" s="74">
        <v>1133.4000000000001</v>
      </c>
      <c r="M120" s="74">
        <v>299.45</v>
      </c>
      <c r="N120" s="74"/>
      <c r="O120" s="74">
        <v>58.4</v>
      </c>
      <c r="P120" s="74">
        <v>519.54999999999995</v>
      </c>
      <c r="Q120" s="74">
        <v>840.25</v>
      </c>
      <c r="R120" s="74">
        <v>1135.5</v>
      </c>
      <c r="S120" s="74">
        <v>1134.105</v>
      </c>
      <c r="T120" s="74">
        <v>1133.4000000000001</v>
      </c>
      <c r="U120" s="74">
        <v>1132.9000000000001</v>
      </c>
      <c r="V120" s="74">
        <v>1131.9000000000001</v>
      </c>
      <c r="W120" s="74">
        <v>1131.0999999999999</v>
      </c>
      <c r="X120" s="74">
        <v>1124.9000000000001</v>
      </c>
      <c r="Y120" s="74">
        <v>1127</v>
      </c>
      <c r="Z120" s="74">
        <v>1124.1500000000001</v>
      </c>
      <c r="AA120" s="74">
        <v>1128.95</v>
      </c>
      <c r="AB120" s="74">
        <v>1131.25</v>
      </c>
      <c r="AC120" s="74">
        <v>1122.3</v>
      </c>
      <c r="AD120" s="74">
        <v>1110.8499999999999</v>
      </c>
      <c r="AE120" s="74">
        <v>1109.5999999999999</v>
      </c>
      <c r="AF120" s="74">
        <v>1107.1500000000001</v>
      </c>
      <c r="AG120" s="74">
        <v>1126.6500000000001</v>
      </c>
      <c r="AH120" s="74">
        <v>1115.3499999999999</v>
      </c>
      <c r="AI120" s="74">
        <v>28654.455000000002</v>
      </c>
    </row>
    <row r="121" spans="1:35" x14ac:dyDescent="0.25">
      <c r="A121" s="1"/>
      <c r="B121" s="72" t="s">
        <v>138</v>
      </c>
      <c r="C121" s="72" t="s">
        <v>982</v>
      </c>
      <c r="D121" s="72" t="s">
        <v>1096</v>
      </c>
      <c r="E121" s="73" t="s">
        <v>557</v>
      </c>
      <c r="F121" s="74">
        <v>14.4</v>
      </c>
      <c r="G121" s="74">
        <v>14.4</v>
      </c>
      <c r="H121" s="74">
        <v>14.4</v>
      </c>
      <c r="I121" s="74">
        <v>14.4</v>
      </c>
      <c r="J121" s="74">
        <v>14.4</v>
      </c>
      <c r="K121" s="74">
        <v>14.4</v>
      </c>
      <c r="L121" s="74">
        <v>12.6</v>
      </c>
      <c r="M121" s="74">
        <v>14.4</v>
      </c>
      <c r="N121" s="74">
        <v>14.4</v>
      </c>
      <c r="O121" s="74">
        <v>14.4</v>
      </c>
      <c r="P121" s="74">
        <v>14.4</v>
      </c>
      <c r="Q121" s="74">
        <v>14.4</v>
      </c>
      <c r="R121" s="74">
        <v>14.1</v>
      </c>
      <c r="S121" s="74"/>
      <c r="T121" s="74"/>
      <c r="U121" s="74"/>
      <c r="V121" s="74">
        <v>9.9</v>
      </c>
      <c r="W121" s="74">
        <v>14.4</v>
      </c>
      <c r="X121" s="74">
        <v>14.4</v>
      </c>
      <c r="Y121" s="74">
        <v>14.4</v>
      </c>
      <c r="Z121" s="74">
        <v>14.4</v>
      </c>
      <c r="AA121" s="74">
        <v>14.4</v>
      </c>
      <c r="AB121" s="74">
        <v>14.3</v>
      </c>
      <c r="AC121" s="74">
        <v>14.4</v>
      </c>
      <c r="AD121" s="74">
        <v>14.4</v>
      </c>
      <c r="AE121" s="74">
        <v>14.4</v>
      </c>
      <c r="AF121" s="74">
        <v>14.4</v>
      </c>
      <c r="AG121" s="74">
        <v>14.4</v>
      </c>
      <c r="AH121" s="74">
        <v>14.4</v>
      </c>
      <c r="AI121" s="74">
        <v>367.7</v>
      </c>
    </row>
    <row r="122" spans="1:35" x14ac:dyDescent="0.25">
      <c r="A122" s="1"/>
      <c r="B122" s="72" t="s">
        <v>138</v>
      </c>
      <c r="C122" s="72" t="s">
        <v>983</v>
      </c>
      <c r="D122" s="72" t="s">
        <v>76</v>
      </c>
      <c r="E122" s="73" t="s">
        <v>557</v>
      </c>
      <c r="F122" s="74">
        <v>708.45</v>
      </c>
      <c r="G122" s="74">
        <v>699</v>
      </c>
      <c r="H122" s="74">
        <v>717.25</v>
      </c>
      <c r="I122" s="74">
        <v>710.25</v>
      </c>
      <c r="J122" s="74">
        <v>717.7</v>
      </c>
      <c r="K122" s="74">
        <v>712</v>
      </c>
      <c r="L122" s="74">
        <v>715.2</v>
      </c>
      <c r="M122" s="74">
        <v>719.3</v>
      </c>
      <c r="N122" s="74">
        <v>718.4</v>
      </c>
      <c r="O122" s="74">
        <v>718.8</v>
      </c>
      <c r="P122" s="74">
        <v>719</v>
      </c>
      <c r="Q122" s="74">
        <v>719.3</v>
      </c>
      <c r="R122" s="74">
        <v>712.7</v>
      </c>
      <c r="S122" s="74"/>
      <c r="T122" s="74"/>
      <c r="U122" s="74"/>
      <c r="V122" s="74">
        <v>538.70000000000005</v>
      </c>
      <c r="W122" s="74">
        <v>715.4</v>
      </c>
      <c r="X122" s="74">
        <v>712.85</v>
      </c>
      <c r="Y122" s="74">
        <v>697</v>
      </c>
      <c r="Z122" s="74">
        <v>719.3</v>
      </c>
      <c r="AA122" s="74">
        <v>714.7</v>
      </c>
      <c r="AB122" s="74">
        <v>692.2</v>
      </c>
      <c r="AC122" s="74">
        <v>719.2</v>
      </c>
      <c r="AD122" s="74">
        <v>710.8</v>
      </c>
      <c r="AE122" s="74">
        <v>712.2</v>
      </c>
      <c r="AF122" s="74">
        <v>715.85</v>
      </c>
      <c r="AG122" s="74">
        <v>716.45</v>
      </c>
      <c r="AH122" s="74">
        <v>697.1</v>
      </c>
      <c r="AI122" s="74">
        <v>18349.099999999999</v>
      </c>
    </row>
    <row r="123" spans="1:35" x14ac:dyDescent="0.25">
      <c r="A123" s="1"/>
      <c r="B123" s="72" t="s">
        <v>138</v>
      </c>
      <c r="C123" s="72" t="s">
        <v>984</v>
      </c>
      <c r="D123" s="72" t="s">
        <v>76</v>
      </c>
      <c r="E123" s="73" t="s">
        <v>557</v>
      </c>
      <c r="F123" s="74">
        <v>3102.3</v>
      </c>
      <c r="G123" s="74">
        <v>3379.55</v>
      </c>
      <c r="H123" s="74">
        <v>3344.25</v>
      </c>
      <c r="I123" s="74">
        <v>3330.6</v>
      </c>
      <c r="J123" s="74">
        <v>3362.45</v>
      </c>
      <c r="K123" s="74">
        <v>3329.75</v>
      </c>
      <c r="L123" s="74">
        <v>3501.1</v>
      </c>
      <c r="M123" s="74">
        <v>3670.7</v>
      </c>
      <c r="N123" s="74">
        <v>3683.4</v>
      </c>
      <c r="O123" s="74">
        <v>4034.1</v>
      </c>
      <c r="P123" s="74">
        <v>3890.75</v>
      </c>
      <c r="Q123" s="74">
        <v>3821.45</v>
      </c>
      <c r="R123" s="74">
        <v>3463</v>
      </c>
      <c r="S123" s="74">
        <v>3391.375</v>
      </c>
      <c r="T123" s="74">
        <v>3403.2</v>
      </c>
      <c r="U123" s="74">
        <v>3787.45</v>
      </c>
      <c r="V123" s="74">
        <v>3633.5</v>
      </c>
      <c r="W123" s="74">
        <v>3474.9</v>
      </c>
      <c r="X123" s="74">
        <v>3523.1</v>
      </c>
      <c r="Y123" s="74">
        <v>3541.6</v>
      </c>
      <c r="Z123" s="74">
        <v>3599.35</v>
      </c>
      <c r="AA123" s="74">
        <v>3462.3</v>
      </c>
      <c r="AB123" s="74">
        <v>3208.95</v>
      </c>
      <c r="AC123" s="74">
        <v>3097.6</v>
      </c>
      <c r="AD123" s="74">
        <v>3324.7</v>
      </c>
      <c r="AE123" s="74">
        <v>3431.1</v>
      </c>
      <c r="AF123" s="74">
        <v>3587.8</v>
      </c>
      <c r="AG123" s="74">
        <v>3327.6</v>
      </c>
      <c r="AH123" s="74">
        <v>3128.55</v>
      </c>
      <c r="AI123" s="74">
        <v>100836.47500000001</v>
      </c>
    </row>
    <row r="124" spans="1:35" x14ac:dyDescent="0.25">
      <c r="A124" s="1"/>
      <c r="B124" s="72" t="s">
        <v>138</v>
      </c>
      <c r="C124" s="72" t="s">
        <v>985</v>
      </c>
      <c r="D124" s="72" t="s">
        <v>76</v>
      </c>
      <c r="E124" s="73" t="s">
        <v>557</v>
      </c>
      <c r="F124" s="74">
        <v>1982.95</v>
      </c>
      <c r="G124" s="74">
        <v>865.7</v>
      </c>
      <c r="H124" s="74">
        <v>2048.0500000000002</v>
      </c>
      <c r="I124" s="74">
        <v>1738.05</v>
      </c>
      <c r="J124" s="74">
        <v>2075.1</v>
      </c>
      <c r="K124" s="74">
        <v>2190.25</v>
      </c>
      <c r="L124" s="74">
        <v>1938.55</v>
      </c>
      <c r="M124" s="74">
        <v>2043.1</v>
      </c>
      <c r="N124" s="74">
        <v>2320.3000000000002</v>
      </c>
      <c r="O124" s="74">
        <v>2030</v>
      </c>
      <c r="P124" s="74">
        <v>1995.15</v>
      </c>
      <c r="Q124" s="74">
        <v>2106.8000000000002</v>
      </c>
      <c r="R124" s="74">
        <v>2060.4499999999998</v>
      </c>
      <c r="S124" s="74">
        <v>2063.04</v>
      </c>
      <c r="T124" s="74">
        <v>2080.75</v>
      </c>
      <c r="U124" s="74">
        <v>2196.25</v>
      </c>
      <c r="V124" s="74">
        <v>2175.35</v>
      </c>
      <c r="W124" s="74">
        <v>2186.6999999999998</v>
      </c>
      <c r="X124" s="74">
        <v>2092.25</v>
      </c>
      <c r="Y124" s="74">
        <v>1968.65</v>
      </c>
      <c r="Z124" s="74">
        <v>2014.5</v>
      </c>
      <c r="AA124" s="74">
        <v>1917.05</v>
      </c>
      <c r="AB124" s="74">
        <v>1980.15</v>
      </c>
      <c r="AC124" s="74">
        <v>1939.65</v>
      </c>
      <c r="AD124" s="74">
        <v>2006.55</v>
      </c>
      <c r="AE124" s="74">
        <v>1972.55</v>
      </c>
      <c r="AF124" s="74">
        <v>2023.3</v>
      </c>
      <c r="AG124" s="74">
        <v>1977.6</v>
      </c>
      <c r="AH124" s="74">
        <v>1985.05</v>
      </c>
      <c r="AI124" s="74">
        <v>57973.84</v>
      </c>
    </row>
    <row r="125" spans="1:35" x14ac:dyDescent="0.25">
      <c r="A125" s="1"/>
      <c r="B125" s="72" t="s">
        <v>138</v>
      </c>
      <c r="C125" s="72" t="s">
        <v>986</v>
      </c>
      <c r="D125" s="72" t="s">
        <v>76</v>
      </c>
      <c r="E125" s="73" t="s">
        <v>557</v>
      </c>
      <c r="F125" s="74">
        <v>1540.2</v>
      </c>
      <c r="G125" s="74">
        <v>1539.25</v>
      </c>
      <c r="H125" s="74">
        <v>1530.45</v>
      </c>
      <c r="I125" s="74">
        <v>1537.65</v>
      </c>
      <c r="J125" s="74">
        <v>1532.5</v>
      </c>
      <c r="K125" s="74">
        <v>1222.0999999999999</v>
      </c>
      <c r="L125" s="74">
        <v>1073.0999999999999</v>
      </c>
      <c r="M125" s="74">
        <v>1415.55</v>
      </c>
      <c r="N125" s="74">
        <v>1312.35</v>
      </c>
      <c r="O125" s="74">
        <v>1500.6</v>
      </c>
      <c r="P125" s="74">
        <v>1537.75</v>
      </c>
      <c r="Q125" s="74">
        <v>1533.4</v>
      </c>
      <c r="R125" s="74">
        <v>1535.25</v>
      </c>
      <c r="S125" s="74">
        <v>1536.67</v>
      </c>
      <c r="T125" s="74">
        <v>1545</v>
      </c>
      <c r="U125" s="74">
        <v>1536.15</v>
      </c>
      <c r="V125" s="74">
        <v>1546.7</v>
      </c>
      <c r="W125" s="74">
        <v>1537.15</v>
      </c>
      <c r="X125" s="74">
        <v>1537.3</v>
      </c>
      <c r="Y125" s="74">
        <v>1539.35</v>
      </c>
      <c r="Z125" s="74">
        <v>1544.7</v>
      </c>
      <c r="AA125" s="74">
        <v>1528.85</v>
      </c>
      <c r="AB125" s="74">
        <v>1538.6</v>
      </c>
      <c r="AC125" s="74">
        <v>1548.3</v>
      </c>
      <c r="AD125" s="74">
        <v>1536.05</v>
      </c>
      <c r="AE125" s="74">
        <v>1542</v>
      </c>
      <c r="AF125" s="74">
        <v>1543.65</v>
      </c>
      <c r="AG125" s="74">
        <v>1539.9</v>
      </c>
      <c r="AH125" s="74">
        <v>1205.8499999999999</v>
      </c>
      <c r="AI125" s="74">
        <v>43116.37</v>
      </c>
    </row>
    <row r="126" spans="1:35" x14ac:dyDescent="0.25">
      <c r="A126" s="1"/>
      <c r="B126" s="72" t="s">
        <v>138</v>
      </c>
      <c r="C126" s="72" t="s">
        <v>1138</v>
      </c>
      <c r="D126" s="72" t="s">
        <v>1139</v>
      </c>
      <c r="E126" s="73" t="s">
        <v>559</v>
      </c>
      <c r="F126" s="74">
        <v>1198.8499999999999</v>
      </c>
      <c r="G126" s="74">
        <v>1193.3499999999999</v>
      </c>
      <c r="H126" s="74">
        <v>1182.5999999999999</v>
      </c>
      <c r="I126" s="74">
        <v>1061.8</v>
      </c>
      <c r="J126" s="74">
        <v>1021.45</v>
      </c>
      <c r="K126" s="74">
        <v>1152.3</v>
      </c>
      <c r="L126" s="74">
        <v>1166.5</v>
      </c>
      <c r="M126" s="74">
        <v>1143.3</v>
      </c>
      <c r="N126" s="74">
        <v>901.65</v>
      </c>
      <c r="O126" s="74">
        <v>966.4</v>
      </c>
      <c r="P126" s="74">
        <v>1156.4000000000001</v>
      </c>
      <c r="Q126" s="74">
        <v>1068.05</v>
      </c>
      <c r="R126" s="74">
        <v>1051.5999999999999</v>
      </c>
      <c r="S126" s="74">
        <v>1197.9000000000001</v>
      </c>
      <c r="T126" s="74">
        <v>1186.0999999999999</v>
      </c>
      <c r="U126" s="74">
        <v>1193.1500000000001</v>
      </c>
      <c r="V126" s="74">
        <v>1195.4000000000001</v>
      </c>
      <c r="W126" s="74">
        <v>1180.3</v>
      </c>
      <c r="X126" s="74">
        <v>1124.05</v>
      </c>
      <c r="Y126" s="74">
        <v>1156.05</v>
      </c>
      <c r="Z126" s="74">
        <v>1174.4000000000001</v>
      </c>
      <c r="AA126" s="74">
        <v>1167.05</v>
      </c>
      <c r="AB126" s="74">
        <v>1171.45</v>
      </c>
      <c r="AC126" s="74">
        <v>1152.95</v>
      </c>
      <c r="AD126" s="74">
        <v>1108.25</v>
      </c>
      <c r="AE126" s="74">
        <v>1138.7</v>
      </c>
      <c r="AF126" s="74">
        <v>1129.3499999999999</v>
      </c>
      <c r="AG126" s="74">
        <v>1085.0999999999999</v>
      </c>
      <c r="AH126" s="74">
        <v>1123.6500000000001</v>
      </c>
      <c r="AI126" s="74">
        <v>32748.1</v>
      </c>
    </row>
    <row r="127" spans="1:35" x14ac:dyDescent="0.25">
      <c r="A127" s="1"/>
      <c r="B127" s="72" t="s">
        <v>138</v>
      </c>
      <c r="C127" s="72" t="s">
        <v>1040</v>
      </c>
      <c r="D127" s="72" t="s">
        <v>76</v>
      </c>
      <c r="E127" s="73" t="s">
        <v>559</v>
      </c>
      <c r="F127" s="74">
        <v>1619.35</v>
      </c>
      <c r="G127" s="74">
        <v>1620.05</v>
      </c>
      <c r="H127" s="74">
        <v>1589.85</v>
      </c>
      <c r="I127" s="74">
        <v>1431.4</v>
      </c>
      <c r="J127" s="74">
        <v>1369.95</v>
      </c>
      <c r="K127" s="74">
        <v>1547.55</v>
      </c>
      <c r="L127" s="74">
        <v>1566.75</v>
      </c>
      <c r="M127" s="74">
        <v>1522.8</v>
      </c>
      <c r="N127" s="74">
        <v>1186.9000000000001</v>
      </c>
      <c r="O127" s="74">
        <v>1325.05</v>
      </c>
      <c r="P127" s="74">
        <v>1561.35</v>
      </c>
      <c r="Q127" s="74">
        <v>1415.6</v>
      </c>
      <c r="R127" s="74">
        <v>1421.55</v>
      </c>
      <c r="S127" s="74">
        <v>1597.35</v>
      </c>
      <c r="T127" s="74">
        <v>1594.75</v>
      </c>
      <c r="U127" s="74">
        <v>1597</v>
      </c>
      <c r="V127" s="74">
        <v>1598.35</v>
      </c>
      <c r="W127" s="74">
        <v>1572.5</v>
      </c>
      <c r="X127" s="74">
        <v>1506.75</v>
      </c>
      <c r="Y127" s="74">
        <v>1550.25</v>
      </c>
      <c r="Z127" s="74">
        <v>1580.85</v>
      </c>
      <c r="AA127" s="74">
        <v>1588.25</v>
      </c>
      <c r="AB127" s="74">
        <v>1597.9</v>
      </c>
      <c r="AC127" s="74">
        <v>1552.05</v>
      </c>
      <c r="AD127" s="74">
        <v>1479.85</v>
      </c>
      <c r="AE127" s="74">
        <v>1506.4</v>
      </c>
      <c r="AF127" s="74">
        <v>1525.7</v>
      </c>
      <c r="AG127" s="74">
        <v>1450.65</v>
      </c>
      <c r="AH127" s="74">
        <v>1505.25</v>
      </c>
      <c r="AI127" s="74">
        <v>43982</v>
      </c>
    </row>
    <row r="128" spans="1:35" x14ac:dyDescent="0.25">
      <c r="A128" s="1"/>
      <c r="B128" s="72" t="s">
        <v>138</v>
      </c>
      <c r="C128" s="72" t="s">
        <v>1140</v>
      </c>
      <c r="D128" s="72" t="s">
        <v>140</v>
      </c>
      <c r="E128" s="73" t="s">
        <v>558</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v>0</v>
      </c>
    </row>
    <row r="129" spans="1:35" x14ac:dyDescent="0.25">
      <c r="A129" s="1"/>
      <c r="B129" s="72" t="s">
        <v>138</v>
      </c>
      <c r="C129" s="72" t="s">
        <v>1140</v>
      </c>
      <c r="D129" s="72" t="s">
        <v>1141</v>
      </c>
      <c r="E129" s="73" t="s">
        <v>558</v>
      </c>
      <c r="F129" s="74"/>
      <c r="G129" s="74"/>
      <c r="H129" s="74"/>
      <c r="I129" s="74"/>
      <c r="J129" s="74"/>
      <c r="K129" s="74"/>
      <c r="L129" s="74"/>
      <c r="M129" s="74"/>
      <c r="N129" s="74"/>
      <c r="O129" s="74"/>
      <c r="P129" s="74">
        <v>56.75</v>
      </c>
      <c r="Q129" s="74"/>
      <c r="R129" s="74"/>
      <c r="S129" s="74"/>
      <c r="T129" s="74"/>
      <c r="U129" s="74"/>
      <c r="V129" s="74"/>
      <c r="W129" s="74"/>
      <c r="X129" s="74"/>
      <c r="Y129" s="74"/>
      <c r="Z129" s="74"/>
      <c r="AA129" s="74"/>
      <c r="AB129" s="74"/>
      <c r="AC129" s="74"/>
      <c r="AD129" s="74"/>
      <c r="AE129" s="74"/>
      <c r="AF129" s="74"/>
      <c r="AG129" s="74"/>
      <c r="AH129" s="74"/>
      <c r="AI129" s="74">
        <v>56.75</v>
      </c>
    </row>
    <row r="130" spans="1:35" x14ac:dyDescent="0.25">
      <c r="A130" s="1"/>
      <c r="B130" s="72" t="s">
        <v>138</v>
      </c>
      <c r="C130" s="72" t="s">
        <v>1140</v>
      </c>
      <c r="D130" s="72" t="s">
        <v>1142</v>
      </c>
      <c r="E130" s="73" t="s">
        <v>558</v>
      </c>
      <c r="F130" s="74"/>
      <c r="G130" s="74"/>
      <c r="H130" s="74"/>
      <c r="I130" s="74"/>
      <c r="J130" s="74"/>
      <c r="K130" s="74"/>
      <c r="L130" s="74"/>
      <c r="M130" s="74"/>
      <c r="N130" s="74"/>
      <c r="O130" s="74"/>
      <c r="P130" s="74">
        <v>49.1</v>
      </c>
      <c r="Q130" s="74"/>
      <c r="R130" s="74"/>
      <c r="S130" s="74"/>
      <c r="T130" s="74"/>
      <c r="U130" s="74"/>
      <c r="V130" s="74"/>
      <c r="W130" s="74"/>
      <c r="X130" s="74"/>
      <c r="Y130" s="74"/>
      <c r="Z130" s="74"/>
      <c r="AA130" s="74"/>
      <c r="AB130" s="74"/>
      <c r="AC130" s="74"/>
      <c r="AD130" s="74"/>
      <c r="AE130" s="74"/>
      <c r="AF130" s="74"/>
      <c r="AG130" s="74"/>
      <c r="AH130" s="74"/>
      <c r="AI130" s="74">
        <v>49.1</v>
      </c>
    </row>
    <row r="131" spans="1:35" x14ac:dyDescent="0.25">
      <c r="A131" s="1"/>
      <c r="B131" s="72" t="s">
        <v>138</v>
      </c>
      <c r="C131" s="72" t="s">
        <v>1143</v>
      </c>
      <c r="D131" s="72" t="s">
        <v>364</v>
      </c>
      <c r="E131" s="73" t="s">
        <v>558</v>
      </c>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v>1480.6</v>
      </c>
      <c r="AG131" s="74">
        <v>1471.75</v>
      </c>
      <c r="AH131" s="74">
        <v>1470.25</v>
      </c>
      <c r="AI131" s="74">
        <v>4422.6000000000004</v>
      </c>
    </row>
    <row r="132" spans="1:35" x14ac:dyDescent="0.25">
      <c r="A132" s="1"/>
      <c r="B132" s="72" t="s">
        <v>138</v>
      </c>
      <c r="C132" s="72" t="s">
        <v>143</v>
      </c>
      <c r="D132" s="72" t="s">
        <v>369</v>
      </c>
      <c r="E132" s="73" t="s">
        <v>558</v>
      </c>
      <c r="F132" s="74">
        <v>834.1</v>
      </c>
      <c r="G132" s="74">
        <v>433.25</v>
      </c>
      <c r="H132" s="74">
        <v>2008.35</v>
      </c>
      <c r="I132" s="74">
        <v>2839.9</v>
      </c>
      <c r="J132" s="74">
        <v>3493.2</v>
      </c>
      <c r="K132" s="74">
        <v>3502.55</v>
      </c>
      <c r="L132" s="74">
        <v>3433.95</v>
      </c>
      <c r="M132" s="74">
        <v>3266.4</v>
      </c>
      <c r="N132" s="74">
        <v>3467.5</v>
      </c>
      <c r="O132" s="74">
        <v>3514.35</v>
      </c>
      <c r="P132" s="74">
        <v>3437.5</v>
      </c>
      <c r="Q132" s="74">
        <v>3504.9</v>
      </c>
      <c r="R132" s="74">
        <v>3516.65</v>
      </c>
      <c r="S132" s="74">
        <v>3505.9850000000001</v>
      </c>
      <c r="T132" s="74">
        <v>3363.4</v>
      </c>
      <c r="U132" s="74">
        <v>3018.4</v>
      </c>
      <c r="V132" s="74">
        <v>3499.65</v>
      </c>
      <c r="W132" s="74">
        <v>3493.1</v>
      </c>
      <c r="X132" s="74">
        <v>3481.55</v>
      </c>
      <c r="Y132" s="74">
        <v>3481.95</v>
      </c>
      <c r="Z132" s="74">
        <v>3477.8</v>
      </c>
      <c r="AA132" s="74">
        <v>3460.65</v>
      </c>
      <c r="AB132" s="74">
        <v>3192.05</v>
      </c>
      <c r="AC132" s="74">
        <v>3476</v>
      </c>
      <c r="AD132" s="74">
        <v>3463.8</v>
      </c>
      <c r="AE132" s="74">
        <v>3463.35</v>
      </c>
      <c r="AF132" s="74">
        <v>3472.3</v>
      </c>
      <c r="AG132" s="74">
        <v>3462.35</v>
      </c>
      <c r="AH132" s="74">
        <v>3468.85</v>
      </c>
      <c r="AI132" s="74">
        <v>92033.785000000003</v>
      </c>
    </row>
    <row r="133" spans="1:35" x14ac:dyDescent="0.25">
      <c r="A133" s="1"/>
      <c r="B133" s="72" t="s">
        <v>138</v>
      </c>
      <c r="C133" s="72" t="s">
        <v>143</v>
      </c>
      <c r="D133" s="72" t="s">
        <v>91</v>
      </c>
      <c r="E133" s="73" t="s">
        <v>558</v>
      </c>
      <c r="F133" s="74"/>
      <c r="G133" s="74">
        <v>1987.45</v>
      </c>
      <c r="H133" s="74">
        <v>2933.8</v>
      </c>
      <c r="I133" s="74">
        <v>2575.5</v>
      </c>
      <c r="J133" s="74">
        <v>3524.1</v>
      </c>
      <c r="K133" s="74">
        <v>3533.75</v>
      </c>
      <c r="L133" s="74">
        <v>3455.45</v>
      </c>
      <c r="M133" s="74">
        <v>3277.25</v>
      </c>
      <c r="N133" s="74">
        <v>3486.25</v>
      </c>
      <c r="O133" s="74">
        <v>3536.65</v>
      </c>
      <c r="P133" s="74">
        <v>3458.35</v>
      </c>
      <c r="Q133" s="74">
        <v>3529.5</v>
      </c>
      <c r="R133" s="74">
        <v>3540.95</v>
      </c>
      <c r="S133" s="74">
        <v>3533.66</v>
      </c>
      <c r="T133" s="74">
        <v>3377.2</v>
      </c>
      <c r="U133" s="74">
        <v>3020.85</v>
      </c>
      <c r="V133" s="74">
        <v>3528.1</v>
      </c>
      <c r="W133" s="74">
        <v>3520.05</v>
      </c>
      <c r="X133" s="74">
        <v>3514.4</v>
      </c>
      <c r="Y133" s="74">
        <v>3517.35</v>
      </c>
      <c r="Z133" s="74">
        <v>3506.1</v>
      </c>
      <c r="AA133" s="74">
        <v>3489.45</v>
      </c>
      <c r="AB133" s="74">
        <v>3193.95</v>
      </c>
      <c r="AC133" s="74">
        <v>3496.85</v>
      </c>
      <c r="AD133" s="74">
        <v>3487.4</v>
      </c>
      <c r="AE133" s="74">
        <v>3488.5</v>
      </c>
      <c r="AF133" s="74">
        <v>3496.2</v>
      </c>
      <c r="AG133" s="74">
        <v>3486.8</v>
      </c>
      <c r="AH133" s="74">
        <v>3493.05</v>
      </c>
      <c r="AI133" s="74">
        <v>93988.91</v>
      </c>
    </row>
    <row r="134" spans="1:35" x14ac:dyDescent="0.25">
      <c r="A134" s="1"/>
      <c r="B134" s="72" t="s">
        <v>138</v>
      </c>
      <c r="C134" s="72" t="s">
        <v>143</v>
      </c>
      <c r="D134" s="72" t="s">
        <v>1144</v>
      </c>
      <c r="E134" s="73" t="s">
        <v>558</v>
      </c>
      <c r="F134" s="74"/>
      <c r="G134" s="74">
        <v>846.75</v>
      </c>
      <c r="H134" s="74">
        <v>1276.4000000000001</v>
      </c>
      <c r="I134" s="74">
        <v>2687.15</v>
      </c>
      <c r="J134" s="74">
        <v>3818.6</v>
      </c>
      <c r="K134" s="74">
        <v>3681.9</v>
      </c>
      <c r="L134" s="74">
        <v>3528.6</v>
      </c>
      <c r="M134" s="74">
        <v>3428.05</v>
      </c>
      <c r="N134" s="74">
        <v>3555.2</v>
      </c>
      <c r="O134" s="74">
        <v>3583.35</v>
      </c>
      <c r="P134" s="74">
        <v>3540.9</v>
      </c>
      <c r="Q134" s="74">
        <v>3586.5</v>
      </c>
      <c r="R134" s="74">
        <v>3590.4</v>
      </c>
      <c r="S134" s="74">
        <v>3582.355</v>
      </c>
      <c r="T134" s="74">
        <v>3491.55</v>
      </c>
      <c r="U134" s="74">
        <v>3265.4</v>
      </c>
      <c r="V134" s="74">
        <v>3643.15</v>
      </c>
      <c r="W134" s="74">
        <v>3583.9</v>
      </c>
      <c r="X134" s="74">
        <v>3573.9</v>
      </c>
      <c r="Y134" s="74">
        <v>3873.6</v>
      </c>
      <c r="Z134" s="74">
        <v>4075.1</v>
      </c>
      <c r="AA134" s="74">
        <v>3817.5</v>
      </c>
      <c r="AB134" s="74">
        <v>3377.6</v>
      </c>
      <c r="AC134" s="74">
        <v>3562.05</v>
      </c>
      <c r="AD134" s="74">
        <v>3556.15</v>
      </c>
      <c r="AE134" s="74">
        <v>3554.75</v>
      </c>
      <c r="AF134" s="74">
        <v>3563</v>
      </c>
      <c r="AG134" s="74">
        <v>3560.9</v>
      </c>
      <c r="AH134" s="74">
        <v>3560.5</v>
      </c>
      <c r="AI134" s="74">
        <v>94765.205000000002</v>
      </c>
    </row>
    <row r="135" spans="1:35" x14ac:dyDescent="0.25">
      <c r="A135" s="1"/>
      <c r="B135" s="72" t="s">
        <v>1145</v>
      </c>
      <c r="C135" s="72" t="s">
        <v>1146</v>
      </c>
      <c r="D135" s="72" t="s">
        <v>76</v>
      </c>
      <c r="E135" s="73" t="s">
        <v>559</v>
      </c>
      <c r="F135" s="74">
        <v>208.65</v>
      </c>
      <c r="G135" s="74">
        <v>207</v>
      </c>
      <c r="H135" s="74">
        <v>206.4</v>
      </c>
      <c r="I135" s="74">
        <v>172.9</v>
      </c>
      <c r="J135" s="74">
        <v>166.45</v>
      </c>
      <c r="K135" s="74">
        <v>181.45</v>
      </c>
      <c r="L135" s="74">
        <v>171.55</v>
      </c>
      <c r="M135" s="74">
        <v>170.5</v>
      </c>
      <c r="N135" s="74">
        <v>162.6</v>
      </c>
      <c r="O135" s="74">
        <v>169.1</v>
      </c>
      <c r="P135" s="74">
        <v>183.5</v>
      </c>
      <c r="Q135" s="74">
        <v>153.25</v>
      </c>
      <c r="R135" s="74">
        <v>177.45</v>
      </c>
      <c r="S135" s="74">
        <v>198.1</v>
      </c>
      <c r="T135" s="74">
        <v>204.9</v>
      </c>
      <c r="U135" s="74">
        <v>167.85</v>
      </c>
      <c r="V135" s="74">
        <v>193.6</v>
      </c>
      <c r="W135" s="74">
        <v>210.65</v>
      </c>
      <c r="X135" s="74">
        <v>191.4</v>
      </c>
      <c r="Y135" s="74">
        <v>201.2</v>
      </c>
      <c r="Z135" s="74">
        <v>201.55</v>
      </c>
      <c r="AA135" s="74">
        <v>154.35</v>
      </c>
      <c r="AB135" s="74">
        <v>206.5</v>
      </c>
      <c r="AC135" s="74">
        <v>197.85</v>
      </c>
      <c r="AD135" s="74">
        <v>184.8</v>
      </c>
      <c r="AE135" s="74">
        <v>194.17</v>
      </c>
      <c r="AF135" s="74">
        <v>199.95</v>
      </c>
      <c r="AG135" s="74">
        <v>174.65</v>
      </c>
      <c r="AH135" s="74">
        <v>198.05</v>
      </c>
      <c r="AI135" s="74">
        <v>5410.37</v>
      </c>
    </row>
    <row r="136" spans="1:35" x14ac:dyDescent="0.25">
      <c r="A136" s="1"/>
      <c r="B136" s="72" t="s">
        <v>591</v>
      </c>
      <c r="C136" s="72" t="s">
        <v>1042</v>
      </c>
      <c r="D136" s="72" t="s">
        <v>76</v>
      </c>
      <c r="E136" s="73" t="s">
        <v>560</v>
      </c>
      <c r="F136" s="74">
        <v>507.95</v>
      </c>
      <c r="G136" s="74">
        <v>554.85</v>
      </c>
      <c r="H136" s="74">
        <v>484.25</v>
      </c>
      <c r="I136" s="74">
        <v>712.2</v>
      </c>
      <c r="J136" s="74">
        <v>697.55</v>
      </c>
      <c r="K136" s="74">
        <v>703.05</v>
      </c>
      <c r="L136" s="74">
        <v>724.15</v>
      </c>
      <c r="M136" s="74">
        <v>601.5</v>
      </c>
      <c r="N136" s="74">
        <v>575.45000000000005</v>
      </c>
      <c r="O136" s="74">
        <v>636.15</v>
      </c>
      <c r="P136" s="74">
        <v>585.5</v>
      </c>
      <c r="Q136" s="74">
        <v>611.65</v>
      </c>
      <c r="R136" s="74">
        <v>236.8</v>
      </c>
      <c r="S136" s="74">
        <v>471.55</v>
      </c>
      <c r="T136" s="74">
        <v>556.65</v>
      </c>
      <c r="U136" s="74">
        <v>501.55</v>
      </c>
      <c r="V136" s="74">
        <v>430.2</v>
      </c>
      <c r="W136" s="74">
        <v>315.5</v>
      </c>
      <c r="X136" s="74">
        <v>246.3</v>
      </c>
      <c r="Y136" s="74">
        <v>88.7</v>
      </c>
      <c r="Z136" s="74">
        <v>61</v>
      </c>
      <c r="AA136" s="74">
        <v>347.55</v>
      </c>
      <c r="AB136" s="74">
        <v>490.65</v>
      </c>
      <c r="AC136" s="74">
        <v>431.5</v>
      </c>
      <c r="AD136" s="74">
        <v>603.6</v>
      </c>
      <c r="AE136" s="74">
        <v>708.1</v>
      </c>
      <c r="AF136" s="74">
        <v>498.55</v>
      </c>
      <c r="AG136" s="74">
        <v>435.6</v>
      </c>
      <c r="AH136" s="74">
        <v>479.35</v>
      </c>
      <c r="AI136" s="74">
        <v>14297.4</v>
      </c>
    </row>
    <row r="137" spans="1:35" x14ac:dyDescent="0.25">
      <c r="A137" s="1"/>
      <c r="B137" s="72" t="s">
        <v>592</v>
      </c>
      <c r="C137" s="72" t="s">
        <v>1147</v>
      </c>
      <c r="D137" s="72" t="s">
        <v>76</v>
      </c>
      <c r="E137" s="73" t="s">
        <v>560</v>
      </c>
      <c r="F137" s="74">
        <v>1502.55</v>
      </c>
      <c r="G137" s="74">
        <v>1582.7</v>
      </c>
      <c r="H137" s="74">
        <v>1423.3</v>
      </c>
      <c r="I137" s="74">
        <v>1987.9</v>
      </c>
      <c r="J137" s="74">
        <v>1933.4</v>
      </c>
      <c r="K137" s="74">
        <v>1913.7</v>
      </c>
      <c r="L137" s="74">
        <v>2103.5500000000002</v>
      </c>
      <c r="M137" s="74">
        <v>1780.15</v>
      </c>
      <c r="N137" s="74">
        <v>1674</v>
      </c>
      <c r="O137" s="74">
        <v>1901.75</v>
      </c>
      <c r="P137" s="74">
        <v>1642.2</v>
      </c>
      <c r="Q137" s="74">
        <v>1744.65</v>
      </c>
      <c r="R137" s="74">
        <v>657.8</v>
      </c>
      <c r="S137" s="74">
        <v>1407.25</v>
      </c>
      <c r="T137" s="74">
        <v>1767.75</v>
      </c>
      <c r="U137" s="74">
        <v>1671.1</v>
      </c>
      <c r="V137" s="74">
        <v>1314.7</v>
      </c>
      <c r="W137" s="74">
        <v>926.65</v>
      </c>
      <c r="X137" s="74">
        <v>795.55</v>
      </c>
      <c r="Y137" s="74">
        <v>304.7</v>
      </c>
      <c r="Z137" s="74">
        <v>215.75</v>
      </c>
      <c r="AA137" s="74">
        <v>1069.0999999999999</v>
      </c>
      <c r="AB137" s="74">
        <v>1357.75</v>
      </c>
      <c r="AC137" s="74">
        <v>1183.75</v>
      </c>
      <c r="AD137" s="74">
        <v>1689.6</v>
      </c>
      <c r="AE137" s="74">
        <v>1990.6</v>
      </c>
      <c r="AF137" s="74">
        <v>1539.5</v>
      </c>
      <c r="AG137" s="74">
        <v>1297.05</v>
      </c>
      <c r="AH137" s="74">
        <v>1350.85</v>
      </c>
      <c r="AI137" s="74">
        <v>41729.300000000003</v>
      </c>
    </row>
    <row r="138" spans="1:35" ht="28.5" x14ac:dyDescent="0.25">
      <c r="A138" s="1"/>
      <c r="B138" s="72" t="s">
        <v>580</v>
      </c>
      <c r="C138" s="72" t="s">
        <v>987</v>
      </c>
      <c r="D138" s="72" t="s">
        <v>76</v>
      </c>
      <c r="E138" s="73" t="s">
        <v>557</v>
      </c>
      <c r="F138" s="74">
        <v>456.1</v>
      </c>
      <c r="G138" s="74">
        <v>421.9</v>
      </c>
      <c r="H138" s="74">
        <v>453.05</v>
      </c>
      <c r="I138" s="74">
        <v>478.3</v>
      </c>
      <c r="J138" s="74">
        <v>293.64999999999998</v>
      </c>
      <c r="K138" s="74">
        <v>245.72488999999999</v>
      </c>
      <c r="L138" s="74">
        <v>479.55</v>
      </c>
      <c r="M138" s="74">
        <v>479.8</v>
      </c>
      <c r="N138" s="74">
        <v>480.15</v>
      </c>
      <c r="O138" s="74">
        <v>480.3</v>
      </c>
      <c r="P138" s="74">
        <v>480.4</v>
      </c>
      <c r="Q138" s="74">
        <v>480.1</v>
      </c>
      <c r="R138" s="74">
        <v>480.35</v>
      </c>
      <c r="S138" s="74">
        <v>459.5</v>
      </c>
      <c r="T138" s="74">
        <v>407</v>
      </c>
      <c r="U138" s="74">
        <v>389.8</v>
      </c>
      <c r="V138" s="74">
        <v>382.5</v>
      </c>
      <c r="W138" s="74">
        <v>461.05</v>
      </c>
      <c r="X138" s="74">
        <v>480.05</v>
      </c>
      <c r="Y138" s="74">
        <v>479.55</v>
      </c>
      <c r="Z138" s="74">
        <v>438.5</v>
      </c>
      <c r="AA138" s="74">
        <v>386.5</v>
      </c>
      <c r="AB138" s="74">
        <v>322.10000000000002</v>
      </c>
      <c r="AC138" s="74">
        <v>326.2</v>
      </c>
      <c r="AD138" s="74">
        <v>352</v>
      </c>
      <c r="AE138" s="74">
        <v>317.95</v>
      </c>
      <c r="AF138" s="74">
        <v>305.7</v>
      </c>
      <c r="AG138" s="74">
        <v>317.85000000000002</v>
      </c>
      <c r="AH138" s="74">
        <v>332.55</v>
      </c>
      <c r="AI138" s="74">
        <v>11868.17489</v>
      </c>
    </row>
    <row r="139" spans="1:35" x14ac:dyDescent="0.25">
      <c r="A139" s="1"/>
      <c r="B139" s="72" t="s">
        <v>374</v>
      </c>
      <c r="C139" s="72" t="s">
        <v>1045</v>
      </c>
      <c r="D139" s="72" t="s">
        <v>76</v>
      </c>
      <c r="E139" s="73" t="s">
        <v>558</v>
      </c>
      <c r="F139" s="74">
        <v>27.05</v>
      </c>
      <c r="G139" s="74">
        <v>26.4</v>
      </c>
      <c r="H139" s="74">
        <v>26.4</v>
      </c>
      <c r="I139" s="74">
        <v>23.95</v>
      </c>
      <c r="J139" s="74">
        <v>26.4</v>
      </c>
      <c r="K139" s="74">
        <v>18.45</v>
      </c>
      <c r="L139" s="74">
        <v>26.25</v>
      </c>
      <c r="M139" s="74">
        <v>26.4</v>
      </c>
      <c r="N139" s="74">
        <v>26.4</v>
      </c>
      <c r="O139" s="74">
        <v>31.8</v>
      </c>
      <c r="P139" s="74">
        <v>32.65</v>
      </c>
      <c r="Q139" s="74">
        <v>37.299999999999997</v>
      </c>
      <c r="R139" s="74">
        <v>57.6</v>
      </c>
      <c r="S139" s="74">
        <v>57.6</v>
      </c>
      <c r="T139" s="74">
        <v>57.6</v>
      </c>
      <c r="U139" s="74">
        <v>57.8</v>
      </c>
      <c r="V139" s="74">
        <v>41.6</v>
      </c>
      <c r="W139" s="74">
        <v>54</v>
      </c>
      <c r="X139" s="74">
        <v>65.099999999999994</v>
      </c>
      <c r="Y139" s="74">
        <v>55.2</v>
      </c>
      <c r="Z139" s="74">
        <v>47.9</v>
      </c>
      <c r="AA139" s="74">
        <v>47.8</v>
      </c>
      <c r="AB139" s="74">
        <v>45.6</v>
      </c>
      <c r="AC139" s="74">
        <v>10.8</v>
      </c>
      <c r="AD139" s="74"/>
      <c r="AE139" s="74"/>
      <c r="AF139" s="74"/>
      <c r="AG139" s="74"/>
      <c r="AH139" s="74"/>
      <c r="AI139" s="74">
        <v>928.05</v>
      </c>
    </row>
    <row r="140" spans="1:35" x14ac:dyDescent="0.25">
      <c r="A140" s="1"/>
      <c r="B140" s="72" t="s">
        <v>374</v>
      </c>
      <c r="C140" s="72" t="s">
        <v>1148</v>
      </c>
      <c r="D140" s="72" t="s">
        <v>76</v>
      </c>
      <c r="E140" s="73" t="s">
        <v>558</v>
      </c>
      <c r="F140" s="74">
        <v>24.85</v>
      </c>
      <c r="G140" s="74">
        <v>24</v>
      </c>
      <c r="H140" s="74">
        <v>23.4</v>
      </c>
      <c r="I140" s="74">
        <v>22.5</v>
      </c>
      <c r="J140" s="74">
        <v>24</v>
      </c>
      <c r="K140" s="74">
        <v>29</v>
      </c>
      <c r="L140" s="74">
        <v>27.05</v>
      </c>
      <c r="M140" s="74">
        <v>28.2</v>
      </c>
      <c r="N140" s="74">
        <v>27.45</v>
      </c>
      <c r="O140" s="74">
        <v>7.2</v>
      </c>
      <c r="P140" s="74"/>
      <c r="Q140" s="74"/>
      <c r="R140" s="74"/>
      <c r="S140" s="74"/>
      <c r="T140" s="74"/>
      <c r="U140" s="74">
        <v>12.35</v>
      </c>
      <c r="V140" s="74">
        <v>24.5</v>
      </c>
      <c r="W140" s="74">
        <v>24.1</v>
      </c>
      <c r="X140" s="74">
        <v>24.55</v>
      </c>
      <c r="Y140" s="74">
        <v>24</v>
      </c>
      <c r="Z140" s="74">
        <v>23.9</v>
      </c>
      <c r="AA140" s="74">
        <v>23.9</v>
      </c>
      <c r="AB140" s="74">
        <v>22.8</v>
      </c>
      <c r="AC140" s="74">
        <v>23.45</v>
      </c>
      <c r="AD140" s="74">
        <v>24</v>
      </c>
      <c r="AE140" s="74">
        <v>24</v>
      </c>
      <c r="AF140" s="74">
        <v>23.6</v>
      </c>
      <c r="AG140" s="74">
        <v>15.35</v>
      </c>
      <c r="AH140" s="74">
        <v>28.4</v>
      </c>
      <c r="AI140" s="74">
        <v>556.54999999999995</v>
      </c>
    </row>
    <row r="141" spans="1:35" x14ac:dyDescent="0.25">
      <c r="A141" s="1"/>
      <c r="B141" s="72" t="s">
        <v>374</v>
      </c>
      <c r="C141" s="72" t="s">
        <v>1149</v>
      </c>
      <c r="D141" s="72" t="s">
        <v>76</v>
      </c>
      <c r="E141" s="73" t="s">
        <v>558</v>
      </c>
      <c r="F141" s="74">
        <v>39.799999999999997</v>
      </c>
      <c r="G141" s="74">
        <v>43.2</v>
      </c>
      <c r="H141" s="74">
        <v>43.2</v>
      </c>
      <c r="I141" s="74">
        <v>40.450000000000003</v>
      </c>
      <c r="J141" s="74">
        <v>45.4</v>
      </c>
      <c r="K141" s="74">
        <v>57.4</v>
      </c>
      <c r="L141" s="74">
        <v>56.9</v>
      </c>
      <c r="M141" s="74">
        <v>57.6</v>
      </c>
      <c r="N141" s="74">
        <v>57.55</v>
      </c>
      <c r="O141" s="74">
        <v>14.4</v>
      </c>
      <c r="P141" s="74"/>
      <c r="Q141" s="74"/>
      <c r="R141" s="74"/>
      <c r="S141" s="74"/>
      <c r="T141" s="74"/>
      <c r="U141" s="74">
        <v>20.55</v>
      </c>
      <c r="V141" s="74">
        <v>42.35</v>
      </c>
      <c r="W141" s="74">
        <v>35.5</v>
      </c>
      <c r="X141" s="74">
        <v>53.4</v>
      </c>
      <c r="Y141" s="74">
        <v>47.2</v>
      </c>
      <c r="Z141" s="74">
        <v>42.5</v>
      </c>
      <c r="AA141" s="74">
        <v>40.799999999999997</v>
      </c>
      <c r="AB141" s="74">
        <v>39.6</v>
      </c>
      <c r="AC141" s="74">
        <v>47.35</v>
      </c>
      <c r="AD141" s="74">
        <v>48</v>
      </c>
      <c r="AE141" s="74">
        <v>39.35</v>
      </c>
      <c r="AF141" s="74">
        <v>39.799999999999997</v>
      </c>
      <c r="AG141" s="74">
        <v>46.6</v>
      </c>
      <c r="AH141" s="74">
        <v>50.8</v>
      </c>
      <c r="AI141" s="74">
        <v>1049.7</v>
      </c>
    </row>
    <row r="142" spans="1:35" x14ac:dyDescent="0.25">
      <c r="A142" s="1"/>
      <c r="B142" s="72" t="s">
        <v>374</v>
      </c>
      <c r="C142" s="72" t="s">
        <v>1150</v>
      </c>
      <c r="D142" s="72" t="s">
        <v>76</v>
      </c>
      <c r="E142" s="73" t="s">
        <v>558</v>
      </c>
      <c r="F142" s="74">
        <v>26.4</v>
      </c>
      <c r="G142" s="74">
        <v>26.4</v>
      </c>
      <c r="H142" s="74">
        <v>8.8000000000000007</v>
      </c>
      <c r="I142" s="74"/>
      <c r="J142" s="74"/>
      <c r="K142" s="74">
        <v>0.7</v>
      </c>
      <c r="L142" s="74">
        <v>25.35</v>
      </c>
      <c r="M142" s="74">
        <v>32.65</v>
      </c>
      <c r="N142" s="74">
        <v>46.95</v>
      </c>
      <c r="O142" s="74">
        <v>49.35</v>
      </c>
      <c r="P142" s="74">
        <v>52.6</v>
      </c>
      <c r="Q142" s="74">
        <v>50.8</v>
      </c>
      <c r="R142" s="74">
        <v>50.25</v>
      </c>
      <c r="S142" s="74">
        <v>42.65</v>
      </c>
      <c r="T142" s="74">
        <v>50.5</v>
      </c>
      <c r="U142" s="74">
        <v>52.8</v>
      </c>
      <c r="V142" s="74">
        <v>52.8</v>
      </c>
      <c r="W142" s="74">
        <v>52.8</v>
      </c>
      <c r="X142" s="74">
        <v>52.8</v>
      </c>
      <c r="Y142" s="74">
        <v>52.8</v>
      </c>
      <c r="Z142" s="74">
        <v>52.8</v>
      </c>
      <c r="AA142" s="74">
        <v>52.8</v>
      </c>
      <c r="AB142" s="74">
        <v>52.4</v>
      </c>
      <c r="AC142" s="74">
        <v>38.5</v>
      </c>
      <c r="AD142" s="74">
        <v>51.3</v>
      </c>
      <c r="AE142" s="74">
        <v>44.4</v>
      </c>
      <c r="AF142" s="74">
        <v>52.8</v>
      </c>
      <c r="AG142" s="74">
        <v>52.8</v>
      </c>
      <c r="AH142" s="74">
        <v>52.8</v>
      </c>
      <c r="AI142" s="74">
        <v>1178</v>
      </c>
    </row>
    <row r="143" spans="1:35" ht="28.5" x14ac:dyDescent="0.25">
      <c r="A143" s="1"/>
      <c r="B143" s="72" t="s">
        <v>564</v>
      </c>
      <c r="C143" s="72" t="s">
        <v>1151</v>
      </c>
      <c r="D143" s="72" t="s">
        <v>1152</v>
      </c>
      <c r="E143" s="73" t="s">
        <v>558</v>
      </c>
      <c r="F143" s="74"/>
      <c r="G143" s="74"/>
      <c r="H143" s="74"/>
      <c r="I143" s="74"/>
      <c r="J143" s="74"/>
      <c r="K143" s="74"/>
      <c r="L143" s="74"/>
      <c r="M143" s="74"/>
      <c r="N143" s="74"/>
      <c r="O143" s="74"/>
      <c r="P143" s="74"/>
      <c r="Q143" s="74"/>
      <c r="R143" s="74"/>
      <c r="S143" s="74"/>
      <c r="T143" s="74"/>
      <c r="U143" s="74">
        <v>153.65</v>
      </c>
      <c r="V143" s="74"/>
      <c r="W143" s="74"/>
      <c r="X143" s="74"/>
      <c r="Y143" s="74"/>
      <c r="Z143" s="74"/>
      <c r="AA143" s="74"/>
      <c r="AB143" s="74"/>
      <c r="AC143" s="74"/>
      <c r="AD143" s="74"/>
      <c r="AE143" s="74"/>
      <c r="AF143" s="74"/>
      <c r="AG143" s="74"/>
      <c r="AH143" s="74"/>
      <c r="AI143" s="74">
        <v>153.65</v>
      </c>
    </row>
    <row r="144" spans="1:35" ht="28.5" x14ac:dyDescent="0.25">
      <c r="A144" s="1"/>
      <c r="B144" s="72" t="s">
        <v>564</v>
      </c>
      <c r="C144" s="72" t="s">
        <v>1151</v>
      </c>
      <c r="D144" s="72" t="s">
        <v>1153</v>
      </c>
      <c r="E144" s="73" t="s">
        <v>558</v>
      </c>
      <c r="F144" s="74"/>
      <c r="G144" s="74"/>
      <c r="H144" s="74"/>
      <c r="I144" s="74"/>
      <c r="J144" s="74"/>
      <c r="K144" s="74"/>
      <c r="L144" s="74"/>
      <c r="M144" s="74"/>
      <c r="N144" s="74"/>
      <c r="O144" s="74"/>
      <c r="P144" s="74"/>
      <c r="Q144" s="74"/>
      <c r="R144" s="74"/>
      <c r="S144" s="74"/>
      <c r="T144" s="74"/>
      <c r="U144" s="74"/>
      <c r="V144" s="74"/>
      <c r="W144" s="74">
        <v>19.25</v>
      </c>
      <c r="X144" s="74"/>
      <c r="Y144" s="74"/>
      <c r="Z144" s="74"/>
      <c r="AA144" s="74"/>
      <c r="AB144" s="74"/>
      <c r="AC144" s="74"/>
      <c r="AD144" s="74"/>
      <c r="AE144" s="74"/>
      <c r="AF144" s="74"/>
      <c r="AG144" s="74"/>
      <c r="AH144" s="74"/>
      <c r="AI144" s="74">
        <v>19.25</v>
      </c>
    </row>
    <row r="145" spans="1:35" x14ac:dyDescent="0.25">
      <c r="A145" s="1"/>
      <c r="B145" s="72" t="s">
        <v>605</v>
      </c>
      <c r="C145" s="72" t="s">
        <v>1049</v>
      </c>
      <c r="D145" s="72" t="s">
        <v>76</v>
      </c>
      <c r="E145" s="73" t="s">
        <v>559</v>
      </c>
      <c r="F145" s="74">
        <v>139.44999999999999</v>
      </c>
      <c r="G145" s="74">
        <v>138.75</v>
      </c>
      <c r="H145" s="74">
        <v>137.44999999999999</v>
      </c>
      <c r="I145" s="74">
        <v>125.25</v>
      </c>
      <c r="J145" s="74">
        <v>120.6</v>
      </c>
      <c r="K145" s="74">
        <v>135.05000000000001</v>
      </c>
      <c r="L145" s="74">
        <v>136.65</v>
      </c>
      <c r="M145" s="74">
        <v>126.25</v>
      </c>
      <c r="N145" s="74">
        <v>117.9</v>
      </c>
      <c r="O145" s="74">
        <v>118.85</v>
      </c>
      <c r="P145" s="74">
        <v>133.85</v>
      </c>
      <c r="Q145" s="74">
        <v>119.35</v>
      </c>
      <c r="R145" s="74">
        <v>116.9</v>
      </c>
      <c r="S145" s="74">
        <v>137.30000000000001</v>
      </c>
      <c r="T145" s="74">
        <v>138.15</v>
      </c>
      <c r="U145" s="74">
        <v>140.15</v>
      </c>
      <c r="V145" s="74">
        <v>137.6</v>
      </c>
      <c r="W145" s="74">
        <v>132.85</v>
      </c>
      <c r="X145" s="74">
        <v>126.95</v>
      </c>
      <c r="Y145" s="74">
        <v>137.25</v>
      </c>
      <c r="Z145" s="74">
        <v>138.94999999999999</v>
      </c>
      <c r="AA145" s="74">
        <v>137.44999999999999</v>
      </c>
      <c r="AB145" s="74">
        <v>135.5</v>
      </c>
      <c r="AC145" s="74">
        <v>135.85</v>
      </c>
      <c r="AD145" s="74">
        <v>137.35</v>
      </c>
      <c r="AE145" s="74">
        <v>131.19999999999999</v>
      </c>
      <c r="AF145" s="74">
        <v>131.6</v>
      </c>
      <c r="AG145" s="74">
        <v>122.15</v>
      </c>
      <c r="AH145" s="74">
        <v>135.69999999999999</v>
      </c>
      <c r="AI145" s="74">
        <v>3822.3</v>
      </c>
    </row>
    <row r="146" spans="1:35" x14ac:dyDescent="0.25">
      <c r="A146" s="1"/>
      <c r="B146" s="72" t="s">
        <v>149</v>
      </c>
      <c r="C146" s="72" t="s">
        <v>150</v>
      </c>
      <c r="D146" s="72" t="s">
        <v>1121</v>
      </c>
      <c r="E146" s="73" t="s">
        <v>558</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v>0</v>
      </c>
    </row>
    <row r="147" spans="1:35" x14ac:dyDescent="0.25">
      <c r="A147" s="1"/>
      <c r="B147" s="72" t="s">
        <v>149</v>
      </c>
      <c r="C147" s="72" t="s">
        <v>150</v>
      </c>
      <c r="D147" s="72" t="s">
        <v>1122</v>
      </c>
      <c r="E147" s="73" t="s">
        <v>558</v>
      </c>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v>0</v>
      </c>
    </row>
    <row r="148" spans="1:35" x14ac:dyDescent="0.25">
      <c r="A148" s="1"/>
      <c r="B148" s="72" t="s">
        <v>149</v>
      </c>
      <c r="C148" s="72" t="s">
        <v>150</v>
      </c>
      <c r="D148" s="72" t="s">
        <v>369</v>
      </c>
      <c r="E148" s="73" t="s">
        <v>558</v>
      </c>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v>0</v>
      </c>
    </row>
    <row r="149" spans="1:35" x14ac:dyDescent="0.25">
      <c r="A149" s="1"/>
      <c r="B149" s="72" t="s">
        <v>149</v>
      </c>
      <c r="C149" s="72" t="s">
        <v>150</v>
      </c>
      <c r="D149" s="72" t="s">
        <v>91</v>
      </c>
      <c r="E149" s="73" t="s">
        <v>558</v>
      </c>
      <c r="F149" s="74"/>
      <c r="G149" s="74"/>
      <c r="H149" s="74"/>
      <c r="I149" s="74">
        <v>370.8</v>
      </c>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v>370.8</v>
      </c>
    </row>
    <row r="150" spans="1:35" x14ac:dyDescent="0.25">
      <c r="A150" s="1"/>
      <c r="B150" s="72" t="s">
        <v>463</v>
      </c>
      <c r="C150" s="72" t="s">
        <v>988</v>
      </c>
      <c r="D150" s="72" t="s">
        <v>76</v>
      </c>
      <c r="E150" s="73" t="s">
        <v>557</v>
      </c>
      <c r="F150" s="74">
        <v>2654.75</v>
      </c>
      <c r="G150" s="74">
        <v>2651.2</v>
      </c>
      <c r="H150" s="74">
        <v>2654.25</v>
      </c>
      <c r="I150" s="74">
        <v>2653.55</v>
      </c>
      <c r="J150" s="74">
        <v>2387.35</v>
      </c>
      <c r="K150" s="74">
        <v>2388.8000000000002</v>
      </c>
      <c r="L150" s="74">
        <v>2344.35</v>
      </c>
      <c r="M150" s="74">
        <v>2460.35</v>
      </c>
      <c r="N150" s="74">
        <v>2643.25</v>
      </c>
      <c r="O150" s="74">
        <v>2639.6</v>
      </c>
      <c r="P150" s="74">
        <v>2639.2</v>
      </c>
      <c r="Q150" s="74">
        <v>2647.25</v>
      </c>
      <c r="R150" s="74">
        <v>2651.6</v>
      </c>
      <c r="S150" s="74">
        <v>2651.85</v>
      </c>
      <c r="T150" s="74">
        <v>2651.55</v>
      </c>
      <c r="U150" s="74">
        <v>2596.5</v>
      </c>
      <c r="V150" s="74">
        <v>1657.6</v>
      </c>
      <c r="W150" s="74">
        <v>1337.05</v>
      </c>
      <c r="X150" s="74">
        <v>1338</v>
      </c>
      <c r="Y150" s="74">
        <v>1337.9</v>
      </c>
      <c r="Z150" s="74">
        <v>1338.9</v>
      </c>
      <c r="AA150" s="74">
        <v>1307.3499999999999</v>
      </c>
      <c r="AB150" s="74">
        <v>1337</v>
      </c>
      <c r="AC150" s="74">
        <v>2582.85</v>
      </c>
      <c r="AD150" s="74">
        <v>1708.7</v>
      </c>
      <c r="AE150" s="74">
        <v>1327.65</v>
      </c>
      <c r="AF150" s="74">
        <v>1328.2</v>
      </c>
      <c r="AG150" s="74">
        <v>1330.25</v>
      </c>
      <c r="AH150" s="74">
        <v>1331.1</v>
      </c>
      <c r="AI150" s="74">
        <v>60577.95</v>
      </c>
    </row>
    <row r="151" spans="1:35" x14ac:dyDescent="0.25">
      <c r="A151" s="1"/>
      <c r="B151" s="72" t="s">
        <v>463</v>
      </c>
      <c r="C151" s="72" t="s">
        <v>989</v>
      </c>
      <c r="D151" s="72" t="s">
        <v>76</v>
      </c>
      <c r="E151" s="73" t="s">
        <v>557</v>
      </c>
      <c r="F151" s="74">
        <v>28.6</v>
      </c>
      <c r="G151" s="74">
        <v>26.8</v>
      </c>
      <c r="H151" s="74">
        <v>27.25</v>
      </c>
      <c r="I151" s="74">
        <v>26.75</v>
      </c>
      <c r="J151" s="74">
        <v>21.75</v>
      </c>
      <c r="K151" s="74">
        <v>20.55</v>
      </c>
      <c r="L151" s="74">
        <v>26.25</v>
      </c>
      <c r="M151" s="74">
        <v>15.3</v>
      </c>
      <c r="N151" s="74">
        <v>23.1</v>
      </c>
      <c r="O151" s="74">
        <v>28.8</v>
      </c>
      <c r="P151" s="74">
        <v>25.15</v>
      </c>
      <c r="Q151" s="74">
        <v>24.3</v>
      </c>
      <c r="R151" s="74">
        <v>26.45</v>
      </c>
      <c r="S151" s="74">
        <v>25.95</v>
      </c>
      <c r="T151" s="74">
        <v>26.55</v>
      </c>
      <c r="U151" s="74">
        <v>12.45</v>
      </c>
      <c r="V151" s="74">
        <v>28.35</v>
      </c>
      <c r="W151" s="74">
        <v>26.3</v>
      </c>
      <c r="X151" s="74">
        <v>19.25</v>
      </c>
      <c r="Y151" s="74">
        <v>28.2</v>
      </c>
      <c r="Z151" s="74">
        <v>24.95</v>
      </c>
      <c r="AA151" s="74">
        <v>22.3</v>
      </c>
      <c r="AB151" s="74">
        <v>18.850000000000001</v>
      </c>
      <c r="AC151" s="74">
        <v>24.45</v>
      </c>
      <c r="AD151" s="74">
        <v>22.5</v>
      </c>
      <c r="AE151" s="74">
        <v>28.8</v>
      </c>
      <c r="AF151" s="74">
        <v>27.6</v>
      </c>
      <c r="AG151" s="74">
        <v>28.1</v>
      </c>
      <c r="AH151" s="74">
        <v>28.75</v>
      </c>
      <c r="AI151" s="74">
        <v>714.4</v>
      </c>
    </row>
    <row r="152" spans="1:35" x14ac:dyDescent="0.25">
      <c r="A152" s="1"/>
      <c r="B152" s="72" t="s">
        <v>562</v>
      </c>
      <c r="C152" s="72" t="s">
        <v>1154</v>
      </c>
      <c r="D152" s="72" t="s">
        <v>1155</v>
      </c>
      <c r="E152" s="73" t="s">
        <v>558</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v>0</v>
      </c>
    </row>
    <row r="153" spans="1:35" x14ac:dyDescent="0.25">
      <c r="A153" s="1"/>
      <c r="B153" s="72" t="s">
        <v>562</v>
      </c>
      <c r="C153" s="72" t="s">
        <v>1154</v>
      </c>
      <c r="D153" s="72" t="s">
        <v>1156</v>
      </c>
      <c r="E153" s="73" t="s">
        <v>558</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v>0</v>
      </c>
    </row>
    <row r="154" spans="1:35" x14ac:dyDescent="0.25">
      <c r="A154" s="1"/>
      <c r="B154" s="72" t="s">
        <v>562</v>
      </c>
      <c r="C154" s="72" t="s">
        <v>1154</v>
      </c>
      <c r="D154" s="72" t="s">
        <v>1157</v>
      </c>
      <c r="E154" s="73" t="s">
        <v>558</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v>0</v>
      </c>
    </row>
    <row r="155" spans="1:35" x14ac:dyDescent="0.25">
      <c r="A155" s="1"/>
      <c r="B155" s="72" t="s">
        <v>562</v>
      </c>
      <c r="C155" s="72" t="s">
        <v>1154</v>
      </c>
      <c r="D155" s="72" t="s">
        <v>1158</v>
      </c>
      <c r="E155" s="73" t="s">
        <v>558</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v>0</v>
      </c>
    </row>
    <row r="156" spans="1:35" x14ac:dyDescent="0.25">
      <c r="A156" s="1"/>
      <c r="B156" s="72" t="s">
        <v>990</v>
      </c>
      <c r="C156" s="72" t="s">
        <v>991</v>
      </c>
      <c r="D156" s="72" t="s">
        <v>76</v>
      </c>
      <c r="E156" s="73" t="s">
        <v>557</v>
      </c>
      <c r="F156" s="74">
        <v>447.2</v>
      </c>
      <c r="G156" s="74">
        <v>442.55</v>
      </c>
      <c r="H156" s="74">
        <v>440.7</v>
      </c>
      <c r="I156" s="74">
        <v>446.75</v>
      </c>
      <c r="J156" s="74">
        <v>445.9</v>
      </c>
      <c r="K156" s="74">
        <v>446.65</v>
      </c>
      <c r="L156" s="74">
        <v>448.15</v>
      </c>
      <c r="M156" s="74">
        <v>451.45</v>
      </c>
      <c r="N156" s="74">
        <v>464</v>
      </c>
      <c r="O156" s="74">
        <v>456.2</v>
      </c>
      <c r="P156" s="74">
        <v>478.95</v>
      </c>
      <c r="Q156" s="74">
        <v>480.35</v>
      </c>
      <c r="R156" s="74">
        <v>480.25</v>
      </c>
      <c r="S156" s="74">
        <v>428.45</v>
      </c>
      <c r="T156" s="74">
        <v>477.6</v>
      </c>
      <c r="U156" s="74">
        <v>477.45</v>
      </c>
      <c r="V156" s="74">
        <v>480.35</v>
      </c>
      <c r="W156" s="74">
        <v>480</v>
      </c>
      <c r="X156" s="74">
        <v>480.5</v>
      </c>
      <c r="Y156" s="74">
        <v>480.95</v>
      </c>
      <c r="Z156" s="74">
        <v>480.75</v>
      </c>
      <c r="AA156" s="74">
        <v>471.45</v>
      </c>
      <c r="AB156" s="74">
        <v>462.25</v>
      </c>
      <c r="AC156" s="74">
        <v>455.3</v>
      </c>
      <c r="AD156" s="74">
        <v>463.9</v>
      </c>
      <c r="AE156" s="74">
        <v>467.7</v>
      </c>
      <c r="AF156" s="74">
        <v>462.3</v>
      </c>
      <c r="AG156" s="74">
        <v>459.75</v>
      </c>
      <c r="AH156" s="74">
        <v>454.25</v>
      </c>
      <c r="AI156" s="74">
        <v>13412.05</v>
      </c>
    </row>
    <row r="157" spans="1:35" x14ac:dyDescent="0.25">
      <c r="A157" s="1"/>
      <c r="B157" s="72" t="s">
        <v>990</v>
      </c>
      <c r="C157" s="72" t="s">
        <v>992</v>
      </c>
      <c r="D157" s="72" t="s">
        <v>76</v>
      </c>
      <c r="E157" s="73" t="s">
        <v>557</v>
      </c>
      <c r="F157" s="74">
        <v>153.15</v>
      </c>
      <c r="G157" s="74">
        <v>151.94999999999999</v>
      </c>
      <c r="H157" s="74">
        <v>158.19999999999999</v>
      </c>
      <c r="I157" s="74">
        <v>150.25</v>
      </c>
      <c r="J157" s="74">
        <v>148.15</v>
      </c>
      <c r="K157" s="74">
        <v>145.30000000000001</v>
      </c>
      <c r="L157" s="74">
        <v>139.19999999999999</v>
      </c>
      <c r="M157" s="74">
        <v>139.19999999999999</v>
      </c>
      <c r="N157" s="74">
        <v>134.15</v>
      </c>
      <c r="O157" s="74">
        <v>114.65</v>
      </c>
      <c r="P157" s="74">
        <v>90.65</v>
      </c>
      <c r="Q157" s="74">
        <v>83.35</v>
      </c>
      <c r="R157" s="74">
        <v>90.7</v>
      </c>
      <c r="S157" s="74">
        <v>93.5</v>
      </c>
      <c r="T157" s="74">
        <v>93.85</v>
      </c>
      <c r="U157" s="74">
        <v>97.95</v>
      </c>
      <c r="V157" s="74">
        <v>102.85</v>
      </c>
      <c r="W157" s="74">
        <v>102.4</v>
      </c>
      <c r="X157" s="74">
        <v>102.8</v>
      </c>
      <c r="Y157" s="74">
        <v>103.1</v>
      </c>
      <c r="Z157" s="74">
        <v>102.95</v>
      </c>
      <c r="AA157" s="74">
        <v>102.95</v>
      </c>
      <c r="AB157" s="74">
        <v>112.55</v>
      </c>
      <c r="AC157" s="74">
        <v>147.25</v>
      </c>
      <c r="AD157" s="74">
        <v>150.6</v>
      </c>
      <c r="AE157" s="74">
        <v>159.55000000000001</v>
      </c>
      <c r="AF157" s="74">
        <v>158.75</v>
      </c>
      <c r="AG157" s="74">
        <v>157.35</v>
      </c>
      <c r="AH157" s="74">
        <v>123.05</v>
      </c>
      <c r="AI157" s="74">
        <v>3610.35</v>
      </c>
    </row>
    <row r="158" spans="1:35" x14ac:dyDescent="0.25">
      <c r="A158" s="1"/>
      <c r="B158" s="72" t="s">
        <v>152</v>
      </c>
      <c r="C158" s="72" t="s">
        <v>993</v>
      </c>
      <c r="D158" s="72" t="s">
        <v>76</v>
      </c>
      <c r="E158" s="73" t="s">
        <v>557</v>
      </c>
      <c r="F158" s="74">
        <v>48</v>
      </c>
      <c r="G158" s="74">
        <v>48</v>
      </c>
      <c r="H158" s="74">
        <v>48</v>
      </c>
      <c r="I158" s="74">
        <v>48</v>
      </c>
      <c r="J158" s="74">
        <v>48</v>
      </c>
      <c r="K158" s="74">
        <v>46.95</v>
      </c>
      <c r="L158" s="74">
        <v>45.6</v>
      </c>
      <c r="M158" s="74">
        <v>45.6</v>
      </c>
      <c r="N158" s="74">
        <v>45.6</v>
      </c>
      <c r="O158" s="74">
        <v>45.6</v>
      </c>
      <c r="P158" s="74">
        <v>45.6</v>
      </c>
      <c r="Q158" s="74">
        <v>45.6</v>
      </c>
      <c r="R158" s="74">
        <v>45.6</v>
      </c>
      <c r="S158" s="74">
        <v>48.3</v>
      </c>
      <c r="T158" s="74">
        <v>50.4</v>
      </c>
      <c r="U158" s="74">
        <v>50.4</v>
      </c>
      <c r="V158" s="74">
        <v>50.4</v>
      </c>
      <c r="W158" s="74">
        <v>50.4</v>
      </c>
      <c r="X158" s="74">
        <v>50.4</v>
      </c>
      <c r="Y158" s="74">
        <v>50.4</v>
      </c>
      <c r="Z158" s="74">
        <v>50.4</v>
      </c>
      <c r="AA158" s="74">
        <v>50.4</v>
      </c>
      <c r="AB158" s="74">
        <v>49.2</v>
      </c>
      <c r="AC158" s="74">
        <v>49.2</v>
      </c>
      <c r="AD158" s="74">
        <v>51.596499999999999</v>
      </c>
      <c r="AE158" s="74">
        <v>50.4</v>
      </c>
      <c r="AF158" s="74">
        <v>50.95</v>
      </c>
      <c r="AG158" s="74">
        <v>76.25</v>
      </c>
      <c r="AH158" s="74">
        <v>66.400000000000006</v>
      </c>
      <c r="AI158" s="74">
        <v>1451.6465000000001</v>
      </c>
    </row>
    <row r="159" spans="1:35" x14ac:dyDescent="0.25">
      <c r="A159" s="1"/>
      <c r="B159" s="72" t="s">
        <v>152</v>
      </c>
      <c r="C159" s="72" t="s">
        <v>994</v>
      </c>
      <c r="D159" s="72" t="s">
        <v>76</v>
      </c>
      <c r="E159" s="73" t="s">
        <v>557</v>
      </c>
      <c r="F159" s="74">
        <v>833.95</v>
      </c>
      <c r="G159" s="74">
        <v>966.15</v>
      </c>
      <c r="H159" s="74">
        <v>942.5</v>
      </c>
      <c r="I159" s="74">
        <v>1047.55</v>
      </c>
      <c r="J159" s="74">
        <v>1068.8</v>
      </c>
      <c r="K159" s="74">
        <v>1040.3</v>
      </c>
      <c r="L159" s="74">
        <v>1061.5</v>
      </c>
      <c r="M159" s="74">
        <v>1077.8</v>
      </c>
      <c r="N159" s="74">
        <v>1078.1500000000001</v>
      </c>
      <c r="O159" s="74">
        <v>1066.4000000000001</v>
      </c>
      <c r="P159" s="74">
        <v>1053.3499999999999</v>
      </c>
      <c r="Q159" s="74">
        <v>719.15</v>
      </c>
      <c r="R159" s="74">
        <v>609.5</v>
      </c>
      <c r="S159" s="74">
        <v>1056.3499999999999</v>
      </c>
      <c r="T159" s="74">
        <v>995.15</v>
      </c>
      <c r="U159" s="74">
        <v>981.45</v>
      </c>
      <c r="V159" s="74">
        <v>941</v>
      </c>
      <c r="W159" s="74">
        <v>793.5</v>
      </c>
      <c r="X159" s="74">
        <v>936.8</v>
      </c>
      <c r="Y159" s="74">
        <v>987.6</v>
      </c>
      <c r="Z159" s="74">
        <v>926.3</v>
      </c>
      <c r="AA159" s="74">
        <v>1049.3</v>
      </c>
      <c r="AB159" s="74">
        <v>1016.3</v>
      </c>
      <c r="AC159" s="74">
        <v>1010.7</v>
      </c>
      <c r="AD159" s="74">
        <v>995.65899999999999</v>
      </c>
      <c r="AE159" s="74">
        <v>969.85</v>
      </c>
      <c r="AF159" s="74">
        <v>972.75</v>
      </c>
      <c r="AG159" s="74">
        <v>931.9</v>
      </c>
      <c r="AH159" s="74">
        <v>881.3</v>
      </c>
      <c r="AI159" s="74">
        <v>28011.008999999998</v>
      </c>
    </row>
    <row r="160" spans="1:35" x14ac:dyDescent="0.25">
      <c r="A160" s="1"/>
      <c r="B160" s="72" t="s">
        <v>152</v>
      </c>
      <c r="C160" s="72" t="s">
        <v>153</v>
      </c>
      <c r="D160" s="72" t="s">
        <v>76</v>
      </c>
      <c r="E160" s="73" t="s">
        <v>557</v>
      </c>
      <c r="F160" s="74">
        <v>1640.5</v>
      </c>
      <c r="G160" s="74">
        <v>1531.2</v>
      </c>
      <c r="H160" s="74">
        <v>1547.9</v>
      </c>
      <c r="I160" s="74">
        <v>1668.7</v>
      </c>
      <c r="J160" s="74">
        <v>1626.3</v>
      </c>
      <c r="K160" s="74">
        <v>1783.55</v>
      </c>
      <c r="L160" s="74">
        <v>2253.1</v>
      </c>
      <c r="M160" s="74">
        <v>2156.6</v>
      </c>
      <c r="N160" s="74">
        <v>2309.9499999999998</v>
      </c>
      <c r="O160" s="74">
        <v>2330.4</v>
      </c>
      <c r="P160" s="74">
        <v>2243.5500000000002</v>
      </c>
      <c r="Q160" s="74">
        <v>2246.75</v>
      </c>
      <c r="R160" s="74">
        <v>2310.8000000000002</v>
      </c>
      <c r="S160" s="74">
        <v>2053.25</v>
      </c>
      <c r="T160" s="74">
        <v>1818.9</v>
      </c>
      <c r="U160" s="74">
        <v>2087.35</v>
      </c>
      <c r="V160" s="74">
        <v>2049.0500000000002</v>
      </c>
      <c r="W160" s="74">
        <v>2524.65</v>
      </c>
      <c r="X160" s="74">
        <v>2537.3000000000002</v>
      </c>
      <c r="Y160" s="74">
        <v>2245.4499999999998</v>
      </c>
      <c r="Z160" s="74">
        <v>2221.9</v>
      </c>
      <c r="AA160" s="74">
        <v>1926</v>
      </c>
      <c r="AB160" s="74">
        <v>1815.5</v>
      </c>
      <c r="AC160" s="74">
        <v>1804.1</v>
      </c>
      <c r="AD160" s="74">
        <v>1786.8135</v>
      </c>
      <c r="AE160" s="74">
        <v>1851.45</v>
      </c>
      <c r="AF160" s="74">
        <v>1830.55</v>
      </c>
      <c r="AG160" s="74">
        <v>1709.3</v>
      </c>
      <c r="AH160" s="74">
        <v>1700.3</v>
      </c>
      <c r="AI160" s="74">
        <v>57611.163500000002</v>
      </c>
    </row>
    <row r="161" spans="1:35" x14ac:dyDescent="0.25">
      <c r="A161" s="1"/>
      <c r="B161" s="72" t="s">
        <v>152</v>
      </c>
      <c r="C161" s="72" t="s">
        <v>995</v>
      </c>
      <c r="D161" s="72" t="s">
        <v>76</v>
      </c>
      <c r="E161" s="73" t="s">
        <v>557</v>
      </c>
      <c r="F161" s="74">
        <v>384.95</v>
      </c>
      <c r="G161" s="74">
        <v>379.8</v>
      </c>
      <c r="H161" s="74">
        <v>419.75</v>
      </c>
      <c r="I161" s="74">
        <v>424.55</v>
      </c>
      <c r="J161" s="74">
        <v>417.4</v>
      </c>
      <c r="K161" s="74">
        <v>429.3</v>
      </c>
      <c r="L161" s="74">
        <v>390.45</v>
      </c>
      <c r="M161" s="74">
        <v>420.95</v>
      </c>
      <c r="N161" s="74">
        <v>403.9</v>
      </c>
      <c r="O161" s="74">
        <v>489.75</v>
      </c>
      <c r="P161" s="74">
        <v>471.5</v>
      </c>
      <c r="Q161" s="74">
        <v>499.4</v>
      </c>
      <c r="R161" s="74">
        <v>469.6</v>
      </c>
      <c r="S161" s="74">
        <v>467.35</v>
      </c>
      <c r="T161" s="74">
        <v>456.75</v>
      </c>
      <c r="U161" s="74">
        <v>453.35</v>
      </c>
      <c r="V161" s="74">
        <v>583.29999999999995</v>
      </c>
      <c r="W161" s="74">
        <v>548.04999999999995</v>
      </c>
      <c r="X161" s="74">
        <v>582.75</v>
      </c>
      <c r="Y161" s="74">
        <v>581.35</v>
      </c>
      <c r="Z161" s="74">
        <v>538</v>
      </c>
      <c r="AA161" s="74">
        <v>527.95000000000005</v>
      </c>
      <c r="AB161" s="74">
        <v>553.29999999999995</v>
      </c>
      <c r="AC161" s="74">
        <v>720.7</v>
      </c>
      <c r="AD161" s="74">
        <v>785.4</v>
      </c>
      <c r="AE161" s="74">
        <v>688.05</v>
      </c>
      <c r="AF161" s="74">
        <v>708.8</v>
      </c>
      <c r="AG161" s="74">
        <v>740.65</v>
      </c>
      <c r="AH161" s="74">
        <v>702</v>
      </c>
      <c r="AI161" s="74">
        <v>15239.05</v>
      </c>
    </row>
    <row r="162" spans="1:35" x14ac:dyDescent="0.25">
      <c r="A162" s="1"/>
      <c r="B162" s="72" t="s">
        <v>152</v>
      </c>
      <c r="C162" s="72" t="s">
        <v>996</v>
      </c>
      <c r="D162" s="72" t="s">
        <v>76</v>
      </c>
      <c r="E162" s="73" t="s">
        <v>557</v>
      </c>
      <c r="F162" s="74">
        <v>658.55</v>
      </c>
      <c r="G162" s="74">
        <v>606.25</v>
      </c>
      <c r="H162" s="74">
        <v>690.3</v>
      </c>
      <c r="I162" s="74">
        <v>698.8</v>
      </c>
      <c r="J162" s="74">
        <v>554.85</v>
      </c>
      <c r="K162" s="74">
        <v>549.1</v>
      </c>
      <c r="L162" s="74">
        <v>611.54999999999995</v>
      </c>
      <c r="M162" s="74">
        <v>639.20000000000005</v>
      </c>
      <c r="N162" s="74">
        <v>629.9</v>
      </c>
      <c r="O162" s="74">
        <v>709.45</v>
      </c>
      <c r="P162" s="74">
        <v>696.75</v>
      </c>
      <c r="Q162" s="74">
        <v>740</v>
      </c>
      <c r="R162" s="74">
        <v>800.75</v>
      </c>
      <c r="S162" s="74">
        <v>776.25</v>
      </c>
      <c r="T162" s="74">
        <v>719.85</v>
      </c>
      <c r="U162" s="74">
        <v>676</v>
      </c>
      <c r="V162" s="74">
        <v>670.05</v>
      </c>
      <c r="W162" s="74">
        <v>575.70000000000005</v>
      </c>
      <c r="X162" s="74">
        <v>623</v>
      </c>
      <c r="Y162" s="74">
        <v>585.29999999999995</v>
      </c>
      <c r="Z162" s="74">
        <v>585.70000000000005</v>
      </c>
      <c r="AA162" s="74">
        <v>668.65</v>
      </c>
      <c r="AB162" s="74">
        <v>725.85</v>
      </c>
      <c r="AC162" s="74">
        <v>407.35</v>
      </c>
      <c r="AD162" s="74">
        <v>603.35350000000005</v>
      </c>
      <c r="AE162" s="74">
        <v>761.1</v>
      </c>
      <c r="AF162" s="74">
        <v>657.35</v>
      </c>
      <c r="AG162" s="74">
        <v>639.65</v>
      </c>
      <c r="AH162" s="74">
        <v>723.2</v>
      </c>
      <c r="AI162" s="74">
        <v>18983.803500000002</v>
      </c>
    </row>
    <row r="163" spans="1:35" x14ac:dyDescent="0.25">
      <c r="A163" s="1"/>
      <c r="B163" s="72" t="s">
        <v>152</v>
      </c>
      <c r="C163" s="72" t="s">
        <v>998</v>
      </c>
      <c r="D163" s="72" t="s">
        <v>76</v>
      </c>
      <c r="E163" s="73" t="s">
        <v>557</v>
      </c>
      <c r="F163" s="74">
        <v>179.2</v>
      </c>
      <c r="G163" s="74">
        <v>178.65</v>
      </c>
      <c r="H163" s="74">
        <v>179.25</v>
      </c>
      <c r="I163" s="74">
        <v>179.85</v>
      </c>
      <c r="J163" s="74">
        <v>179.95</v>
      </c>
      <c r="K163" s="74">
        <v>180.3</v>
      </c>
      <c r="L163" s="74">
        <v>178.5</v>
      </c>
      <c r="M163" s="74">
        <v>178.85</v>
      </c>
      <c r="N163" s="74">
        <v>177.25</v>
      </c>
      <c r="O163" s="74">
        <v>177.9</v>
      </c>
      <c r="P163" s="74">
        <v>179.05</v>
      </c>
      <c r="Q163" s="74">
        <v>178.2</v>
      </c>
      <c r="R163" s="74">
        <v>178.05</v>
      </c>
      <c r="S163" s="74">
        <v>179.75</v>
      </c>
      <c r="T163" s="74">
        <v>179.25</v>
      </c>
      <c r="U163" s="74">
        <v>178.1</v>
      </c>
      <c r="V163" s="74"/>
      <c r="W163" s="74"/>
      <c r="X163" s="74"/>
      <c r="Y163" s="74"/>
      <c r="Z163" s="74"/>
      <c r="AA163" s="74"/>
      <c r="AB163" s="74"/>
      <c r="AC163" s="74"/>
      <c r="AD163" s="74"/>
      <c r="AE163" s="74"/>
      <c r="AF163" s="74"/>
      <c r="AG163" s="74"/>
      <c r="AH163" s="74"/>
      <c r="AI163" s="74">
        <v>2862.1</v>
      </c>
    </row>
    <row r="164" spans="1:35" x14ac:dyDescent="0.25">
      <c r="A164" s="1"/>
      <c r="B164" s="72" t="s">
        <v>152</v>
      </c>
      <c r="C164" s="72" t="s">
        <v>999</v>
      </c>
      <c r="D164" s="72" t="s">
        <v>76</v>
      </c>
      <c r="E164" s="73" t="s">
        <v>557</v>
      </c>
      <c r="F164" s="74">
        <v>198.05</v>
      </c>
      <c r="G164" s="74">
        <v>184.4</v>
      </c>
      <c r="H164" s="74">
        <v>141.55000000000001</v>
      </c>
      <c r="I164" s="74">
        <v>145.9</v>
      </c>
      <c r="J164" s="74">
        <v>144.44999999999999</v>
      </c>
      <c r="K164" s="74">
        <v>163.30000000000001</v>
      </c>
      <c r="L164" s="74">
        <v>221.95</v>
      </c>
      <c r="M164" s="74">
        <v>222.3</v>
      </c>
      <c r="N164" s="74">
        <v>217.5</v>
      </c>
      <c r="O164" s="74">
        <v>215.25</v>
      </c>
      <c r="P164" s="74">
        <v>223.8</v>
      </c>
      <c r="Q164" s="74">
        <v>217.55</v>
      </c>
      <c r="R164" s="74">
        <v>209.45</v>
      </c>
      <c r="S164" s="74">
        <v>199.8</v>
      </c>
      <c r="T164" s="74">
        <v>190.05</v>
      </c>
      <c r="U164" s="74">
        <v>175.95</v>
      </c>
      <c r="V164" s="74"/>
      <c r="W164" s="74"/>
      <c r="X164" s="74"/>
      <c r="Y164" s="74"/>
      <c r="Z164" s="74"/>
      <c r="AA164" s="74"/>
      <c r="AB164" s="74"/>
      <c r="AC164" s="74"/>
      <c r="AD164" s="74"/>
      <c r="AE164" s="74"/>
      <c r="AF164" s="74"/>
      <c r="AG164" s="74"/>
      <c r="AH164" s="74"/>
      <c r="AI164" s="74">
        <v>3071.25</v>
      </c>
    </row>
    <row r="165" spans="1:35" x14ac:dyDescent="0.25">
      <c r="A165" s="1"/>
      <c r="B165" s="72" t="s">
        <v>152</v>
      </c>
      <c r="C165" s="72" t="s">
        <v>997</v>
      </c>
      <c r="D165" s="72" t="s">
        <v>76</v>
      </c>
      <c r="E165" s="73" t="s">
        <v>557</v>
      </c>
      <c r="F165" s="74">
        <v>2592.65</v>
      </c>
      <c r="G165" s="74">
        <v>2327.3000000000002</v>
      </c>
      <c r="H165" s="74">
        <v>2577.4</v>
      </c>
      <c r="I165" s="74">
        <v>2594</v>
      </c>
      <c r="J165" s="74">
        <v>2584.5500000000002</v>
      </c>
      <c r="K165" s="74">
        <v>2592.9</v>
      </c>
      <c r="L165" s="74">
        <v>2579.85</v>
      </c>
      <c r="M165" s="74">
        <v>2584.4</v>
      </c>
      <c r="N165" s="74">
        <v>2564.3000000000002</v>
      </c>
      <c r="O165" s="74">
        <v>2587.6</v>
      </c>
      <c r="P165" s="74">
        <v>2537.9</v>
      </c>
      <c r="Q165" s="74">
        <v>2554.6</v>
      </c>
      <c r="R165" s="74">
        <v>2561.5</v>
      </c>
      <c r="S165" s="74">
        <v>2555.4</v>
      </c>
      <c r="T165" s="74">
        <v>2555.9</v>
      </c>
      <c r="U165" s="74">
        <v>2556.4</v>
      </c>
      <c r="V165" s="74">
        <v>2574.9</v>
      </c>
      <c r="W165" s="74">
        <v>2563.5</v>
      </c>
      <c r="X165" s="74">
        <v>2566.8000000000002</v>
      </c>
      <c r="Y165" s="74">
        <v>2547.5</v>
      </c>
      <c r="Z165" s="74">
        <v>2467.1</v>
      </c>
      <c r="AA165" s="74">
        <v>2499.0500000000002</v>
      </c>
      <c r="AB165" s="74">
        <v>2400.75</v>
      </c>
      <c r="AC165" s="74">
        <v>2561.1999999999998</v>
      </c>
      <c r="AD165" s="74">
        <v>2555.5904999999998</v>
      </c>
      <c r="AE165" s="74">
        <v>2475.4499999999998</v>
      </c>
      <c r="AF165" s="74">
        <v>2571.1</v>
      </c>
      <c r="AG165" s="74">
        <v>2567.4499999999998</v>
      </c>
      <c r="AH165" s="74">
        <v>2579.65</v>
      </c>
      <c r="AI165" s="74">
        <v>73836.690499999997</v>
      </c>
    </row>
    <row r="166" spans="1:35" x14ac:dyDescent="0.25">
      <c r="A166" s="1"/>
      <c r="B166" s="72" t="s">
        <v>1159</v>
      </c>
      <c r="C166" s="72" t="s">
        <v>1160</v>
      </c>
      <c r="D166" s="72" t="s">
        <v>76</v>
      </c>
      <c r="E166" s="73" t="s">
        <v>559</v>
      </c>
      <c r="F166" s="74">
        <v>175.81</v>
      </c>
      <c r="G166" s="74">
        <v>177.05</v>
      </c>
      <c r="H166" s="74">
        <v>187.55</v>
      </c>
      <c r="I166" s="74">
        <v>160.55000000000001</v>
      </c>
      <c r="J166" s="74">
        <v>137.05000000000001</v>
      </c>
      <c r="K166" s="74">
        <v>129.44999999999999</v>
      </c>
      <c r="L166" s="74">
        <v>140.05000000000001</v>
      </c>
      <c r="M166" s="74">
        <v>159.75</v>
      </c>
      <c r="N166" s="74">
        <v>136.19999999999999</v>
      </c>
      <c r="O166" s="74">
        <v>186.35</v>
      </c>
      <c r="P166" s="74">
        <v>166.5</v>
      </c>
      <c r="Q166" s="74">
        <v>120.05</v>
      </c>
      <c r="R166" s="74">
        <v>142.30000000000001</v>
      </c>
      <c r="S166" s="74">
        <v>90.65</v>
      </c>
      <c r="T166" s="74">
        <v>148.80000000000001</v>
      </c>
      <c r="U166" s="74">
        <v>109.55</v>
      </c>
      <c r="V166" s="74">
        <v>161.5</v>
      </c>
      <c r="W166" s="74">
        <v>186.45</v>
      </c>
      <c r="X166" s="74">
        <v>206.4</v>
      </c>
      <c r="Y166" s="74">
        <v>186.7</v>
      </c>
      <c r="Z166" s="74">
        <v>167.15</v>
      </c>
      <c r="AA166" s="74">
        <v>121.7</v>
      </c>
      <c r="AB166" s="74">
        <v>202.3</v>
      </c>
      <c r="AC166" s="74">
        <v>182.7</v>
      </c>
      <c r="AD166" s="74">
        <v>197.35</v>
      </c>
      <c r="AE166" s="74">
        <v>198.8</v>
      </c>
      <c r="AF166" s="74">
        <v>170.25</v>
      </c>
      <c r="AG166" s="74">
        <v>133.75</v>
      </c>
      <c r="AH166" s="74">
        <v>182.65</v>
      </c>
      <c r="AI166" s="74">
        <v>4665.3599999999997</v>
      </c>
    </row>
    <row r="167" spans="1:35" x14ac:dyDescent="0.25">
      <c r="A167" s="1"/>
      <c r="B167" s="72" t="s">
        <v>155</v>
      </c>
      <c r="C167" s="72" t="s">
        <v>1161</v>
      </c>
      <c r="D167" s="72" t="s">
        <v>1121</v>
      </c>
      <c r="E167" s="73" t="s">
        <v>558</v>
      </c>
      <c r="F167" s="74">
        <v>4991.45</v>
      </c>
      <c r="G167" s="74">
        <v>4738.3500000000004</v>
      </c>
      <c r="H167" s="74">
        <v>4955.1000000000004</v>
      </c>
      <c r="I167" s="74">
        <v>5157.55</v>
      </c>
      <c r="J167" s="74">
        <v>5141.3999999999996</v>
      </c>
      <c r="K167" s="74">
        <v>5156.8999999999996</v>
      </c>
      <c r="L167" s="74">
        <v>5144.3</v>
      </c>
      <c r="M167" s="74">
        <v>4752.2</v>
      </c>
      <c r="N167" s="74"/>
      <c r="O167" s="74"/>
      <c r="P167" s="74"/>
      <c r="Q167" s="74"/>
      <c r="R167" s="74">
        <v>3824.15</v>
      </c>
      <c r="S167" s="74">
        <v>5150.3500000000004</v>
      </c>
      <c r="T167" s="74">
        <v>176.15</v>
      </c>
      <c r="U167" s="74"/>
      <c r="V167" s="74">
        <v>24.65</v>
      </c>
      <c r="W167" s="74">
        <v>4207.3</v>
      </c>
      <c r="X167" s="74">
        <v>5134.3</v>
      </c>
      <c r="Y167" s="74">
        <v>5148.3</v>
      </c>
      <c r="Z167" s="74">
        <v>5136.55</v>
      </c>
      <c r="AA167" s="74">
        <v>5114.1499999999996</v>
      </c>
      <c r="AB167" s="74">
        <v>5102.8</v>
      </c>
      <c r="AC167" s="74">
        <v>5092.8999999999996</v>
      </c>
      <c r="AD167" s="74">
        <v>5089.3</v>
      </c>
      <c r="AE167" s="74">
        <v>5079.75</v>
      </c>
      <c r="AF167" s="74">
        <v>5117.3</v>
      </c>
      <c r="AG167" s="74">
        <v>5102.95</v>
      </c>
      <c r="AH167" s="74">
        <v>5098.1000000000004</v>
      </c>
      <c r="AI167" s="74">
        <v>109636.25</v>
      </c>
    </row>
    <row r="168" spans="1:35" x14ac:dyDescent="0.25">
      <c r="A168" s="1"/>
      <c r="B168" s="72" t="s">
        <v>155</v>
      </c>
      <c r="C168" s="72" t="s">
        <v>1161</v>
      </c>
      <c r="D168" s="72" t="s">
        <v>311</v>
      </c>
      <c r="E168" s="73" t="s">
        <v>558</v>
      </c>
      <c r="F168" s="74">
        <v>2417.15</v>
      </c>
      <c r="G168" s="74">
        <v>2336.1</v>
      </c>
      <c r="H168" s="74">
        <v>2390.65</v>
      </c>
      <c r="I168" s="74">
        <v>2466.6</v>
      </c>
      <c r="J168" s="74">
        <v>2461.9</v>
      </c>
      <c r="K168" s="74">
        <v>2470.8000000000002</v>
      </c>
      <c r="L168" s="74">
        <v>2449.0500000000002</v>
      </c>
      <c r="M168" s="74">
        <v>2268.15</v>
      </c>
      <c r="N168" s="74"/>
      <c r="O168" s="74"/>
      <c r="P168" s="74"/>
      <c r="Q168" s="74"/>
      <c r="R168" s="74">
        <v>1735.15</v>
      </c>
      <c r="S168" s="74">
        <v>2460.0500000000002</v>
      </c>
      <c r="T168" s="74">
        <v>86.15</v>
      </c>
      <c r="U168" s="74"/>
      <c r="V168" s="74"/>
      <c r="W168" s="74">
        <v>1892.35</v>
      </c>
      <c r="X168" s="74">
        <v>2454.35</v>
      </c>
      <c r="Y168" s="74">
        <v>2465.3000000000002</v>
      </c>
      <c r="Z168" s="74">
        <v>2460.65</v>
      </c>
      <c r="AA168" s="74">
        <v>2447.75</v>
      </c>
      <c r="AB168" s="74">
        <v>2435.6</v>
      </c>
      <c r="AC168" s="74">
        <v>2432.35</v>
      </c>
      <c r="AD168" s="74">
        <v>2433.25</v>
      </c>
      <c r="AE168" s="74">
        <v>2431.5500000000002</v>
      </c>
      <c r="AF168" s="74">
        <v>2427.0500000000002</v>
      </c>
      <c r="AG168" s="74">
        <v>2438.8000000000002</v>
      </c>
      <c r="AH168" s="74">
        <v>2429.75</v>
      </c>
      <c r="AI168" s="74">
        <v>52290.5</v>
      </c>
    </row>
    <row r="169" spans="1:35" x14ac:dyDescent="0.25">
      <c r="A169" s="1"/>
      <c r="B169" s="72" t="s">
        <v>158</v>
      </c>
      <c r="C169" s="72" t="s">
        <v>1162</v>
      </c>
      <c r="D169" s="72" t="s">
        <v>1121</v>
      </c>
      <c r="E169" s="73" t="s">
        <v>558</v>
      </c>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v>0</v>
      </c>
    </row>
    <row r="170" spans="1:35" x14ac:dyDescent="0.25">
      <c r="A170" s="1"/>
      <c r="B170" s="72" t="s">
        <v>158</v>
      </c>
      <c r="C170" s="72" t="s">
        <v>1162</v>
      </c>
      <c r="D170" s="72" t="s">
        <v>1122</v>
      </c>
      <c r="E170" s="73" t="s">
        <v>558</v>
      </c>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v>0</v>
      </c>
    </row>
    <row r="171" spans="1:35" x14ac:dyDescent="0.25">
      <c r="A171" s="1"/>
      <c r="B171" s="72" t="s">
        <v>574</v>
      </c>
      <c r="C171" s="72" t="s">
        <v>998</v>
      </c>
      <c r="D171" s="72" t="s">
        <v>76</v>
      </c>
      <c r="E171" s="73" t="s">
        <v>557</v>
      </c>
      <c r="F171" s="74"/>
      <c r="G171" s="74"/>
      <c r="H171" s="74"/>
      <c r="I171" s="74"/>
      <c r="J171" s="74"/>
      <c r="K171" s="74"/>
      <c r="L171" s="74"/>
      <c r="M171" s="74"/>
      <c r="N171" s="74"/>
      <c r="O171" s="74"/>
      <c r="P171" s="74"/>
      <c r="Q171" s="74"/>
      <c r="R171" s="74"/>
      <c r="S171" s="74"/>
      <c r="T171" s="74"/>
      <c r="U171" s="74"/>
      <c r="V171" s="74">
        <v>174.62</v>
      </c>
      <c r="W171" s="74">
        <v>84.95</v>
      </c>
      <c r="X171" s="74">
        <v>78.855000000000004</v>
      </c>
      <c r="Y171" s="74">
        <v>92</v>
      </c>
      <c r="Z171" s="74">
        <v>151.18950000000001</v>
      </c>
      <c r="AA171" s="74">
        <v>109.95</v>
      </c>
      <c r="AB171" s="74">
        <v>106.9</v>
      </c>
      <c r="AC171" s="74">
        <v>125.6</v>
      </c>
      <c r="AD171" s="74">
        <v>175.45</v>
      </c>
      <c r="AE171" s="74">
        <v>181.45</v>
      </c>
      <c r="AF171" s="74">
        <v>181.9</v>
      </c>
      <c r="AG171" s="74">
        <v>180.85</v>
      </c>
      <c r="AH171" s="74">
        <v>179.75</v>
      </c>
      <c r="AI171" s="74">
        <v>1823.4645</v>
      </c>
    </row>
    <row r="172" spans="1:35" x14ac:dyDescent="0.25">
      <c r="A172" s="1"/>
      <c r="B172" s="72" t="s">
        <v>574</v>
      </c>
      <c r="C172" s="72" t="s">
        <v>999</v>
      </c>
      <c r="D172" s="72" t="s">
        <v>76</v>
      </c>
      <c r="E172" s="73" t="s">
        <v>557</v>
      </c>
      <c r="F172" s="74"/>
      <c r="G172" s="74"/>
      <c r="H172" s="74"/>
      <c r="I172" s="74"/>
      <c r="J172" s="74"/>
      <c r="K172" s="74"/>
      <c r="L172" s="74"/>
      <c r="M172" s="74"/>
      <c r="N172" s="74"/>
      <c r="O172" s="74"/>
      <c r="P172" s="74"/>
      <c r="Q172" s="74"/>
      <c r="R172" s="74"/>
      <c r="S172" s="74"/>
      <c r="T172" s="74"/>
      <c r="U172" s="74"/>
      <c r="V172" s="74">
        <v>126.4</v>
      </c>
      <c r="W172" s="74">
        <v>62.994999999999997</v>
      </c>
      <c r="X172" s="74">
        <v>59.55</v>
      </c>
      <c r="Y172" s="74">
        <v>64.349999999999994</v>
      </c>
      <c r="Z172" s="74">
        <v>35.97</v>
      </c>
      <c r="AA172" s="74"/>
      <c r="AB172" s="74"/>
      <c r="AC172" s="74">
        <v>69.650000000000006</v>
      </c>
      <c r="AD172" s="74">
        <v>156.65</v>
      </c>
      <c r="AE172" s="74">
        <v>214.65</v>
      </c>
      <c r="AF172" s="74">
        <v>210.95</v>
      </c>
      <c r="AG172" s="74">
        <v>202.95</v>
      </c>
      <c r="AH172" s="74">
        <v>138.19999999999999</v>
      </c>
      <c r="AI172" s="74">
        <v>1342.3150000000001</v>
      </c>
    </row>
    <row r="173" spans="1:35" x14ac:dyDescent="0.25">
      <c r="A173" s="1"/>
      <c r="B173" s="72" t="s">
        <v>581</v>
      </c>
      <c r="C173" s="72" t="s">
        <v>1000</v>
      </c>
      <c r="D173" s="72" t="s">
        <v>1000</v>
      </c>
      <c r="E173" s="73" t="s">
        <v>557</v>
      </c>
      <c r="F173" s="74">
        <v>496.95</v>
      </c>
      <c r="G173" s="74">
        <v>496.65</v>
      </c>
      <c r="H173" s="74">
        <v>496.8</v>
      </c>
      <c r="I173" s="74">
        <v>496.65</v>
      </c>
      <c r="J173" s="74">
        <v>426.05</v>
      </c>
      <c r="K173" s="74">
        <v>497.45</v>
      </c>
      <c r="L173" s="74">
        <v>496.91361000000001</v>
      </c>
      <c r="M173" s="74">
        <v>496.94844999999998</v>
      </c>
      <c r="N173" s="74">
        <v>468.16199999999998</v>
      </c>
      <c r="O173" s="74">
        <v>403.9</v>
      </c>
      <c r="P173" s="74">
        <v>455.09611999999998</v>
      </c>
      <c r="Q173" s="74">
        <v>276.04745500000001</v>
      </c>
      <c r="R173" s="74">
        <v>274</v>
      </c>
      <c r="S173" s="74">
        <v>246.7</v>
      </c>
      <c r="T173" s="74">
        <v>301.10000000000002</v>
      </c>
      <c r="U173" s="74"/>
      <c r="V173" s="74"/>
      <c r="W173" s="74"/>
      <c r="X173" s="74"/>
      <c r="Y173" s="74"/>
      <c r="Z173" s="74">
        <v>29.1</v>
      </c>
      <c r="AA173" s="74">
        <v>329.5</v>
      </c>
      <c r="AB173" s="74">
        <v>316.10000000000002</v>
      </c>
      <c r="AC173" s="74">
        <v>267.25</v>
      </c>
      <c r="AD173" s="74">
        <v>189.85</v>
      </c>
      <c r="AE173" s="74">
        <v>159.80000000000001</v>
      </c>
      <c r="AF173" s="74">
        <v>382.26179999999999</v>
      </c>
      <c r="AG173" s="74">
        <v>366.24900000000002</v>
      </c>
      <c r="AH173" s="74">
        <v>244.37108000000001</v>
      </c>
      <c r="AI173" s="74">
        <v>8613.8995149999992</v>
      </c>
    </row>
    <row r="174" spans="1:35" x14ac:dyDescent="0.25">
      <c r="A174" s="1"/>
      <c r="B174" s="212" t="s">
        <v>1163</v>
      </c>
      <c r="C174" s="212"/>
      <c r="D174" s="212"/>
      <c r="E174" s="212"/>
      <c r="F174" s="75">
        <v>158499.91</v>
      </c>
      <c r="G174" s="75">
        <v>149903.76</v>
      </c>
      <c r="H174" s="75">
        <v>162379.54500000001</v>
      </c>
      <c r="I174" s="75">
        <v>165123.61499999999</v>
      </c>
      <c r="J174" s="75">
        <v>165397.29999999999</v>
      </c>
      <c r="K174" s="75">
        <v>167385.20989</v>
      </c>
      <c r="L174" s="75">
        <v>167391.77361</v>
      </c>
      <c r="M174" s="75">
        <v>166072.53215000001</v>
      </c>
      <c r="N174" s="75">
        <v>158275.622</v>
      </c>
      <c r="O174" s="75">
        <v>169463.95250000001</v>
      </c>
      <c r="P174" s="75">
        <v>173163.74612</v>
      </c>
      <c r="Q174" s="75">
        <v>173573.212455</v>
      </c>
      <c r="R174" s="75">
        <v>172873.2</v>
      </c>
      <c r="S174" s="75">
        <v>172795.785</v>
      </c>
      <c r="T174" s="75">
        <v>169149.77885</v>
      </c>
      <c r="U174" s="75">
        <v>155678.15</v>
      </c>
      <c r="V174" s="75">
        <v>167280.29214999999</v>
      </c>
      <c r="W174" s="75">
        <v>171974.83499999999</v>
      </c>
      <c r="X174" s="75">
        <v>173776.005</v>
      </c>
      <c r="Y174" s="75">
        <v>172927.7</v>
      </c>
      <c r="Z174" s="75">
        <v>173789.15950000001</v>
      </c>
      <c r="AA174" s="75">
        <v>170565.82500000001</v>
      </c>
      <c r="AB174" s="75">
        <v>160523.4</v>
      </c>
      <c r="AC174" s="75">
        <v>170944.12195</v>
      </c>
      <c r="AD174" s="75">
        <v>175084.35500000001</v>
      </c>
      <c r="AE174" s="75">
        <v>176147.68312999999</v>
      </c>
      <c r="AF174" s="75">
        <v>175791.0368</v>
      </c>
      <c r="AG174" s="75">
        <v>175985.43400000001</v>
      </c>
      <c r="AH174" s="75">
        <v>172404.07608</v>
      </c>
      <c r="AI174" s="75">
        <v>4884321.0161849996</v>
      </c>
    </row>
    <row r="175" spans="1:3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ht="18" x14ac:dyDescent="0.25">
      <c r="A177" s="1"/>
      <c r="B177" s="2" t="s">
        <v>1164</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23.1" customHeight="1" x14ac:dyDescent="0.25">
      <c r="A178" s="1"/>
      <c r="B178" s="198" t="s">
        <v>3</v>
      </c>
      <c r="C178" s="198" t="s">
        <v>76</v>
      </c>
      <c r="D178" s="198" t="s">
        <v>1083</v>
      </c>
      <c r="E178" s="198" t="s">
        <v>1084</v>
      </c>
      <c r="F178" s="198" t="s">
        <v>1085</v>
      </c>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198"/>
      <c r="AI178" s="198"/>
    </row>
    <row r="179" spans="1:35" ht="23.1" customHeight="1" x14ac:dyDescent="0.25">
      <c r="A179" s="1"/>
      <c r="B179" s="198"/>
      <c r="C179" s="198"/>
      <c r="D179" s="198"/>
      <c r="E179" s="198"/>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v>27</v>
      </c>
      <c r="AG179" s="3">
        <v>28</v>
      </c>
      <c r="AH179" s="3">
        <v>29</v>
      </c>
      <c r="AI179" s="3" t="s">
        <v>929</v>
      </c>
    </row>
    <row r="180" spans="1:35" x14ac:dyDescent="0.25">
      <c r="A180" s="1"/>
      <c r="B180" s="72" t="s">
        <v>614</v>
      </c>
      <c r="C180" s="72" t="s">
        <v>1165</v>
      </c>
      <c r="D180" s="72" t="s">
        <v>1096</v>
      </c>
      <c r="E180" s="73" t="s">
        <v>557</v>
      </c>
      <c r="F180" s="74">
        <v>145.11699999999999</v>
      </c>
      <c r="G180" s="74"/>
      <c r="H180" s="74"/>
      <c r="I180" s="74">
        <v>2.6</v>
      </c>
      <c r="J180" s="74">
        <v>145.80000000000001</v>
      </c>
      <c r="K180" s="74">
        <v>146.643</v>
      </c>
      <c r="L180" s="74">
        <v>147.47550000000001</v>
      </c>
      <c r="M180" s="74"/>
      <c r="N180" s="74">
        <v>226.6</v>
      </c>
      <c r="O180" s="74">
        <v>225.9</v>
      </c>
      <c r="P180" s="74">
        <v>240.95</v>
      </c>
      <c r="Q180" s="74">
        <v>218.95</v>
      </c>
      <c r="R180" s="74">
        <v>270.959</v>
      </c>
      <c r="S180" s="74">
        <v>265.25700000000001</v>
      </c>
      <c r="T180" s="74">
        <v>234.38300000000001</v>
      </c>
      <c r="U180" s="74">
        <v>247.55</v>
      </c>
      <c r="V180" s="74">
        <v>273.23200000000003</v>
      </c>
      <c r="W180" s="74">
        <v>266.44600000000003</v>
      </c>
      <c r="X180" s="74">
        <v>273.16899999999998</v>
      </c>
      <c r="Y180" s="74">
        <v>279.25</v>
      </c>
      <c r="Z180" s="74">
        <v>277.89999999999998</v>
      </c>
      <c r="AA180" s="74">
        <v>275.77</v>
      </c>
      <c r="AB180" s="74">
        <v>277.64999999999998</v>
      </c>
      <c r="AC180" s="74">
        <v>279.93</v>
      </c>
      <c r="AD180" s="74">
        <v>277.66300000000001</v>
      </c>
      <c r="AE180" s="74">
        <v>270.56299999999999</v>
      </c>
      <c r="AF180" s="74">
        <v>274.39499999999998</v>
      </c>
      <c r="AG180" s="74">
        <v>272.60000000000002</v>
      </c>
      <c r="AH180" s="74">
        <v>273.85000000000002</v>
      </c>
      <c r="AI180" s="74">
        <v>6090.6025</v>
      </c>
    </row>
    <row r="181" spans="1:35" x14ac:dyDescent="0.25">
      <c r="A181" s="1"/>
      <c r="B181" s="72" t="s">
        <v>22</v>
      </c>
      <c r="C181" s="72" t="s">
        <v>1166</v>
      </c>
      <c r="D181" s="72" t="s">
        <v>1096</v>
      </c>
      <c r="E181" s="73" t="s">
        <v>557</v>
      </c>
      <c r="F181" s="74">
        <v>191.63800000000001</v>
      </c>
      <c r="G181" s="74">
        <v>143.00550000000001</v>
      </c>
      <c r="H181" s="74">
        <v>135.77350000000001</v>
      </c>
      <c r="I181" s="74">
        <v>166.98</v>
      </c>
      <c r="J181" s="74">
        <v>146.86500000000001</v>
      </c>
      <c r="K181" s="74">
        <v>185.31</v>
      </c>
      <c r="L181" s="74">
        <v>117.2406</v>
      </c>
      <c r="M181" s="74">
        <v>185.7</v>
      </c>
      <c r="N181" s="74">
        <v>116.83</v>
      </c>
      <c r="O181" s="74">
        <v>148.285</v>
      </c>
      <c r="P181" s="74">
        <v>182.85499999999999</v>
      </c>
      <c r="Q181" s="74">
        <v>149.154</v>
      </c>
      <c r="R181" s="74">
        <v>192.32300000000001</v>
      </c>
      <c r="S181" s="74">
        <v>159.08036999999999</v>
      </c>
      <c r="T181" s="74">
        <v>191.352</v>
      </c>
      <c r="U181" s="74">
        <v>190.69354999999999</v>
      </c>
      <c r="V181" s="74">
        <v>190.5925</v>
      </c>
      <c r="W181" s="74">
        <v>190.405</v>
      </c>
      <c r="X181" s="74">
        <v>190.31700000000001</v>
      </c>
      <c r="Y181" s="74">
        <v>191.9</v>
      </c>
      <c r="Z181" s="74">
        <v>122.3275</v>
      </c>
      <c r="AA181" s="74">
        <v>193.91550000000001</v>
      </c>
      <c r="AB181" s="74">
        <v>193</v>
      </c>
      <c r="AC181" s="74">
        <v>193.39250000000001</v>
      </c>
      <c r="AD181" s="74">
        <v>193.11199999999999</v>
      </c>
      <c r="AE181" s="74">
        <v>192.79300000000001</v>
      </c>
      <c r="AF181" s="74">
        <v>189.3845</v>
      </c>
      <c r="AG181" s="74">
        <v>192.08</v>
      </c>
      <c r="AH181" s="74">
        <v>194.15</v>
      </c>
      <c r="AI181" s="74">
        <v>5030.4550200000003</v>
      </c>
    </row>
    <row r="182" spans="1:35" x14ac:dyDescent="0.25">
      <c r="A182" s="1"/>
      <c r="B182" s="72" t="s">
        <v>615</v>
      </c>
      <c r="C182" s="72" t="s">
        <v>1167</v>
      </c>
      <c r="D182" s="72" t="s">
        <v>76</v>
      </c>
      <c r="E182" s="73" t="s">
        <v>557</v>
      </c>
      <c r="F182" s="74">
        <v>309.39999999999998</v>
      </c>
      <c r="G182" s="74">
        <v>313</v>
      </c>
      <c r="H182" s="74">
        <v>316.8</v>
      </c>
      <c r="I182" s="74">
        <v>316.8</v>
      </c>
      <c r="J182" s="74">
        <v>316.8</v>
      </c>
      <c r="K182" s="74">
        <v>316.8</v>
      </c>
      <c r="L182" s="74">
        <v>316.8</v>
      </c>
      <c r="M182" s="74">
        <v>316.8</v>
      </c>
      <c r="N182" s="74">
        <v>316.8</v>
      </c>
      <c r="O182" s="74">
        <v>316.8</v>
      </c>
      <c r="P182" s="74">
        <v>316.8</v>
      </c>
      <c r="Q182" s="74">
        <v>310.14999999999998</v>
      </c>
      <c r="R182" s="74">
        <v>314.05</v>
      </c>
      <c r="S182" s="74">
        <v>315.10000000000002</v>
      </c>
      <c r="T182" s="74">
        <v>316.8</v>
      </c>
      <c r="U182" s="74">
        <v>204.6</v>
      </c>
      <c r="V182" s="74">
        <v>316.75</v>
      </c>
      <c r="W182" s="74">
        <v>316.8</v>
      </c>
      <c r="X182" s="74">
        <v>303.10000000000002</v>
      </c>
      <c r="Y182" s="74">
        <v>316.8</v>
      </c>
      <c r="Z182" s="74">
        <v>316.8</v>
      </c>
      <c r="AA182" s="74">
        <v>316.8</v>
      </c>
      <c r="AB182" s="74">
        <v>305.39999999999998</v>
      </c>
      <c r="AC182" s="74">
        <v>316.8</v>
      </c>
      <c r="AD182" s="74">
        <v>316.3</v>
      </c>
      <c r="AE182" s="74">
        <v>316.8</v>
      </c>
      <c r="AF182" s="74">
        <v>316.75</v>
      </c>
      <c r="AG182" s="74">
        <v>316.75</v>
      </c>
      <c r="AH182" s="74">
        <v>313.95</v>
      </c>
      <c r="AI182" s="74">
        <v>9024.1</v>
      </c>
    </row>
    <row r="183" spans="1:35" x14ac:dyDescent="0.25">
      <c r="A183" s="1"/>
      <c r="B183" s="72" t="s">
        <v>37</v>
      </c>
      <c r="C183" s="72" t="s">
        <v>1168</v>
      </c>
      <c r="D183" s="72" t="s">
        <v>76</v>
      </c>
      <c r="E183" s="73" t="s">
        <v>558</v>
      </c>
      <c r="F183" s="74">
        <v>646.53194499999995</v>
      </c>
      <c r="G183" s="74">
        <v>397.97033499999998</v>
      </c>
      <c r="H183" s="74">
        <v>398.670455</v>
      </c>
      <c r="I183" s="74">
        <v>399.25</v>
      </c>
      <c r="J183" s="74">
        <v>638.70000000000005</v>
      </c>
      <c r="K183" s="74">
        <v>637.09528</v>
      </c>
      <c r="L183" s="74">
        <v>638.72500000000002</v>
      </c>
      <c r="M183" s="74">
        <v>637.07000000000005</v>
      </c>
      <c r="N183" s="74">
        <v>640.1</v>
      </c>
      <c r="O183" s="74">
        <v>636.04999999999995</v>
      </c>
      <c r="P183" s="74">
        <v>636.29999999999995</v>
      </c>
      <c r="Q183" s="74">
        <v>636.95000000000005</v>
      </c>
      <c r="R183" s="74">
        <v>637.20506</v>
      </c>
      <c r="S183" s="74">
        <v>634.35874000000001</v>
      </c>
      <c r="T183" s="74">
        <v>638.61185499999999</v>
      </c>
      <c r="U183" s="74">
        <v>642.23402499999997</v>
      </c>
      <c r="V183" s="74">
        <v>642.50510999999995</v>
      </c>
      <c r="W183" s="74">
        <v>637.99837500000001</v>
      </c>
      <c r="X183" s="74">
        <v>640.04128000000003</v>
      </c>
      <c r="Y183" s="74">
        <v>643.25</v>
      </c>
      <c r="Z183" s="74">
        <v>645.35775000000001</v>
      </c>
      <c r="AA183" s="74">
        <v>640.45750499999997</v>
      </c>
      <c r="AB183" s="74">
        <v>639.65</v>
      </c>
      <c r="AC183" s="74">
        <v>632.72228500000006</v>
      </c>
      <c r="AD183" s="74">
        <v>648</v>
      </c>
      <c r="AE183" s="74">
        <v>630.46323500000005</v>
      </c>
      <c r="AF183" s="74">
        <v>635.369775</v>
      </c>
      <c r="AG183" s="74">
        <v>631.15</v>
      </c>
      <c r="AH183" s="74">
        <v>633.25</v>
      </c>
      <c r="AI183" s="74">
        <v>17796.03801</v>
      </c>
    </row>
    <row r="184" spans="1:35" x14ac:dyDescent="0.25">
      <c r="A184" s="1"/>
      <c r="B184" s="72" t="s">
        <v>1169</v>
      </c>
      <c r="C184" s="72" t="s">
        <v>1170</v>
      </c>
      <c r="D184" s="72" t="s">
        <v>1170</v>
      </c>
      <c r="E184" s="73" t="s">
        <v>558</v>
      </c>
      <c r="F184" s="74">
        <v>226.50546499999999</v>
      </c>
      <c r="G184" s="74">
        <v>225.6</v>
      </c>
      <c r="H184" s="74">
        <v>278.35373499999997</v>
      </c>
      <c r="I184" s="74">
        <v>453.3</v>
      </c>
      <c r="J184" s="74">
        <v>274</v>
      </c>
      <c r="K184" s="74">
        <v>144.79511500000001</v>
      </c>
      <c r="L184" s="74">
        <v>274</v>
      </c>
      <c r="M184" s="74">
        <v>227.75</v>
      </c>
      <c r="N184" s="74">
        <v>228</v>
      </c>
      <c r="O184" s="74">
        <v>228</v>
      </c>
      <c r="P184" s="74">
        <v>228</v>
      </c>
      <c r="Q184" s="74">
        <v>228</v>
      </c>
      <c r="R184" s="74">
        <v>339.88797</v>
      </c>
      <c r="S184" s="74">
        <v>454.28392500000001</v>
      </c>
      <c r="T184" s="74">
        <v>454.233115</v>
      </c>
      <c r="U184" s="74">
        <v>454.62344000000002</v>
      </c>
      <c r="V184" s="74">
        <v>454.51949999999999</v>
      </c>
      <c r="W184" s="74">
        <v>454.41851000000003</v>
      </c>
      <c r="X184" s="74">
        <v>454.28537999999998</v>
      </c>
      <c r="Y184" s="74">
        <v>454</v>
      </c>
      <c r="Z184" s="74">
        <v>454.11502999999999</v>
      </c>
      <c r="AA184" s="74">
        <v>454.12122499999998</v>
      </c>
      <c r="AB184" s="74">
        <v>453.6</v>
      </c>
      <c r="AC184" s="74">
        <v>454.34072500000002</v>
      </c>
      <c r="AD184" s="74">
        <v>432</v>
      </c>
      <c r="AE184" s="74">
        <v>454.38051999999999</v>
      </c>
      <c r="AF184" s="74">
        <v>454.37842499999999</v>
      </c>
      <c r="AG184" s="74">
        <v>441.15</v>
      </c>
      <c r="AH184" s="74">
        <v>426.35</v>
      </c>
      <c r="AI184" s="74">
        <v>10560.99208</v>
      </c>
    </row>
    <row r="185" spans="1:35" x14ac:dyDescent="0.25">
      <c r="A185" s="1"/>
      <c r="B185" s="72" t="s">
        <v>990</v>
      </c>
      <c r="C185" s="72" t="s">
        <v>1171</v>
      </c>
      <c r="D185" s="72" t="s">
        <v>76</v>
      </c>
      <c r="E185" s="73" t="s">
        <v>557</v>
      </c>
      <c r="F185" s="74">
        <v>99.45</v>
      </c>
      <c r="G185" s="74">
        <v>108.8</v>
      </c>
      <c r="H185" s="74">
        <v>99</v>
      </c>
      <c r="I185" s="74">
        <v>102.15</v>
      </c>
      <c r="J185" s="74">
        <v>92.6</v>
      </c>
      <c r="K185" s="74">
        <v>82.75</v>
      </c>
      <c r="L185" s="74">
        <v>61.95</v>
      </c>
      <c r="M185" s="74">
        <v>66.5</v>
      </c>
      <c r="N185" s="74">
        <v>83.95</v>
      </c>
      <c r="O185" s="74">
        <v>56.9</v>
      </c>
      <c r="P185" s="74">
        <v>13.2</v>
      </c>
      <c r="Q185" s="74"/>
      <c r="R185" s="74"/>
      <c r="S185" s="74"/>
      <c r="T185" s="74"/>
      <c r="U185" s="74"/>
      <c r="V185" s="74"/>
      <c r="W185" s="74"/>
      <c r="X185" s="74"/>
      <c r="Y185" s="74"/>
      <c r="Z185" s="74"/>
      <c r="AA185" s="74"/>
      <c r="AB185" s="74">
        <v>6.35</v>
      </c>
      <c r="AC185" s="74">
        <v>108.5</v>
      </c>
      <c r="AD185" s="74">
        <v>101.35</v>
      </c>
      <c r="AE185" s="74">
        <v>96</v>
      </c>
      <c r="AF185" s="74">
        <v>87</v>
      </c>
      <c r="AG185" s="74">
        <v>79.5</v>
      </c>
      <c r="AH185" s="74">
        <v>68.099999999999994</v>
      </c>
      <c r="AI185" s="74">
        <v>1414.05</v>
      </c>
    </row>
    <row r="186" spans="1:35" x14ac:dyDescent="0.25">
      <c r="A186" s="1"/>
      <c r="B186" s="72" t="s">
        <v>990</v>
      </c>
      <c r="C186" s="72" t="s">
        <v>1172</v>
      </c>
      <c r="D186" s="72" t="s">
        <v>76</v>
      </c>
      <c r="E186" s="73" t="s">
        <v>557</v>
      </c>
      <c r="F186" s="74">
        <v>209.9</v>
      </c>
      <c r="G186" s="74">
        <v>303.7</v>
      </c>
      <c r="H186" s="74">
        <v>239.85</v>
      </c>
      <c r="I186" s="74">
        <v>190.55</v>
      </c>
      <c r="J186" s="74">
        <v>193.35</v>
      </c>
      <c r="K186" s="74">
        <v>203.9</v>
      </c>
      <c r="L186" s="74">
        <v>194.05</v>
      </c>
      <c r="M186" s="74">
        <v>191.65</v>
      </c>
      <c r="N186" s="74">
        <v>204.15</v>
      </c>
      <c r="O186" s="74">
        <v>148.30000000000001</v>
      </c>
      <c r="P186" s="74">
        <v>146.30000000000001</v>
      </c>
      <c r="Q186" s="74">
        <v>146.25</v>
      </c>
      <c r="R186" s="74">
        <v>154.1</v>
      </c>
      <c r="S186" s="74">
        <v>169.4</v>
      </c>
      <c r="T186" s="74">
        <v>167.85</v>
      </c>
      <c r="U186" s="74">
        <v>172.85</v>
      </c>
      <c r="V186" s="74">
        <v>139.55000000000001</v>
      </c>
      <c r="W186" s="74">
        <v>138.19999999999999</v>
      </c>
      <c r="X186" s="74">
        <v>134</v>
      </c>
      <c r="Y186" s="74">
        <v>135.1</v>
      </c>
      <c r="Z186" s="74">
        <v>147.4</v>
      </c>
      <c r="AA186" s="74">
        <v>163.19999999999999</v>
      </c>
      <c r="AB186" s="74">
        <v>160.35</v>
      </c>
      <c r="AC186" s="74">
        <v>126.6</v>
      </c>
      <c r="AD186" s="74">
        <v>125.95</v>
      </c>
      <c r="AE186" s="74">
        <v>124.15</v>
      </c>
      <c r="AF186" s="74">
        <v>126.5</v>
      </c>
      <c r="AG186" s="74">
        <v>128.75</v>
      </c>
      <c r="AH186" s="74">
        <v>129.05000000000001</v>
      </c>
      <c r="AI186" s="74">
        <v>4814.95</v>
      </c>
    </row>
    <row r="187" spans="1:35" x14ac:dyDescent="0.25">
      <c r="A187" s="1"/>
      <c r="B187" s="72" t="s">
        <v>613</v>
      </c>
      <c r="C187" s="72" t="s">
        <v>1173</v>
      </c>
      <c r="D187" s="72" t="s">
        <v>1096</v>
      </c>
      <c r="E187" s="73" t="s">
        <v>557</v>
      </c>
      <c r="F187" s="74">
        <v>507</v>
      </c>
      <c r="G187" s="74">
        <v>500.21277500000002</v>
      </c>
      <c r="H187" s="74">
        <v>508.46798999999999</v>
      </c>
      <c r="I187" s="74">
        <v>335.45</v>
      </c>
      <c r="J187" s="74">
        <v>123.554355</v>
      </c>
      <c r="K187" s="74">
        <v>130.95905500000001</v>
      </c>
      <c r="L187" s="74">
        <v>275.26243499999998</v>
      </c>
      <c r="M187" s="74">
        <v>339.02436999999998</v>
      </c>
      <c r="N187" s="74">
        <v>105.25</v>
      </c>
      <c r="O187" s="74">
        <v>263.85000000000002</v>
      </c>
      <c r="P187" s="74">
        <v>464.35</v>
      </c>
      <c r="Q187" s="74">
        <v>467.439235</v>
      </c>
      <c r="R187" s="74">
        <v>555.38592500000004</v>
      </c>
      <c r="S187" s="74">
        <v>500.27203500000002</v>
      </c>
      <c r="T187" s="74">
        <v>510.48623500000002</v>
      </c>
      <c r="U187" s="74">
        <v>504.37819500000001</v>
      </c>
      <c r="V187" s="74">
        <v>395.43511000000001</v>
      </c>
      <c r="W187" s="74">
        <v>489.24689000000001</v>
      </c>
      <c r="X187" s="74">
        <v>467.72964999999999</v>
      </c>
      <c r="Y187" s="74">
        <v>436.6</v>
      </c>
      <c r="Z187" s="74">
        <v>410.62455999999997</v>
      </c>
      <c r="AA187" s="74">
        <v>405.59237000000002</v>
      </c>
      <c r="AB187" s="74">
        <v>412.45</v>
      </c>
      <c r="AC187" s="74">
        <v>421.25</v>
      </c>
      <c r="AD187" s="74">
        <v>429.13238999999999</v>
      </c>
      <c r="AE187" s="74">
        <v>415.05189000000001</v>
      </c>
      <c r="AF187" s="74">
        <v>408.90341000000001</v>
      </c>
      <c r="AG187" s="74">
        <v>399.75</v>
      </c>
      <c r="AH187" s="74">
        <v>378.35</v>
      </c>
      <c r="AI187" s="74">
        <v>11561.458875</v>
      </c>
    </row>
    <row r="188" spans="1:35" x14ac:dyDescent="0.25">
      <c r="A188" s="1"/>
      <c r="B188" s="212" t="s">
        <v>1174</v>
      </c>
      <c r="C188" s="212"/>
      <c r="D188" s="212"/>
      <c r="E188" s="212"/>
      <c r="F188" s="75">
        <v>2335.54241</v>
      </c>
      <c r="G188" s="75">
        <v>1992.2886100000001</v>
      </c>
      <c r="H188" s="75">
        <v>1976.9156800000001</v>
      </c>
      <c r="I188" s="75">
        <v>1967.08</v>
      </c>
      <c r="J188" s="75">
        <v>1931.669355</v>
      </c>
      <c r="K188" s="75">
        <v>1848.25245</v>
      </c>
      <c r="L188" s="75">
        <v>2025.5035350000001</v>
      </c>
      <c r="M188" s="75">
        <v>1964.4943699999999</v>
      </c>
      <c r="N188" s="75">
        <v>1921.68</v>
      </c>
      <c r="O188" s="75">
        <v>2024.085</v>
      </c>
      <c r="P188" s="75">
        <v>2228.7550000000001</v>
      </c>
      <c r="Q188" s="75">
        <v>2156.893235</v>
      </c>
      <c r="R188" s="75">
        <v>2463.9109549999998</v>
      </c>
      <c r="S188" s="75">
        <v>2497.75207</v>
      </c>
      <c r="T188" s="75">
        <v>2513.7162050000002</v>
      </c>
      <c r="U188" s="75">
        <v>2416.9292099999998</v>
      </c>
      <c r="V188" s="75">
        <v>2412.5842200000002</v>
      </c>
      <c r="W188" s="75">
        <v>2493.5147750000001</v>
      </c>
      <c r="X188" s="75">
        <v>2462.6423100000002</v>
      </c>
      <c r="Y188" s="75">
        <v>2456.9</v>
      </c>
      <c r="Z188" s="75">
        <v>2374.52484</v>
      </c>
      <c r="AA188" s="75">
        <v>2449.8566000000001</v>
      </c>
      <c r="AB188" s="75">
        <v>2448.4499999999998</v>
      </c>
      <c r="AC188" s="75">
        <v>2533.5355100000002</v>
      </c>
      <c r="AD188" s="75">
        <v>2523.5073900000002</v>
      </c>
      <c r="AE188" s="75">
        <v>2500.2016450000001</v>
      </c>
      <c r="AF188" s="75">
        <v>2492.68111</v>
      </c>
      <c r="AG188" s="75">
        <v>2461.73</v>
      </c>
      <c r="AH188" s="75">
        <v>2417.0500000000002</v>
      </c>
      <c r="AI188" s="75">
        <v>66292.646485000005</v>
      </c>
    </row>
    <row r="189" spans="1:3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25">
      <c r="A193" s="1"/>
      <c r="B193" s="1"/>
      <c r="C193" s="1"/>
      <c r="D193" s="1"/>
      <c r="E193" s="1"/>
      <c r="F193" s="1"/>
      <c r="G193" s="1"/>
      <c r="H193" s="1"/>
      <c r="I193" s="76" t="s">
        <v>105</v>
      </c>
      <c r="J193" s="76">
        <v>779278.71</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25">
      <c r="A194" s="1"/>
      <c r="B194" s="1"/>
      <c r="C194" s="1"/>
      <c r="D194" s="1"/>
      <c r="E194" s="1"/>
      <c r="F194" s="1"/>
      <c r="G194" s="1"/>
      <c r="H194" s="1"/>
      <c r="I194" s="76" t="s">
        <v>138</v>
      </c>
      <c r="J194" s="76">
        <v>707444.72499999998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25">
      <c r="A195" s="1"/>
      <c r="B195" s="1"/>
      <c r="C195" s="1"/>
      <c r="D195" s="1"/>
      <c r="E195" s="1"/>
      <c r="F195" s="1"/>
      <c r="G195" s="1"/>
      <c r="H195" s="1"/>
      <c r="I195" s="76" t="s">
        <v>83</v>
      </c>
      <c r="J195" s="76">
        <v>572256.32499999995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25">
      <c r="A196" s="1"/>
      <c r="B196" s="1"/>
      <c r="C196" s="1"/>
      <c r="D196" s="1"/>
      <c r="E196" s="1"/>
      <c r="F196" s="1"/>
      <c r="G196" s="1"/>
      <c r="H196" s="1"/>
      <c r="I196" s="76" t="s">
        <v>93</v>
      </c>
      <c r="J196" s="76">
        <v>568545.58507999999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25">
      <c r="A197" s="1"/>
      <c r="B197" s="1"/>
      <c r="C197" s="1"/>
      <c r="D197" s="1"/>
      <c r="E197" s="1"/>
      <c r="F197" s="1"/>
      <c r="G197" s="1"/>
      <c r="H197" s="1"/>
      <c r="I197" s="76" t="s">
        <v>102</v>
      </c>
      <c r="J197" s="76">
        <v>246639.55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25">
      <c r="A198" s="1"/>
      <c r="B198" s="1"/>
      <c r="C198" s="1"/>
      <c r="D198" s="1"/>
      <c r="E198" s="1"/>
      <c r="F198" s="1"/>
      <c r="G198" s="1"/>
      <c r="H198" s="1"/>
      <c r="I198" s="76" t="s">
        <v>152</v>
      </c>
      <c r="J198" s="76">
        <v>201066.71299999999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25">
      <c r="A199" s="1"/>
      <c r="B199" s="1"/>
      <c r="C199" s="1"/>
      <c r="D199" s="1"/>
      <c r="E199" s="1"/>
      <c r="F199" s="1"/>
      <c r="G199" s="1"/>
      <c r="H199" s="1"/>
      <c r="I199" s="76" t="s">
        <v>115</v>
      </c>
      <c r="J199" s="76">
        <v>189344.85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25">
      <c r="A200" s="1"/>
      <c r="B200" s="1"/>
      <c r="C200" s="1"/>
      <c r="D200" s="1"/>
      <c r="E200" s="1"/>
      <c r="F200" s="1"/>
      <c r="G200" s="1"/>
      <c r="H200" s="1"/>
      <c r="I200" s="76" t="s">
        <v>155</v>
      </c>
      <c r="J200" s="76">
        <v>161926.75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25">
      <c r="A201" s="1"/>
      <c r="B201" s="1"/>
      <c r="C201" s="1"/>
      <c r="D201" s="1"/>
      <c r="E201" s="1"/>
      <c r="F201" s="1"/>
      <c r="G201" s="1"/>
      <c r="H201" s="1"/>
      <c r="I201" s="76" t="s">
        <v>266</v>
      </c>
      <c r="J201" s="76">
        <v>141878.45000000001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25">
      <c r="A202" s="1"/>
      <c r="B202" s="1"/>
      <c r="C202" s="1"/>
      <c r="D202" s="1"/>
      <c r="E202" s="1"/>
      <c r="F202" s="1"/>
      <c r="G202" s="1"/>
      <c r="H202" s="1"/>
      <c r="I202" s="76" t="s">
        <v>561</v>
      </c>
      <c r="J202" s="76">
        <v>133765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25">
      <c r="A203" s="1"/>
      <c r="B203" s="1"/>
      <c r="C203" s="1"/>
      <c r="D203" s="1"/>
      <c r="E203" s="1"/>
      <c r="F203" s="1"/>
      <c r="G203" s="1"/>
      <c r="H203" s="1"/>
      <c r="I203" s="76" t="s">
        <v>566</v>
      </c>
      <c r="J203" s="76">
        <v>107655.11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25">
      <c r="A204" s="1"/>
      <c r="B204" s="1"/>
      <c r="C204" s="1"/>
      <c r="D204" s="1"/>
      <c r="E204" s="1"/>
      <c r="F204" s="1"/>
      <c r="G204" s="1"/>
      <c r="H204" s="1"/>
      <c r="I204" s="76" t="s">
        <v>563</v>
      </c>
      <c r="J204" s="76">
        <v>107242.95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25">
      <c r="A205" s="1"/>
      <c r="B205" s="1"/>
      <c r="C205" s="1"/>
      <c r="D205" s="1"/>
      <c r="E205" s="1"/>
      <c r="F205" s="1"/>
      <c r="G205" s="1"/>
      <c r="H205" s="1"/>
      <c r="I205" s="76" t="s">
        <v>73</v>
      </c>
      <c r="J205" s="76">
        <v>73195.850000000006</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25">
      <c r="A206" s="1"/>
      <c r="B206" s="1"/>
      <c r="C206" s="1"/>
      <c r="D206" s="1"/>
      <c r="E206" s="1"/>
      <c r="F206" s="1"/>
      <c r="G206" s="1"/>
      <c r="H206" s="1"/>
      <c r="I206" s="76" t="s">
        <v>78</v>
      </c>
      <c r="J206" s="76">
        <v>68134.535000000003</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25">
      <c r="A207" s="1"/>
      <c r="B207" s="1"/>
      <c r="C207" s="1"/>
      <c r="D207" s="1"/>
      <c r="E207" s="1"/>
      <c r="F207" s="1"/>
      <c r="G207" s="1"/>
      <c r="H207" s="1"/>
      <c r="I207" s="76" t="s">
        <v>603</v>
      </c>
      <c r="J207" s="76">
        <v>65680.149999999994</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25">
      <c r="A208" s="1"/>
      <c r="B208" s="1"/>
      <c r="C208" s="1"/>
      <c r="D208" s="1"/>
      <c r="E208" s="1"/>
      <c r="F208" s="1"/>
      <c r="G208" s="1"/>
      <c r="H208" s="1"/>
      <c r="I208" s="76" t="s">
        <v>463</v>
      </c>
      <c r="J208" s="76">
        <v>61292.35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25">
      <c r="A209" s="1"/>
      <c r="B209" s="1"/>
      <c r="C209" s="1"/>
      <c r="D209" s="1"/>
      <c r="E209" s="1"/>
      <c r="F209" s="1"/>
      <c r="G209" s="1"/>
      <c r="H209" s="1"/>
      <c r="I209" s="76" t="s">
        <v>576</v>
      </c>
      <c r="J209" s="76">
        <v>58010.05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25">
      <c r="A210" s="1"/>
      <c r="B210" s="1"/>
      <c r="C210" s="1"/>
      <c r="D210" s="1"/>
      <c r="E210" s="1"/>
      <c r="F210" s="1"/>
      <c r="G210" s="1"/>
      <c r="H210" s="1"/>
      <c r="I210" s="76" t="s">
        <v>569</v>
      </c>
      <c r="J210" s="76">
        <v>56491</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25">
      <c r="A211" s="1"/>
      <c r="B211" s="1"/>
      <c r="C211" s="1"/>
      <c r="D211" s="1"/>
      <c r="E211" s="1"/>
      <c r="F211" s="1"/>
      <c r="G211" s="1"/>
      <c r="H211" s="1"/>
      <c r="I211" s="76" t="s">
        <v>600</v>
      </c>
      <c r="J211" s="76">
        <v>49252.85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25">
      <c r="A212" s="1"/>
      <c r="B212" s="1"/>
      <c r="C212" s="1"/>
      <c r="D212" s="1"/>
      <c r="E212" s="1"/>
      <c r="F212" s="1"/>
      <c r="G212" s="1"/>
      <c r="H212" s="1"/>
      <c r="I212" s="76" t="s">
        <v>571</v>
      </c>
      <c r="J212" s="76">
        <v>47014.6</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25">
      <c r="A213" s="1"/>
      <c r="B213" s="1"/>
      <c r="C213" s="1"/>
      <c r="D213" s="1"/>
      <c r="E213" s="1"/>
      <c r="F213" s="1"/>
      <c r="G213" s="1"/>
      <c r="H213" s="1"/>
      <c r="I213" s="76" t="s">
        <v>602</v>
      </c>
      <c r="J213" s="76">
        <v>45521.4</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25">
      <c r="A214" s="1"/>
      <c r="B214" s="1"/>
      <c r="C214" s="1"/>
      <c r="D214" s="1"/>
      <c r="E214" s="1"/>
      <c r="F214" s="1"/>
      <c r="G214" s="1"/>
      <c r="H214" s="1"/>
      <c r="I214" s="76" t="s">
        <v>608</v>
      </c>
      <c r="J214" s="76">
        <v>42626.12</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25">
      <c r="A215" s="1"/>
      <c r="B215" s="1"/>
      <c r="C215" s="1"/>
      <c r="D215" s="1"/>
      <c r="E215" s="1"/>
      <c r="F215" s="1"/>
      <c r="G215" s="1"/>
      <c r="H215" s="1"/>
      <c r="I215" s="76" t="s">
        <v>592</v>
      </c>
      <c r="J215" s="76">
        <v>41729.300000000003</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25">
      <c r="A216" s="1"/>
      <c r="B216" s="1"/>
      <c r="C216" s="1"/>
      <c r="D216" s="1"/>
      <c r="E216" s="1"/>
      <c r="F216" s="1"/>
      <c r="G216" s="1"/>
      <c r="H216" s="1"/>
      <c r="I216" s="76" t="s">
        <v>565</v>
      </c>
      <c r="J216" s="76">
        <v>32945.25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25">
      <c r="A217" s="1"/>
      <c r="B217" s="1"/>
      <c r="C217" s="1"/>
      <c r="D217" s="1"/>
      <c r="E217" s="1"/>
      <c r="F217" s="1"/>
      <c r="G217" s="1"/>
      <c r="H217" s="1"/>
      <c r="I217" s="76" t="s">
        <v>598</v>
      </c>
      <c r="J217" s="76">
        <v>28826.400000000001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25">
      <c r="A218" s="1"/>
      <c r="B218" s="1"/>
      <c r="C218" s="1"/>
      <c r="D218" s="1"/>
      <c r="E218" s="1"/>
      <c r="F218" s="1"/>
      <c r="G218" s="1"/>
      <c r="H218" s="1"/>
      <c r="I218" s="76" t="s">
        <v>577</v>
      </c>
      <c r="J218" s="76">
        <v>23715.65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25">
      <c r="A219" s="1"/>
      <c r="B219" s="1"/>
      <c r="C219" s="1"/>
      <c r="D219" s="1"/>
      <c r="E219" s="1"/>
      <c r="F219" s="1"/>
      <c r="G219" s="1"/>
      <c r="H219" s="1"/>
      <c r="I219" s="76" t="s">
        <v>601</v>
      </c>
      <c r="J219" s="76">
        <v>17608.5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25">
      <c r="A220" s="1"/>
      <c r="B220" s="1"/>
      <c r="C220" s="1"/>
      <c r="D220" s="1"/>
      <c r="E220" s="1"/>
      <c r="F220" s="1"/>
      <c r="G220" s="1"/>
      <c r="H220" s="1"/>
      <c r="I220" s="76" t="s">
        <v>606</v>
      </c>
      <c r="J220" s="76">
        <v>17022.400000000001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25">
      <c r="A221" s="1"/>
      <c r="B221" s="1"/>
      <c r="C221" s="1"/>
      <c r="D221" s="1"/>
      <c r="E221" s="1"/>
      <c r="F221" s="1"/>
      <c r="G221" s="1"/>
      <c r="H221" s="1"/>
      <c r="I221" s="76" t="s">
        <v>591</v>
      </c>
      <c r="J221" s="76">
        <v>14297.4</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25">
      <c r="A222" s="1"/>
      <c r="B222" s="1"/>
      <c r="C222" s="1"/>
      <c r="D222" s="1"/>
      <c r="E222" s="1"/>
      <c r="F222" s="1"/>
      <c r="G222" s="1"/>
      <c r="H222" s="1"/>
      <c r="I222" s="76" t="s">
        <v>86</v>
      </c>
      <c r="J222" s="76">
        <v>14038.95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25">
      <c r="A223" s="1"/>
      <c r="B223" s="1"/>
      <c r="C223" s="1"/>
      <c r="D223" s="1"/>
      <c r="E223" s="1"/>
      <c r="F223" s="1"/>
      <c r="G223" s="1"/>
      <c r="H223" s="1"/>
      <c r="I223" s="76" t="s">
        <v>568</v>
      </c>
      <c r="J223" s="76">
        <v>12889.8</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25">
      <c r="A224" s="1"/>
      <c r="B224" s="1"/>
      <c r="C224" s="1"/>
      <c r="D224" s="1"/>
      <c r="E224" s="1"/>
      <c r="F224" s="1"/>
      <c r="G224" s="1"/>
      <c r="H224" s="1"/>
      <c r="I224" s="76" t="s">
        <v>588</v>
      </c>
      <c r="J224" s="76">
        <v>12847.1</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25">
      <c r="A225" s="1"/>
      <c r="B225" s="1"/>
      <c r="C225" s="1"/>
      <c r="D225" s="1"/>
      <c r="E225" s="1"/>
      <c r="F225" s="1"/>
      <c r="G225" s="1"/>
      <c r="H225" s="1"/>
      <c r="I225" s="76" t="s">
        <v>586</v>
      </c>
      <c r="J225" s="76">
        <v>12643.15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25">
      <c r="A226" s="1"/>
      <c r="B226" s="1"/>
      <c r="C226" s="1"/>
      <c r="D226" s="1"/>
      <c r="E226" s="1"/>
      <c r="F226" s="1"/>
      <c r="G226" s="1"/>
      <c r="H226" s="1"/>
      <c r="I226" s="76" t="s">
        <v>567</v>
      </c>
      <c r="J226" s="76">
        <v>12624.95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25">
      <c r="A227" s="1"/>
      <c r="B227" s="1"/>
      <c r="C227" s="1"/>
      <c r="D227" s="1"/>
      <c r="E227" s="1"/>
      <c r="F227" s="1"/>
      <c r="G227" s="1"/>
      <c r="H227" s="1"/>
      <c r="I227" s="76" t="s">
        <v>610</v>
      </c>
      <c r="J227" s="76">
        <v>11882.245000000001</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25">
      <c r="A228" s="1"/>
      <c r="B228" s="1"/>
      <c r="C228" s="1"/>
      <c r="D228" s="1"/>
      <c r="E228" s="1"/>
      <c r="F228" s="1"/>
      <c r="G228" s="1"/>
      <c r="H228" s="1"/>
      <c r="I228" s="76" t="s">
        <v>580</v>
      </c>
      <c r="J228" s="76">
        <v>11868.17489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25">
      <c r="A229" s="1"/>
      <c r="B229" s="1"/>
      <c r="C229" s="1"/>
      <c r="D229" s="1"/>
      <c r="E229" s="1"/>
      <c r="F229" s="1"/>
      <c r="G229" s="1"/>
      <c r="H229" s="1"/>
      <c r="I229" s="76" t="s">
        <v>585</v>
      </c>
      <c r="J229" s="76">
        <v>11807.95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25">
      <c r="A230" s="1"/>
      <c r="B230" s="1"/>
      <c r="C230" s="1"/>
      <c r="D230" s="1"/>
      <c r="E230" s="1"/>
      <c r="F230" s="1"/>
      <c r="G230" s="1"/>
      <c r="H230" s="1"/>
      <c r="I230" s="76" t="s">
        <v>242</v>
      </c>
      <c r="J230" s="76">
        <v>11603.45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25">
      <c r="A231" s="1"/>
      <c r="B231" s="1"/>
      <c r="C231" s="1"/>
      <c r="D231" s="1"/>
      <c r="E231" s="1"/>
      <c r="F231" s="1"/>
      <c r="G231" s="1"/>
      <c r="H231" s="1"/>
      <c r="I231" s="76" t="s">
        <v>595</v>
      </c>
      <c r="J231" s="76">
        <v>11015.1</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25">
      <c r="A232" s="1"/>
      <c r="B232" s="1"/>
      <c r="C232" s="1"/>
      <c r="D232" s="1"/>
      <c r="E232" s="1"/>
      <c r="F232" s="1"/>
      <c r="G232" s="1"/>
      <c r="H232" s="1"/>
      <c r="I232" s="76" t="s">
        <v>599</v>
      </c>
      <c r="J232" s="76">
        <v>9803.85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25">
      <c r="A233" s="1"/>
      <c r="B233" s="1"/>
      <c r="C233" s="1"/>
      <c r="D233" s="1"/>
      <c r="E233" s="1"/>
      <c r="F233" s="1"/>
      <c r="G233" s="1"/>
      <c r="H233" s="1"/>
      <c r="I233" s="76" t="s">
        <v>609</v>
      </c>
      <c r="J233" s="76">
        <v>9685.9</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25">
      <c r="A234" s="1"/>
      <c r="B234" s="1"/>
      <c r="C234" s="1"/>
      <c r="D234" s="1"/>
      <c r="E234" s="1"/>
      <c r="F234" s="1"/>
      <c r="G234" s="1"/>
      <c r="H234" s="1"/>
      <c r="I234" s="76" t="s">
        <v>581</v>
      </c>
      <c r="J234" s="76">
        <v>8613.8995149999992</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25">
      <c r="A235" s="1"/>
      <c r="B235" s="1"/>
      <c r="C235" s="1"/>
      <c r="D235" s="1"/>
      <c r="E235" s="1"/>
      <c r="F235" s="1"/>
      <c r="G235" s="1"/>
      <c r="H235" s="1"/>
      <c r="I235" s="76" t="s">
        <v>612</v>
      </c>
      <c r="J235" s="76">
        <v>7563.5447000000004</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25">
      <c r="A236" s="1"/>
      <c r="B236" s="1"/>
      <c r="C236" s="1"/>
      <c r="D236" s="1"/>
      <c r="E236" s="1"/>
      <c r="F236" s="1"/>
      <c r="G236" s="1"/>
      <c r="H236" s="1"/>
      <c r="I236" s="76" t="s">
        <v>607</v>
      </c>
      <c r="J236" s="76">
        <v>5941.45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25">
      <c r="A237" s="1"/>
      <c r="B237" s="1"/>
      <c r="C237" s="1"/>
      <c r="D237" s="1"/>
      <c r="E237" s="1"/>
      <c r="F237" s="1"/>
      <c r="G237" s="1"/>
      <c r="H237" s="1"/>
      <c r="I237" s="76" t="s">
        <v>584</v>
      </c>
      <c r="J237" s="76">
        <v>5682.1</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25">
      <c r="A238" s="1"/>
      <c r="B238" s="1"/>
      <c r="C238" s="1"/>
      <c r="D238" s="1"/>
      <c r="E238" s="1"/>
      <c r="F238" s="1"/>
      <c r="G238" s="1"/>
      <c r="H238" s="1"/>
      <c r="I238" s="76" t="s">
        <v>590</v>
      </c>
      <c r="J238" s="76">
        <v>5410.37</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25">
      <c r="A239" s="1"/>
      <c r="B239" s="1"/>
      <c r="C239" s="1"/>
      <c r="D239" s="1"/>
      <c r="E239" s="1"/>
      <c r="F239" s="1"/>
      <c r="G239" s="1"/>
      <c r="H239" s="1"/>
      <c r="I239" s="76" t="s">
        <v>611</v>
      </c>
      <c r="J239" s="76">
        <v>5179.29</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25">
      <c r="A240" s="1"/>
      <c r="B240" s="1"/>
      <c r="C240" s="1"/>
      <c r="D240" s="1"/>
      <c r="E240" s="1"/>
      <c r="F240" s="1"/>
      <c r="G240" s="1"/>
      <c r="H240" s="1"/>
      <c r="I240" s="76" t="s">
        <v>593</v>
      </c>
      <c r="J240" s="76">
        <v>4665.3599999999997</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25">
      <c r="A241" s="1"/>
      <c r="B241" s="1"/>
      <c r="C241" s="1"/>
      <c r="D241" s="1"/>
      <c r="E241" s="1"/>
      <c r="F241" s="1"/>
      <c r="G241" s="1"/>
      <c r="H241" s="1"/>
      <c r="I241" s="76" t="s">
        <v>589</v>
      </c>
      <c r="J241" s="76">
        <v>4435.0450000000001</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25">
      <c r="A242" s="1"/>
      <c r="B242" s="1"/>
      <c r="C242" s="1"/>
      <c r="D242" s="1"/>
      <c r="E242" s="1"/>
      <c r="F242" s="1"/>
      <c r="G242" s="1"/>
      <c r="H242" s="1"/>
      <c r="I242" s="76" t="s">
        <v>604</v>
      </c>
      <c r="J242" s="76">
        <v>3917.05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25">
      <c r="A243" s="1"/>
      <c r="B243" s="1"/>
      <c r="C243" s="1"/>
      <c r="D243" s="1"/>
      <c r="E243" s="1"/>
      <c r="F243" s="1"/>
      <c r="G243" s="1"/>
      <c r="H243" s="1"/>
      <c r="I243" s="76" t="s">
        <v>605</v>
      </c>
      <c r="J243" s="76">
        <v>3822.3</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25">
      <c r="A244" s="1"/>
      <c r="B244" s="1"/>
      <c r="C244" s="1"/>
      <c r="D244" s="1"/>
      <c r="E244" s="1"/>
      <c r="F244" s="1"/>
      <c r="G244" s="1"/>
      <c r="H244" s="1"/>
      <c r="I244" s="76" t="s">
        <v>374</v>
      </c>
      <c r="J244" s="76">
        <v>3712.3</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25">
      <c r="A245" s="1"/>
      <c r="B245" s="1"/>
      <c r="C245" s="1"/>
      <c r="D245" s="1"/>
      <c r="E245" s="1"/>
      <c r="F245" s="1"/>
      <c r="G245" s="1"/>
      <c r="H245" s="1"/>
      <c r="I245" s="76" t="s">
        <v>574</v>
      </c>
      <c r="J245" s="76">
        <v>3165.7795000000001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25">
      <c r="A246" s="1"/>
      <c r="B246" s="1"/>
      <c r="C246" s="1"/>
      <c r="D246" s="1"/>
      <c r="E246" s="1"/>
      <c r="F246" s="1"/>
      <c r="G246" s="1"/>
      <c r="H246" s="1"/>
      <c r="I246" s="76" t="s">
        <v>578</v>
      </c>
      <c r="J246" s="76">
        <v>2892.6824999999999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25">
      <c r="A247" s="1"/>
      <c r="B247" s="1"/>
      <c r="C247" s="1"/>
      <c r="D247" s="1"/>
      <c r="E247" s="1"/>
      <c r="F247" s="1"/>
      <c r="G247" s="1"/>
      <c r="H247" s="1"/>
      <c r="I247" s="76" t="s">
        <v>295</v>
      </c>
      <c r="J247" s="76">
        <v>2870.25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25">
      <c r="A248" s="1"/>
      <c r="B248" s="1"/>
      <c r="C248" s="1"/>
      <c r="D248" s="1"/>
      <c r="E248" s="1"/>
      <c r="F248" s="1"/>
      <c r="G248" s="1"/>
      <c r="H248" s="1"/>
      <c r="I248" s="76" t="s">
        <v>573</v>
      </c>
      <c r="J248" s="76">
        <v>2288.5419999999999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25">
      <c r="A249" s="1"/>
      <c r="B249" s="1"/>
      <c r="C249" s="1"/>
      <c r="D249" s="1"/>
      <c r="E249" s="1"/>
      <c r="F249" s="1"/>
      <c r="G249" s="1"/>
      <c r="H249" s="1"/>
      <c r="I249" s="76" t="s">
        <v>594</v>
      </c>
      <c r="J249" s="76">
        <v>2246.35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25">
      <c r="A250" s="1"/>
      <c r="B250" s="1"/>
      <c r="C250" s="1"/>
      <c r="D250" s="1"/>
      <c r="E250" s="1"/>
      <c r="F250" s="1"/>
      <c r="G250" s="1"/>
      <c r="H250" s="1"/>
      <c r="I250" s="76" t="s">
        <v>583</v>
      </c>
      <c r="J250" s="76">
        <v>1937.65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25">
      <c r="A251" s="1"/>
      <c r="B251" s="1"/>
      <c r="C251" s="1"/>
      <c r="D251" s="1"/>
      <c r="E251" s="1"/>
      <c r="F251" s="1"/>
      <c r="G251" s="1"/>
      <c r="H251" s="1"/>
      <c r="I251" s="76" t="s">
        <v>587</v>
      </c>
      <c r="J251" s="76">
        <v>1914.2</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25">
      <c r="A252" s="1"/>
      <c r="B252" s="1"/>
      <c r="C252" s="1"/>
      <c r="D252" s="1"/>
      <c r="E252" s="1"/>
      <c r="F252" s="1"/>
      <c r="G252" s="1"/>
      <c r="H252" s="1"/>
      <c r="I252" s="76" t="s">
        <v>596</v>
      </c>
      <c r="J252" s="76">
        <v>1777.96</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25">
      <c r="A253" s="1"/>
      <c r="B253" s="1"/>
      <c r="C253" s="1"/>
      <c r="D253" s="1"/>
      <c r="E253" s="1"/>
      <c r="F253" s="1"/>
      <c r="G253" s="1"/>
      <c r="H253" s="1"/>
      <c r="I253" s="76" t="s">
        <v>582</v>
      </c>
      <c r="J253" s="76">
        <v>1703.35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25">
      <c r="A254" s="1"/>
      <c r="B254" s="1"/>
      <c r="C254" s="1"/>
      <c r="D254" s="1"/>
      <c r="E254" s="1"/>
      <c r="F254" s="1"/>
      <c r="G254" s="1"/>
      <c r="H254" s="1"/>
      <c r="I254" s="76" t="s">
        <v>572</v>
      </c>
      <c r="J254" s="76">
        <v>541.6</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25">
      <c r="A255" s="1"/>
      <c r="B255" s="1"/>
      <c r="C255" s="1"/>
      <c r="D255" s="1"/>
      <c r="E255" s="1"/>
      <c r="F255" s="1"/>
      <c r="G255" s="1"/>
      <c r="H255" s="1"/>
      <c r="I255" s="76" t="s">
        <v>149</v>
      </c>
      <c r="J255" s="76">
        <v>370.8</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25">
      <c r="A256" s="1"/>
      <c r="B256" s="1"/>
      <c r="C256" s="1"/>
      <c r="D256" s="1"/>
      <c r="E256" s="1"/>
      <c r="F256" s="1"/>
      <c r="G256" s="1"/>
      <c r="H256" s="1"/>
      <c r="I256" s="76" t="s">
        <v>575</v>
      </c>
      <c r="J256" s="76">
        <v>242.65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25">
      <c r="A257" s="1"/>
      <c r="B257" s="1"/>
      <c r="C257" s="1"/>
      <c r="D257" s="1"/>
      <c r="E257" s="1"/>
      <c r="F257" s="1"/>
      <c r="G257" s="1"/>
      <c r="H257" s="1"/>
      <c r="I257" s="76" t="s">
        <v>564</v>
      </c>
      <c r="J257" s="76">
        <v>172.9</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25">
      <c r="A258" s="1"/>
      <c r="B258" s="1"/>
      <c r="C258" s="1"/>
      <c r="D258" s="1"/>
      <c r="E258" s="1"/>
      <c r="F258" s="1"/>
      <c r="G258" s="1"/>
      <c r="H258" s="1"/>
      <c r="I258" s="76" t="s">
        <v>579</v>
      </c>
      <c r="J258" s="76">
        <v>69.599999999999994</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25">
      <c r="A259" s="1"/>
      <c r="B259" s="1"/>
      <c r="C259" s="1"/>
      <c r="D259" s="1"/>
      <c r="E259" s="1"/>
      <c r="F259" s="1"/>
      <c r="G259" s="1"/>
      <c r="H259" s="1"/>
      <c r="I259" s="76" t="s">
        <v>597</v>
      </c>
      <c r="J259" s="76">
        <v>64.849999999999994</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x14ac:dyDescent="0.25">
      <c r="A260" s="1"/>
      <c r="B260" s="1"/>
      <c r="C260" s="1"/>
      <c r="D260" s="1"/>
      <c r="E260" s="1"/>
      <c r="F260" s="1"/>
      <c r="G260" s="1"/>
      <c r="H260" s="1"/>
      <c r="I260" s="76"/>
      <c r="J260" s="76"/>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sheetData>
  <mergeCells count="13">
    <mergeCell ref="F178:AI178"/>
    <mergeCell ref="B188:E188"/>
    <mergeCell ref="B174:E174"/>
    <mergeCell ref="B178:B179"/>
    <mergeCell ref="C178:C179"/>
    <mergeCell ref="D178:D179"/>
    <mergeCell ref="E178:E179"/>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551</v>
      </c>
      <c r="C5" s="213" t="s">
        <v>1175</v>
      </c>
      <c r="D5" s="213" t="s">
        <v>1175</v>
      </c>
      <c r="E5" s="213" t="s">
        <v>1175</v>
      </c>
      <c r="F5" s="213" t="s">
        <v>1175</v>
      </c>
      <c r="G5" s="213" t="s">
        <v>1175</v>
      </c>
      <c r="H5" s="213" t="s">
        <v>1175</v>
      </c>
      <c r="I5" s="213" t="s">
        <v>1175</v>
      </c>
      <c r="J5" s="213" t="s">
        <v>1175</v>
      </c>
      <c r="K5" s="213" t="s">
        <v>1175</v>
      </c>
      <c r="L5" s="213" t="s">
        <v>1175</v>
      </c>
      <c r="M5" s="213" t="s">
        <v>1175</v>
      </c>
      <c r="N5" s="213" t="s">
        <v>1175</v>
      </c>
      <c r="O5" s="213" t="s">
        <v>1175</v>
      </c>
      <c r="P5" s="213" t="s">
        <v>1175</v>
      </c>
      <c r="Q5" s="213" t="s">
        <v>1175</v>
      </c>
      <c r="R5" s="213" t="s">
        <v>1175</v>
      </c>
      <c r="S5" s="217" t="s">
        <v>551</v>
      </c>
      <c r="T5" s="214" t="s">
        <v>1176</v>
      </c>
      <c r="U5" s="214" t="s">
        <v>1176</v>
      </c>
      <c r="V5" s="214" t="s">
        <v>1176</v>
      </c>
      <c r="W5" s="214" t="s">
        <v>1176</v>
      </c>
      <c r="X5" s="214" t="s">
        <v>1176</v>
      </c>
      <c r="Y5" s="217" t="s">
        <v>551</v>
      </c>
      <c r="Z5" s="215" t="s">
        <v>1176</v>
      </c>
      <c r="AA5" s="215" t="s">
        <v>1176</v>
      </c>
      <c r="AB5" s="215" t="s">
        <v>1176</v>
      </c>
      <c r="AC5" s="215" t="s">
        <v>1176</v>
      </c>
      <c r="AD5" s="215" t="s">
        <v>1176</v>
      </c>
    </row>
    <row r="6" spans="1:30" ht="20.25" x14ac:dyDescent="0.25">
      <c r="A6" s="1"/>
      <c r="B6" s="217"/>
      <c r="C6" s="216" t="s">
        <v>556</v>
      </c>
      <c r="D6" s="216" t="s">
        <v>556</v>
      </c>
      <c r="E6" s="216" t="s">
        <v>556</v>
      </c>
      <c r="F6" s="216" t="s">
        <v>556</v>
      </c>
      <c r="G6" s="216" t="s">
        <v>555</v>
      </c>
      <c r="H6" s="216" t="s">
        <v>555</v>
      </c>
      <c r="I6" s="216" t="s">
        <v>555</v>
      </c>
      <c r="J6" s="216" t="s">
        <v>555</v>
      </c>
      <c r="K6" s="216" t="s">
        <v>554</v>
      </c>
      <c r="L6" s="216" t="s">
        <v>554</v>
      </c>
      <c r="M6" s="216" t="s">
        <v>554</v>
      </c>
      <c r="N6" s="216" t="s">
        <v>554</v>
      </c>
      <c r="O6" s="213" t="s">
        <v>1177</v>
      </c>
      <c r="P6" s="213" t="s">
        <v>1177</v>
      </c>
      <c r="Q6" s="213" t="s">
        <v>1177</v>
      </c>
      <c r="R6" s="213" t="s">
        <v>1177</v>
      </c>
      <c r="S6" s="217"/>
      <c r="T6" s="214" t="s">
        <v>1178</v>
      </c>
      <c r="U6" s="214" t="s">
        <v>1178</v>
      </c>
      <c r="V6" s="214" t="s">
        <v>1178</v>
      </c>
      <c r="W6" s="214" t="s">
        <v>1178</v>
      </c>
      <c r="X6" s="214" t="s">
        <v>1178</v>
      </c>
      <c r="Y6" s="217"/>
      <c r="Z6" s="215" t="s">
        <v>1179</v>
      </c>
      <c r="AA6" s="215" t="s">
        <v>1179</v>
      </c>
      <c r="AB6" s="215" t="s">
        <v>1179</v>
      </c>
      <c r="AC6" s="215" t="s">
        <v>1179</v>
      </c>
      <c r="AD6" s="215" t="s">
        <v>1179</v>
      </c>
    </row>
    <row r="7" spans="1:30" ht="33.75" x14ac:dyDescent="0.25">
      <c r="A7" s="1"/>
      <c r="B7" s="217"/>
      <c r="C7" s="77" t="s">
        <v>1180</v>
      </c>
      <c r="D7" s="77" t="s">
        <v>1181</v>
      </c>
      <c r="E7" s="77" t="s">
        <v>1182</v>
      </c>
      <c r="F7" s="77" t="s">
        <v>1183</v>
      </c>
      <c r="G7" s="77" t="s">
        <v>1184</v>
      </c>
      <c r="H7" s="77" t="s">
        <v>1185</v>
      </c>
      <c r="I7" s="77" t="s">
        <v>1186</v>
      </c>
      <c r="J7" s="77" t="s">
        <v>1187</v>
      </c>
      <c r="K7" s="77" t="s">
        <v>1188</v>
      </c>
      <c r="L7" s="77" t="s">
        <v>1189</v>
      </c>
      <c r="M7" s="77" t="s">
        <v>1190</v>
      </c>
      <c r="N7" s="77" t="s">
        <v>1191</v>
      </c>
      <c r="O7" s="63" t="s">
        <v>1192</v>
      </c>
      <c r="P7" s="63" t="s">
        <v>1193</v>
      </c>
      <c r="Q7" s="63" t="s">
        <v>1194</v>
      </c>
      <c r="R7" s="63" t="s">
        <v>1195</v>
      </c>
      <c r="S7" s="218"/>
      <c r="T7" s="78" t="s">
        <v>557</v>
      </c>
      <c r="U7" s="78" t="s">
        <v>558</v>
      </c>
      <c r="V7" s="78" t="s">
        <v>559</v>
      </c>
      <c r="W7" s="78" t="s">
        <v>560</v>
      </c>
      <c r="X7" s="78" t="s">
        <v>1195</v>
      </c>
      <c r="Y7" s="218"/>
      <c r="Z7" s="79" t="s">
        <v>1196</v>
      </c>
      <c r="AA7" s="79" t="s">
        <v>1197</v>
      </c>
      <c r="AB7" s="79" t="s">
        <v>1198</v>
      </c>
      <c r="AC7" s="79" t="s">
        <v>1199</v>
      </c>
      <c r="AD7" s="79" t="s">
        <v>1003</v>
      </c>
    </row>
    <row r="8" spans="1:30" x14ac:dyDescent="0.25">
      <c r="A8" s="1"/>
      <c r="B8" s="80" t="s">
        <v>779</v>
      </c>
      <c r="C8" s="81">
        <v>400</v>
      </c>
      <c r="D8" s="81">
        <v>159.38</v>
      </c>
      <c r="E8" s="81">
        <v>0</v>
      </c>
      <c r="F8" s="81">
        <v>52</v>
      </c>
      <c r="G8" s="81">
        <v>2667.0663599999998</v>
      </c>
      <c r="H8" s="81">
        <v>2758.7</v>
      </c>
      <c r="I8" s="81">
        <v>0</v>
      </c>
      <c r="J8" s="81">
        <v>196</v>
      </c>
      <c r="K8" s="81">
        <v>680.1</v>
      </c>
      <c r="L8" s="81">
        <v>0</v>
      </c>
      <c r="M8" s="81">
        <v>0</v>
      </c>
      <c r="N8" s="81">
        <v>0</v>
      </c>
      <c r="O8" s="81">
        <v>611.38</v>
      </c>
      <c r="P8" s="81">
        <v>5621.7663599999996</v>
      </c>
      <c r="Q8" s="81">
        <v>680.1</v>
      </c>
      <c r="R8" s="82">
        <v>6913.2463600000001</v>
      </c>
      <c r="S8" s="80" t="s">
        <v>779</v>
      </c>
      <c r="T8" s="81">
        <v>3747.1663600000002</v>
      </c>
      <c r="U8" s="81">
        <v>2918.08</v>
      </c>
      <c r="V8" s="81">
        <v>0</v>
      </c>
      <c r="W8" s="81">
        <v>248</v>
      </c>
      <c r="X8" s="82">
        <v>6913.2463600000001</v>
      </c>
      <c r="Y8" s="80" t="s">
        <v>779</v>
      </c>
      <c r="Z8" s="81">
        <v>310.96636000000001</v>
      </c>
      <c r="AA8" s="81">
        <v>70.48</v>
      </c>
      <c r="AB8" s="81">
        <v>0</v>
      </c>
      <c r="AC8" s="81">
        <v>248</v>
      </c>
      <c r="AD8" s="82">
        <v>629.44636000000003</v>
      </c>
    </row>
    <row r="9" spans="1:30" x14ac:dyDescent="0.25">
      <c r="A9" s="1"/>
      <c r="B9" s="80" t="s">
        <v>780</v>
      </c>
      <c r="C9" s="81">
        <v>341.4</v>
      </c>
      <c r="D9" s="81">
        <v>156.79</v>
      </c>
      <c r="E9" s="81">
        <v>0</v>
      </c>
      <c r="F9" s="81">
        <v>43.2</v>
      </c>
      <c r="G9" s="81">
        <v>2651.7049900000002</v>
      </c>
      <c r="H9" s="81">
        <v>2737.8</v>
      </c>
      <c r="I9" s="81">
        <v>0</v>
      </c>
      <c r="J9" s="81">
        <v>170.6</v>
      </c>
      <c r="K9" s="81">
        <v>681</v>
      </c>
      <c r="L9" s="81">
        <v>0</v>
      </c>
      <c r="M9" s="81">
        <v>0</v>
      </c>
      <c r="N9" s="81">
        <v>0</v>
      </c>
      <c r="O9" s="81">
        <v>541.39</v>
      </c>
      <c r="P9" s="81">
        <v>5560.1049899999998</v>
      </c>
      <c r="Q9" s="81">
        <v>681</v>
      </c>
      <c r="R9" s="82">
        <v>6782.4949900000001</v>
      </c>
      <c r="S9" s="80" t="s">
        <v>780</v>
      </c>
      <c r="T9" s="81">
        <v>3674.1049899999998</v>
      </c>
      <c r="U9" s="81">
        <v>2894.59</v>
      </c>
      <c r="V9" s="81">
        <v>0</v>
      </c>
      <c r="W9" s="81">
        <v>213.8</v>
      </c>
      <c r="X9" s="82">
        <v>6782.4949900000001</v>
      </c>
      <c r="Y9" s="80" t="s">
        <v>780</v>
      </c>
      <c r="Z9" s="81">
        <v>312.10498999999999</v>
      </c>
      <c r="AA9" s="81">
        <v>67.489999999999995</v>
      </c>
      <c r="AB9" s="81">
        <v>0</v>
      </c>
      <c r="AC9" s="81">
        <v>213.8</v>
      </c>
      <c r="AD9" s="82">
        <v>593.39499000000001</v>
      </c>
    </row>
    <row r="10" spans="1:30" x14ac:dyDescent="0.25">
      <c r="A10" s="1"/>
      <c r="B10" s="80" t="s">
        <v>781</v>
      </c>
      <c r="C10" s="81">
        <v>337.5</v>
      </c>
      <c r="D10" s="81">
        <v>158.80000000000001</v>
      </c>
      <c r="E10" s="81">
        <v>0</v>
      </c>
      <c r="F10" s="81">
        <v>42.3</v>
      </c>
      <c r="G10" s="81">
        <v>2620.8789099999999</v>
      </c>
      <c r="H10" s="81">
        <v>2720.7</v>
      </c>
      <c r="I10" s="81">
        <v>0</v>
      </c>
      <c r="J10" s="81">
        <v>124.2</v>
      </c>
      <c r="K10" s="81">
        <v>682</v>
      </c>
      <c r="L10" s="81">
        <v>0</v>
      </c>
      <c r="M10" s="81">
        <v>0</v>
      </c>
      <c r="N10" s="81">
        <v>0</v>
      </c>
      <c r="O10" s="81">
        <v>538.6</v>
      </c>
      <c r="P10" s="81">
        <v>5465.77891</v>
      </c>
      <c r="Q10" s="81">
        <v>682</v>
      </c>
      <c r="R10" s="82">
        <v>6686.3789100000004</v>
      </c>
      <c r="S10" s="80" t="s">
        <v>781</v>
      </c>
      <c r="T10" s="81">
        <v>3640.3789099999999</v>
      </c>
      <c r="U10" s="81">
        <v>2879.5</v>
      </c>
      <c r="V10" s="81">
        <v>0</v>
      </c>
      <c r="W10" s="81">
        <v>166.5</v>
      </c>
      <c r="X10" s="82">
        <v>6686.3789100000004</v>
      </c>
      <c r="Y10" s="80" t="s">
        <v>781</v>
      </c>
      <c r="Z10" s="81">
        <v>311.67890999999997</v>
      </c>
      <c r="AA10" s="81">
        <v>69.5</v>
      </c>
      <c r="AB10" s="81">
        <v>0</v>
      </c>
      <c r="AC10" s="81">
        <v>166.5</v>
      </c>
      <c r="AD10" s="82">
        <v>547.67890999999997</v>
      </c>
    </row>
    <row r="11" spans="1:30" x14ac:dyDescent="0.25">
      <c r="A11" s="1"/>
      <c r="B11" s="80" t="s">
        <v>782</v>
      </c>
      <c r="C11" s="81">
        <v>337</v>
      </c>
      <c r="D11" s="81">
        <v>156.5</v>
      </c>
      <c r="E11" s="81">
        <v>0</v>
      </c>
      <c r="F11" s="81">
        <v>42.4</v>
      </c>
      <c r="G11" s="81">
        <v>2587.8726200000001</v>
      </c>
      <c r="H11" s="81">
        <v>2648.7</v>
      </c>
      <c r="I11" s="81">
        <v>0</v>
      </c>
      <c r="J11" s="81">
        <v>118.6</v>
      </c>
      <c r="K11" s="81">
        <v>691.1</v>
      </c>
      <c r="L11" s="81">
        <v>0</v>
      </c>
      <c r="M11" s="81">
        <v>0</v>
      </c>
      <c r="N11" s="81">
        <v>0</v>
      </c>
      <c r="O11" s="81">
        <v>535.9</v>
      </c>
      <c r="P11" s="81">
        <v>5355.1726200000003</v>
      </c>
      <c r="Q11" s="81">
        <v>691.1</v>
      </c>
      <c r="R11" s="82">
        <v>6582.1726200000003</v>
      </c>
      <c r="S11" s="80" t="s">
        <v>782</v>
      </c>
      <c r="T11" s="81">
        <v>3615.97262</v>
      </c>
      <c r="U11" s="81">
        <v>2805.2</v>
      </c>
      <c r="V11" s="81">
        <v>0</v>
      </c>
      <c r="W11" s="81">
        <v>161</v>
      </c>
      <c r="X11" s="82">
        <v>6582.1726200000003</v>
      </c>
      <c r="Y11" s="80" t="s">
        <v>782</v>
      </c>
      <c r="Z11" s="81">
        <v>312.77262000000002</v>
      </c>
      <c r="AA11" s="81">
        <v>67.7</v>
      </c>
      <c r="AB11" s="81">
        <v>0</v>
      </c>
      <c r="AC11" s="81">
        <v>161</v>
      </c>
      <c r="AD11" s="82">
        <v>541.47262000000001</v>
      </c>
    </row>
    <row r="12" spans="1:30" x14ac:dyDescent="0.25">
      <c r="A12" s="1"/>
      <c r="B12" s="80" t="s">
        <v>783</v>
      </c>
      <c r="C12" s="81">
        <v>328.8</v>
      </c>
      <c r="D12" s="81">
        <v>158.74</v>
      </c>
      <c r="E12" s="81">
        <v>0</v>
      </c>
      <c r="F12" s="81">
        <v>46.7</v>
      </c>
      <c r="G12" s="81">
        <v>2407.9681599999999</v>
      </c>
      <c r="H12" s="81">
        <v>2761</v>
      </c>
      <c r="I12" s="81">
        <v>0</v>
      </c>
      <c r="J12" s="81">
        <v>135.9</v>
      </c>
      <c r="K12" s="81">
        <v>678.1</v>
      </c>
      <c r="L12" s="81">
        <v>0</v>
      </c>
      <c r="M12" s="81">
        <v>0</v>
      </c>
      <c r="N12" s="81">
        <v>0</v>
      </c>
      <c r="O12" s="81">
        <v>534.24</v>
      </c>
      <c r="P12" s="81">
        <v>5304.86816</v>
      </c>
      <c r="Q12" s="81">
        <v>678.1</v>
      </c>
      <c r="R12" s="82">
        <v>6517.2081600000001</v>
      </c>
      <c r="S12" s="80" t="s">
        <v>783</v>
      </c>
      <c r="T12" s="81">
        <v>3414.86816</v>
      </c>
      <c r="U12" s="81">
        <v>2919.74</v>
      </c>
      <c r="V12" s="81">
        <v>0</v>
      </c>
      <c r="W12" s="81">
        <v>182.6</v>
      </c>
      <c r="X12" s="82">
        <v>6517.2081600000001</v>
      </c>
      <c r="Y12" s="80" t="s">
        <v>783</v>
      </c>
      <c r="Z12" s="81">
        <v>310.26816000000002</v>
      </c>
      <c r="AA12" s="81">
        <v>69.44</v>
      </c>
      <c r="AB12" s="81">
        <v>0</v>
      </c>
      <c r="AC12" s="81">
        <v>182.6</v>
      </c>
      <c r="AD12" s="82">
        <v>562.30816000000004</v>
      </c>
    </row>
    <row r="13" spans="1:30" x14ac:dyDescent="0.25">
      <c r="A13" s="1"/>
      <c r="B13" s="80" t="s">
        <v>784</v>
      </c>
      <c r="C13" s="81">
        <v>329.3</v>
      </c>
      <c r="D13" s="81">
        <v>160.43</v>
      </c>
      <c r="E13" s="81">
        <v>0</v>
      </c>
      <c r="F13" s="81">
        <v>42.2</v>
      </c>
      <c r="G13" s="81">
        <v>2433.0580100000002</v>
      </c>
      <c r="H13" s="81">
        <v>2767.3</v>
      </c>
      <c r="I13" s="81">
        <v>0</v>
      </c>
      <c r="J13" s="81">
        <v>118.9</v>
      </c>
      <c r="K13" s="81">
        <v>679.2</v>
      </c>
      <c r="L13" s="81">
        <v>0</v>
      </c>
      <c r="M13" s="81">
        <v>0</v>
      </c>
      <c r="N13" s="81">
        <v>0</v>
      </c>
      <c r="O13" s="81">
        <v>531.92999999999995</v>
      </c>
      <c r="P13" s="81">
        <v>5319.2580099999996</v>
      </c>
      <c r="Q13" s="81">
        <v>679.2</v>
      </c>
      <c r="R13" s="82">
        <v>6530.3880099999997</v>
      </c>
      <c r="S13" s="80" t="s">
        <v>784</v>
      </c>
      <c r="T13" s="81">
        <v>3441.5580100000002</v>
      </c>
      <c r="U13" s="81">
        <v>2927.73</v>
      </c>
      <c r="V13" s="81">
        <v>0</v>
      </c>
      <c r="W13" s="81">
        <v>161.1</v>
      </c>
      <c r="X13" s="82">
        <v>6530.3880099999997</v>
      </c>
      <c r="Y13" s="80" t="s">
        <v>784</v>
      </c>
      <c r="Z13" s="81">
        <v>315.95801</v>
      </c>
      <c r="AA13" s="81">
        <v>69.73</v>
      </c>
      <c r="AB13" s="81">
        <v>0</v>
      </c>
      <c r="AC13" s="81">
        <v>161.1</v>
      </c>
      <c r="AD13" s="82">
        <v>546.78800999999999</v>
      </c>
    </row>
    <row r="14" spans="1:30" x14ac:dyDescent="0.25">
      <c r="A14" s="1"/>
      <c r="B14" s="80" t="s">
        <v>785</v>
      </c>
      <c r="C14" s="81">
        <v>328.8</v>
      </c>
      <c r="D14" s="81">
        <v>158.59</v>
      </c>
      <c r="E14" s="81">
        <v>0</v>
      </c>
      <c r="F14" s="81">
        <v>42.4</v>
      </c>
      <c r="G14" s="81">
        <v>2401.38348</v>
      </c>
      <c r="H14" s="81">
        <v>2730.8</v>
      </c>
      <c r="I14" s="81">
        <v>0</v>
      </c>
      <c r="J14" s="81">
        <v>132.69999999999999</v>
      </c>
      <c r="K14" s="81">
        <v>682.8</v>
      </c>
      <c r="L14" s="81">
        <v>0</v>
      </c>
      <c r="M14" s="81">
        <v>0</v>
      </c>
      <c r="N14" s="81">
        <v>0</v>
      </c>
      <c r="O14" s="81">
        <v>529.79</v>
      </c>
      <c r="P14" s="81">
        <v>5264.8834800000004</v>
      </c>
      <c r="Q14" s="81">
        <v>682.8</v>
      </c>
      <c r="R14" s="82">
        <v>6477.4734799999997</v>
      </c>
      <c r="S14" s="80" t="s">
        <v>785</v>
      </c>
      <c r="T14" s="81">
        <v>3412.9834799999999</v>
      </c>
      <c r="U14" s="81">
        <v>2889.39</v>
      </c>
      <c r="V14" s="81">
        <v>0</v>
      </c>
      <c r="W14" s="81">
        <v>175.1</v>
      </c>
      <c r="X14" s="82">
        <v>6477.4734799999997</v>
      </c>
      <c r="Y14" s="80" t="s">
        <v>785</v>
      </c>
      <c r="Z14" s="81">
        <v>316.58348000000001</v>
      </c>
      <c r="AA14" s="81">
        <v>68.89</v>
      </c>
      <c r="AB14" s="81">
        <v>0</v>
      </c>
      <c r="AC14" s="81">
        <v>175.1</v>
      </c>
      <c r="AD14" s="82">
        <v>560.57348000000002</v>
      </c>
    </row>
    <row r="15" spans="1:30" x14ac:dyDescent="0.25">
      <c r="A15" s="1"/>
      <c r="B15" s="80" t="s">
        <v>786</v>
      </c>
      <c r="C15" s="81">
        <v>330</v>
      </c>
      <c r="D15" s="81">
        <v>156.38999999999999</v>
      </c>
      <c r="E15" s="81">
        <v>0</v>
      </c>
      <c r="F15" s="81">
        <v>44.6</v>
      </c>
      <c r="G15" s="81">
        <v>2329.9031599999998</v>
      </c>
      <c r="H15" s="81">
        <v>2662.4</v>
      </c>
      <c r="I15" s="81">
        <v>0</v>
      </c>
      <c r="J15" s="81">
        <v>184.7</v>
      </c>
      <c r="K15" s="81">
        <v>677.3</v>
      </c>
      <c r="L15" s="81">
        <v>0</v>
      </c>
      <c r="M15" s="81">
        <v>0</v>
      </c>
      <c r="N15" s="81">
        <v>0</v>
      </c>
      <c r="O15" s="81">
        <v>530.99</v>
      </c>
      <c r="P15" s="81">
        <v>5177.0031600000002</v>
      </c>
      <c r="Q15" s="81">
        <v>677.3</v>
      </c>
      <c r="R15" s="82">
        <v>6385.2931600000002</v>
      </c>
      <c r="S15" s="80" t="s">
        <v>786</v>
      </c>
      <c r="T15" s="81">
        <v>3337.20316</v>
      </c>
      <c r="U15" s="81">
        <v>2818.79</v>
      </c>
      <c r="V15" s="81">
        <v>0</v>
      </c>
      <c r="W15" s="81">
        <v>229.3</v>
      </c>
      <c r="X15" s="82">
        <v>6385.2931600000002</v>
      </c>
      <c r="Y15" s="80" t="s">
        <v>786</v>
      </c>
      <c r="Z15" s="81">
        <v>315.00315999999998</v>
      </c>
      <c r="AA15" s="81">
        <v>66.290000000000006</v>
      </c>
      <c r="AB15" s="81">
        <v>0</v>
      </c>
      <c r="AC15" s="81">
        <v>229.3</v>
      </c>
      <c r="AD15" s="82">
        <v>610.59316000000001</v>
      </c>
    </row>
    <row r="16" spans="1:30" x14ac:dyDescent="0.25">
      <c r="A16" s="1"/>
      <c r="B16" s="80" t="s">
        <v>787</v>
      </c>
      <c r="C16" s="81">
        <v>327.8</v>
      </c>
      <c r="D16" s="81">
        <v>156.49</v>
      </c>
      <c r="E16" s="81">
        <v>0</v>
      </c>
      <c r="F16" s="81">
        <v>39.200000000000003</v>
      </c>
      <c r="G16" s="81">
        <v>2344.0908199999999</v>
      </c>
      <c r="H16" s="81">
        <v>2677.3</v>
      </c>
      <c r="I16" s="81">
        <v>0</v>
      </c>
      <c r="J16" s="81">
        <v>250.1</v>
      </c>
      <c r="K16" s="81">
        <v>675.3</v>
      </c>
      <c r="L16" s="81">
        <v>0</v>
      </c>
      <c r="M16" s="81">
        <v>0</v>
      </c>
      <c r="N16" s="81">
        <v>0</v>
      </c>
      <c r="O16" s="81">
        <v>523.49</v>
      </c>
      <c r="P16" s="81">
        <v>5271.49082</v>
      </c>
      <c r="Q16" s="81">
        <v>675.3</v>
      </c>
      <c r="R16" s="82">
        <v>6470.2808199999999</v>
      </c>
      <c r="S16" s="80" t="s">
        <v>787</v>
      </c>
      <c r="T16" s="81">
        <v>3347.1908199999998</v>
      </c>
      <c r="U16" s="81">
        <v>2833.79</v>
      </c>
      <c r="V16" s="81">
        <v>0</v>
      </c>
      <c r="W16" s="81">
        <v>289.3</v>
      </c>
      <c r="X16" s="82">
        <v>6470.2808199999999</v>
      </c>
      <c r="Y16" s="80" t="s">
        <v>787</v>
      </c>
      <c r="Z16" s="81">
        <v>314.69081999999997</v>
      </c>
      <c r="AA16" s="81">
        <v>66.69</v>
      </c>
      <c r="AB16" s="81">
        <v>0</v>
      </c>
      <c r="AC16" s="81">
        <v>289.3</v>
      </c>
      <c r="AD16" s="82">
        <v>670.68082000000004</v>
      </c>
    </row>
    <row r="17" spans="1:30" x14ac:dyDescent="0.25">
      <c r="A17" s="1"/>
      <c r="B17" s="80" t="s">
        <v>788</v>
      </c>
      <c r="C17" s="81">
        <v>335.1</v>
      </c>
      <c r="D17" s="81">
        <v>156.69</v>
      </c>
      <c r="E17" s="81">
        <v>0</v>
      </c>
      <c r="F17" s="81">
        <v>31.3</v>
      </c>
      <c r="G17" s="81">
        <v>2391.7593499999998</v>
      </c>
      <c r="H17" s="81">
        <v>2692.9</v>
      </c>
      <c r="I17" s="81">
        <v>0</v>
      </c>
      <c r="J17" s="81">
        <v>222.7</v>
      </c>
      <c r="K17" s="81">
        <v>690.9</v>
      </c>
      <c r="L17" s="81">
        <v>0</v>
      </c>
      <c r="M17" s="81">
        <v>0.4</v>
      </c>
      <c r="N17" s="81">
        <v>0</v>
      </c>
      <c r="O17" s="81">
        <v>523.09</v>
      </c>
      <c r="P17" s="81">
        <v>5307.3593499999997</v>
      </c>
      <c r="Q17" s="81">
        <v>691.3</v>
      </c>
      <c r="R17" s="82">
        <v>6521.74935</v>
      </c>
      <c r="S17" s="80" t="s">
        <v>788</v>
      </c>
      <c r="T17" s="81">
        <v>3417.7593499999998</v>
      </c>
      <c r="U17" s="81">
        <v>2849.59</v>
      </c>
      <c r="V17" s="81">
        <v>0.4</v>
      </c>
      <c r="W17" s="81">
        <v>254</v>
      </c>
      <c r="X17" s="82">
        <v>6521.74935</v>
      </c>
      <c r="Y17" s="80" t="s">
        <v>788</v>
      </c>
      <c r="Z17" s="81">
        <v>315.05934999999999</v>
      </c>
      <c r="AA17" s="81">
        <v>65.69</v>
      </c>
      <c r="AB17" s="81">
        <v>0.4</v>
      </c>
      <c r="AC17" s="81">
        <v>254</v>
      </c>
      <c r="AD17" s="82">
        <v>635.14935000000003</v>
      </c>
    </row>
    <row r="18" spans="1:30" x14ac:dyDescent="0.25">
      <c r="A18" s="1"/>
      <c r="B18" s="80" t="s">
        <v>789</v>
      </c>
      <c r="C18" s="81">
        <v>324.7</v>
      </c>
      <c r="D18" s="81">
        <v>156.97999999999999</v>
      </c>
      <c r="E18" s="81">
        <v>0</v>
      </c>
      <c r="F18" s="81">
        <v>30</v>
      </c>
      <c r="G18" s="81">
        <v>2336.3403499999999</v>
      </c>
      <c r="H18" s="81">
        <v>2702.5</v>
      </c>
      <c r="I18" s="81">
        <v>0</v>
      </c>
      <c r="J18" s="81">
        <v>217.7</v>
      </c>
      <c r="K18" s="81">
        <v>679.9</v>
      </c>
      <c r="L18" s="81">
        <v>0</v>
      </c>
      <c r="M18" s="81">
        <v>25.6</v>
      </c>
      <c r="N18" s="81">
        <v>0</v>
      </c>
      <c r="O18" s="81">
        <v>511.68</v>
      </c>
      <c r="P18" s="81">
        <v>5256.5403500000002</v>
      </c>
      <c r="Q18" s="81">
        <v>705.5</v>
      </c>
      <c r="R18" s="82">
        <v>6473.7203499999996</v>
      </c>
      <c r="S18" s="80" t="s">
        <v>789</v>
      </c>
      <c r="T18" s="81">
        <v>3340.9403499999999</v>
      </c>
      <c r="U18" s="81">
        <v>2859.48</v>
      </c>
      <c r="V18" s="81">
        <v>25.6</v>
      </c>
      <c r="W18" s="81">
        <v>247.7</v>
      </c>
      <c r="X18" s="82">
        <v>6473.7203499999996</v>
      </c>
      <c r="Y18" s="80" t="s">
        <v>789</v>
      </c>
      <c r="Z18" s="81">
        <v>312.74034999999998</v>
      </c>
      <c r="AA18" s="81">
        <v>65.98</v>
      </c>
      <c r="AB18" s="81">
        <v>25.6</v>
      </c>
      <c r="AC18" s="81">
        <v>247.7</v>
      </c>
      <c r="AD18" s="82">
        <v>652.02035000000001</v>
      </c>
    </row>
    <row r="19" spans="1:30" x14ac:dyDescent="0.25">
      <c r="A19" s="1"/>
      <c r="B19" s="80" t="s">
        <v>790</v>
      </c>
      <c r="C19" s="81">
        <v>328.3</v>
      </c>
      <c r="D19" s="81">
        <v>159.69</v>
      </c>
      <c r="E19" s="81">
        <v>0</v>
      </c>
      <c r="F19" s="81">
        <v>20.9</v>
      </c>
      <c r="G19" s="81">
        <v>2198.9146900000001</v>
      </c>
      <c r="H19" s="81">
        <v>2533.3000000000002</v>
      </c>
      <c r="I19" s="81">
        <v>0</v>
      </c>
      <c r="J19" s="81">
        <v>224.8</v>
      </c>
      <c r="K19" s="81">
        <v>692.7</v>
      </c>
      <c r="L19" s="81">
        <v>0</v>
      </c>
      <c r="M19" s="81">
        <v>149.4</v>
      </c>
      <c r="N19" s="81">
        <v>0</v>
      </c>
      <c r="O19" s="81">
        <v>508.89</v>
      </c>
      <c r="P19" s="81">
        <v>4957.01469</v>
      </c>
      <c r="Q19" s="81">
        <v>842.1</v>
      </c>
      <c r="R19" s="82">
        <v>6308.0046899999998</v>
      </c>
      <c r="S19" s="80" t="s">
        <v>790</v>
      </c>
      <c r="T19" s="81">
        <v>3219.9146900000001</v>
      </c>
      <c r="U19" s="81">
        <v>2692.99</v>
      </c>
      <c r="V19" s="81">
        <v>149.4</v>
      </c>
      <c r="W19" s="81">
        <v>245.7</v>
      </c>
      <c r="X19" s="82">
        <v>6308.0046899999998</v>
      </c>
      <c r="Y19" s="80" t="s">
        <v>790</v>
      </c>
      <c r="Z19" s="81">
        <v>313.21469000000002</v>
      </c>
      <c r="AA19" s="81">
        <v>69.489999999999995</v>
      </c>
      <c r="AB19" s="81">
        <v>149.4</v>
      </c>
      <c r="AC19" s="81">
        <v>245.7</v>
      </c>
      <c r="AD19" s="82">
        <v>777.80469000000005</v>
      </c>
    </row>
    <row r="20" spans="1:30" x14ac:dyDescent="0.25">
      <c r="A20" s="1"/>
      <c r="B20" s="80" t="s">
        <v>791</v>
      </c>
      <c r="C20" s="81">
        <v>325.5</v>
      </c>
      <c r="D20" s="81">
        <v>157.9</v>
      </c>
      <c r="E20" s="81">
        <v>0</v>
      </c>
      <c r="F20" s="81">
        <v>25.4</v>
      </c>
      <c r="G20" s="81">
        <v>1999.9804200000001</v>
      </c>
      <c r="H20" s="81">
        <v>2648.3</v>
      </c>
      <c r="I20" s="81">
        <v>0</v>
      </c>
      <c r="J20" s="81">
        <v>195</v>
      </c>
      <c r="K20" s="81">
        <v>679.6</v>
      </c>
      <c r="L20" s="81">
        <v>0</v>
      </c>
      <c r="M20" s="81">
        <v>409.7</v>
      </c>
      <c r="N20" s="81">
        <v>0</v>
      </c>
      <c r="O20" s="81">
        <v>508.8</v>
      </c>
      <c r="P20" s="81">
        <v>4843.28042</v>
      </c>
      <c r="Q20" s="81">
        <v>1089.3</v>
      </c>
      <c r="R20" s="82">
        <v>6441.3804200000004</v>
      </c>
      <c r="S20" s="80" t="s">
        <v>791</v>
      </c>
      <c r="T20" s="81">
        <v>3005.0804199999998</v>
      </c>
      <c r="U20" s="81">
        <v>2806.2</v>
      </c>
      <c r="V20" s="81">
        <v>409.7</v>
      </c>
      <c r="W20" s="81">
        <v>220.4</v>
      </c>
      <c r="X20" s="82">
        <v>6441.3804200000004</v>
      </c>
      <c r="Y20" s="80" t="s">
        <v>791</v>
      </c>
      <c r="Z20" s="81">
        <v>309.28041999999999</v>
      </c>
      <c r="AA20" s="81">
        <v>68.8</v>
      </c>
      <c r="AB20" s="81">
        <v>409.7</v>
      </c>
      <c r="AC20" s="81">
        <v>220.4</v>
      </c>
      <c r="AD20" s="82">
        <v>1008.18042</v>
      </c>
    </row>
    <row r="21" spans="1:30" x14ac:dyDescent="0.25">
      <c r="A21" s="1"/>
      <c r="B21" s="80" t="s">
        <v>792</v>
      </c>
      <c r="C21" s="81">
        <v>324.2</v>
      </c>
      <c r="D21" s="81">
        <v>128.09</v>
      </c>
      <c r="E21" s="81">
        <v>0</v>
      </c>
      <c r="F21" s="81">
        <v>30.9</v>
      </c>
      <c r="G21" s="81">
        <v>1848.5889</v>
      </c>
      <c r="H21" s="81">
        <v>2630.2</v>
      </c>
      <c r="I21" s="81">
        <v>0.1</v>
      </c>
      <c r="J21" s="81">
        <v>172</v>
      </c>
      <c r="K21" s="81">
        <v>673.7</v>
      </c>
      <c r="L21" s="81">
        <v>0</v>
      </c>
      <c r="M21" s="81">
        <v>691.4</v>
      </c>
      <c r="N21" s="81">
        <v>0</v>
      </c>
      <c r="O21" s="81">
        <v>483.19</v>
      </c>
      <c r="P21" s="81">
        <v>4650.8888999999999</v>
      </c>
      <c r="Q21" s="81">
        <v>1365.1</v>
      </c>
      <c r="R21" s="82">
        <v>6499.1788999999999</v>
      </c>
      <c r="S21" s="80" t="s">
        <v>792</v>
      </c>
      <c r="T21" s="81">
        <v>2846.4888999999998</v>
      </c>
      <c r="U21" s="81">
        <v>2758.29</v>
      </c>
      <c r="V21" s="81">
        <v>691.5</v>
      </c>
      <c r="W21" s="81">
        <v>202.9</v>
      </c>
      <c r="X21" s="82">
        <v>6499.1788999999999</v>
      </c>
      <c r="Y21" s="80" t="s">
        <v>792</v>
      </c>
      <c r="Z21" s="81">
        <v>305.38889999999998</v>
      </c>
      <c r="AA21" s="81">
        <v>68.790000000000006</v>
      </c>
      <c r="AB21" s="81">
        <v>691.5</v>
      </c>
      <c r="AC21" s="81">
        <v>202.9</v>
      </c>
      <c r="AD21" s="82">
        <v>1268.5789</v>
      </c>
    </row>
    <row r="22" spans="1:30" x14ac:dyDescent="0.25">
      <c r="A22" s="1"/>
      <c r="B22" s="80" t="s">
        <v>793</v>
      </c>
      <c r="C22" s="81">
        <v>326</v>
      </c>
      <c r="D22" s="81">
        <v>109.69</v>
      </c>
      <c r="E22" s="81">
        <v>0.1</v>
      </c>
      <c r="F22" s="81">
        <v>36.9</v>
      </c>
      <c r="G22" s="81">
        <v>1952.5754899999999</v>
      </c>
      <c r="H22" s="81">
        <v>2726.3</v>
      </c>
      <c r="I22" s="81">
        <v>0.1</v>
      </c>
      <c r="J22" s="81">
        <v>160.80000000000001</v>
      </c>
      <c r="K22" s="81">
        <v>675.9</v>
      </c>
      <c r="L22" s="81">
        <v>0</v>
      </c>
      <c r="M22" s="81">
        <v>809.4</v>
      </c>
      <c r="N22" s="81">
        <v>0</v>
      </c>
      <c r="O22" s="81">
        <v>472.69</v>
      </c>
      <c r="P22" s="81">
        <v>4839.77549</v>
      </c>
      <c r="Q22" s="81">
        <v>1485.3</v>
      </c>
      <c r="R22" s="82">
        <v>6797.7654899999998</v>
      </c>
      <c r="S22" s="80" t="s">
        <v>793</v>
      </c>
      <c r="T22" s="81">
        <v>2954.4754899999998</v>
      </c>
      <c r="U22" s="81">
        <v>2835.99</v>
      </c>
      <c r="V22" s="81">
        <v>809.6</v>
      </c>
      <c r="W22" s="81">
        <v>197.7</v>
      </c>
      <c r="X22" s="82">
        <v>6797.7654899999998</v>
      </c>
      <c r="Y22" s="80" t="s">
        <v>793</v>
      </c>
      <c r="Z22" s="81">
        <v>299.17549000000002</v>
      </c>
      <c r="AA22" s="81">
        <v>68.69</v>
      </c>
      <c r="AB22" s="81">
        <v>809.6</v>
      </c>
      <c r="AC22" s="81">
        <v>197.7</v>
      </c>
      <c r="AD22" s="82">
        <v>1375.1654900000001</v>
      </c>
    </row>
    <row r="23" spans="1:30" x14ac:dyDescent="0.25">
      <c r="A23" s="1"/>
      <c r="B23" s="80" t="s">
        <v>794</v>
      </c>
      <c r="C23" s="81">
        <v>328.5</v>
      </c>
      <c r="D23" s="81">
        <v>108.3</v>
      </c>
      <c r="E23" s="81">
        <v>0.1</v>
      </c>
      <c r="F23" s="81">
        <v>40</v>
      </c>
      <c r="G23" s="81">
        <v>2020.7655</v>
      </c>
      <c r="H23" s="81">
        <v>2759.5</v>
      </c>
      <c r="I23" s="81">
        <v>0.5</v>
      </c>
      <c r="J23" s="81">
        <v>194.3</v>
      </c>
      <c r="K23" s="81">
        <v>681.7</v>
      </c>
      <c r="L23" s="81">
        <v>0</v>
      </c>
      <c r="M23" s="81">
        <v>856.9</v>
      </c>
      <c r="N23" s="81">
        <v>0</v>
      </c>
      <c r="O23" s="81">
        <v>476.9</v>
      </c>
      <c r="P23" s="81">
        <v>4975.0654999999997</v>
      </c>
      <c r="Q23" s="81">
        <v>1538.6</v>
      </c>
      <c r="R23" s="82">
        <v>6990.5654999999997</v>
      </c>
      <c r="S23" s="80" t="s">
        <v>794</v>
      </c>
      <c r="T23" s="81">
        <v>3030.9654999999998</v>
      </c>
      <c r="U23" s="81">
        <v>2867.8</v>
      </c>
      <c r="V23" s="81">
        <v>857.5</v>
      </c>
      <c r="W23" s="81">
        <v>234.3</v>
      </c>
      <c r="X23" s="82">
        <v>6990.5654999999997</v>
      </c>
      <c r="Y23" s="80" t="s">
        <v>794</v>
      </c>
      <c r="Z23" s="81">
        <v>302.66550000000001</v>
      </c>
      <c r="AA23" s="81">
        <v>66.5</v>
      </c>
      <c r="AB23" s="81">
        <v>857.5</v>
      </c>
      <c r="AC23" s="81">
        <v>234.3</v>
      </c>
      <c r="AD23" s="82">
        <v>1460.9655</v>
      </c>
    </row>
    <row r="24" spans="1:30" x14ac:dyDescent="0.25">
      <c r="A24" s="1"/>
      <c r="B24" s="80" t="s">
        <v>795</v>
      </c>
      <c r="C24" s="81">
        <v>328.2</v>
      </c>
      <c r="D24" s="81">
        <v>108.11</v>
      </c>
      <c r="E24" s="81">
        <v>0.2</v>
      </c>
      <c r="F24" s="81">
        <v>33.799999999999997</v>
      </c>
      <c r="G24" s="81">
        <v>2287.5275900000001</v>
      </c>
      <c r="H24" s="81">
        <v>2703</v>
      </c>
      <c r="I24" s="81">
        <v>0.7</v>
      </c>
      <c r="J24" s="81">
        <v>205.2</v>
      </c>
      <c r="K24" s="81">
        <v>682.6</v>
      </c>
      <c r="L24" s="81">
        <v>0</v>
      </c>
      <c r="M24" s="81">
        <v>874.7</v>
      </c>
      <c r="N24" s="81">
        <v>0</v>
      </c>
      <c r="O24" s="81">
        <v>470.31</v>
      </c>
      <c r="P24" s="81">
        <v>5196.4275900000002</v>
      </c>
      <c r="Q24" s="81">
        <v>1557.3</v>
      </c>
      <c r="R24" s="82">
        <v>7224.0375899999999</v>
      </c>
      <c r="S24" s="80" t="s">
        <v>795</v>
      </c>
      <c r="T24" s="81">
        <v>3298.3275899999999</v>
      </c>
      <c r="U24" s="81">
        <v>2811.11</v>
      </c>
      <c r="V24" s="81">
        <v>875.6</v>
      </c>
      <c r="W24" s="81">
        <v>239</v>
      </c>
      <c r="X24" s="82">
        <v>7224.0375899999999</v>
      </c>
      <c r="Y24" s="80" t="s">
        <v>795</v>
      </c>
      <c r="Z24" s="81">
        <v>306.12759</v>
      </c>
      <c r="AA24" s="81">
        <v>66.41</v>
      </c>
      <c r="AB24" s="81">
        <v>875.6</v>
      </c>
      <c r="AC24" s="81">
        <v>239</v>
      </c>
      <c r="AD24" s="82">
        <v>1487.13759</v>
      </c>
    </row>
    <row r="25" spans="1:30" x14ac:dyDescent="0.25">
      <c r="A25" s="1"/>
      <c r="B25" s="80" t="s">
        <v>796</v>
      </c>
      <c r="C25" s="81">
        <v>392.9</v>
      </c>
      <c r="D25" s="81">
        <v>113.77</v>
      </c>
      <c r="E25" s="81">
        <v>0.3</v>
      </c>
      <c r="F25" s="81">
        <v>37.5</v>
      </c>
      <c r="G25" s="81">
        <v>2278.6274400000002</v>
      </c>
      <c r="H25" s="81">
        <v>2694.6</v>
      </c>
      <c r="I25" s="81">
        <v>0.9</v>
      </c>
      <c r="J25" s="81">
        <v>213.9</v>
      </c>
      <c r="K25" s="81">
        <v>668.3</v>
      </c>
      <c r="L25" s="81">
        <v>0</v>
      </c>
      <c r="M25" s="81">
        <v>899.5</v>
      </c>
      <c r="N25" s="81">
        <v>0</v>
      </c>
      <c r="O25" s="81">
        <v>544.47</v>
      </c>
      <c r="P25" s="81">
        <v>5188.0274399999998</v>
      </c>
      <c r="Q25" s="81">
        <v>1567.8</v>
      </c>
      <c r="R25" s="82">
        <v>7300.2974400000003</v>
      </c>
      <c r="S25" s="80" t="s">
        <v>796</v>
      </c>
      <c r="T25" s="81">
        <v>3339.82744</v>
      </c>
      <c r="U25" s="81">
        <v>2808.37</v>
      </c>
      <c r="V25" s="81">
        <v>900.7</v>
      </c>
      <c r="W25" s="81">
        <v>251.4</v>
      </c>
      <c r="X25" s="82">
        <v>7300.2974400000003</v>
      </c>
      <c r="Y25" s="80" t="s">
        <v>796</v>
      </c>
      <c r="Z25" s="81">
        <v>311.52744000000001</v>
      </c>
      <c r="AA25" s="81">
        <v>71.97</v>
      </c>
      <c r="AB25" s="81">
        <v>900.7</v>
      </c>
      <c r="AC25" s="81">
        <v>251.4</v>
      </c>
      <c r="AD25" s="82">
        <v>1535.59744</v>
      </c>
    </row>
    <row r="26" spans="1:30" x14ac:dyDescent="0.25">
      <c r="A26" s="1"/>
      <c r="B26" s="80" t="s">
        <v>797</v>
      </c>
      <c r="C26" s="81">
        <v>399.9</v>
      </c>
      <c r="D26" s="81">
        <v>111.8</v>
      </c>
      <c r="E26" s="81">
        <v>0.3</v>
      </c>
      <c r="F26" s="81">
        <v>41.7</v>
      </c>
      <c r="G26" s="81">
        <v>2265.76622</v>
      </c>
      <c r="H26" s="81">
        <v>2832.4</v>
      </c>
      <c r="I26" s="81">
        <v>1</v>
      </c>
      <c r="J26" s="81">
        <v>230.5</v>
      </c>
      <c r="K26" s="81">
        <v>674</v>
      </c>
      <c r="L26" s="81">
        <v>0</v>
      </c>
      <c r="M26" s="81">
        <v>923.3</v>
      </c>
      <c r="N26" s="81">
        <v>0</v>
      </c>
      <c r="O26" s="81">
        <v>553.70000000000005</v>
      </c>
      <c r="P26" s="81">
        <v>5329.6662200000001</v>
      </c>
      <c r="Q26" s="81">
        <v>1597.3</v>
      </c>
      <c r="R26" s="82">
        <v>7480.6662200000001</v>
      </c>
      <c r="S26" s="80" t="s">
        <v>797</v>
      </c>
      <c r="T26" s="81">
        <v>3339.6662200000001</v>
      </c>
      <c r="U26" s="81">
        <v>2944.2</v>
      </c>
      <c r="V26" s="81">
        <v>924.6</v>
      </c>
      <c r="W26" s="81">
        <v>272.2</v>
      </c>
      <c r="X26" s="82">
        <v>7480.6662200000001</v>
      </c>
      <c r="Y26" s="80" t="s">
        <v>797</v>
      </c>
      <c r="Z26" s="81">
        <v>311.46622000000002</v>
      </c>
      <c r="AA26" s="81">
        <v>69.900000000000006</v>
      </c>
      <c r="AB26" s="81">
        <v>924.6</v>
      </c>
      <c r="AC26" s="81">
        <v>272.2</v>
      </c>
      <c r="AD26" s="82">
        <v>1578.1662200000001</v>
      </c>
    </row>
    <row r="27" spans="1:30" x14ac:dyDescent="0.25">
      <c r="A27" s="1"/>
      <c r="B27" s="80" t="s">
        <v>798</v>
      </c>
      <c r="C27" s="81">
        <v>399.5</v>
      </c>
      <c r="D27" s="81">
        <v>111.99</v>
      </c>
      <c r="E27" s="81">
        <v>0.4</v>
      </c>
      <c r="F27" s="81">
        <v>49.5</v>
      </c>
      <c r="G27" s="81">
        <v>2239.1572999999999</v>
      </c>
      <c r="H27" s="81">
        <v>2863.6</v>
      </c>
      <c r="I27" s="81">
        <v>1.1000000000000001</v>
      </c>
      <c r="J27" s="81">
        <v>254.6</v>
      </c>
      <c r="K27" s="81">
        <v>662.4</v>
      </c>
      <c r="L27" s="81">
        <v>0</v>
      </c>
      <c r="M27" s="81">
        <v>929.7</v>
      </c>
      <c r="N27" s="81">
        <v>0</v>
      </c>
      <c r="O27" s="81">
        <v>561.39</v>
      </c>
      <c r="P27" s="81">
        <v>5358.4573</v>
      </c>
      <c r="Q27" s="81">
        <v>1592.1</v>
      </c>
      <c r="R27" s="82">
        <v>7511.9472999999998</v>
      </c>
      <c r="S27" s="80" t="s">
        <v>798</v>
      </c>
      <c r="T27" s="81">
        <v>3301.0572999999999</v>
      </c>
      <c r="U27" s="81">
        <v>2975.59</v>
      </c>
      <c r="V27" s="81">
        <v>931.2</v>
      </c>
      <c r="W27" s="81">
        <v>304.10000000000002</v>
      </c>
      <c r="X27" s="82">
        <v>7511.9472999999998</v>
      </c>
      <c r="Y27" s="80" t="s">
        <v>798</v>
      </c>
      <c r="Z27" s="81">
        <v>311.15730000000002</v>
      </c>
      <c r="AA27" s="81">
        <v>69.989999999999995</v>
      </c>
      <c r="AB27" s="81">
        <v>931.2</v>
      </c>
      <c r="AC27" s="81">
        <v>304.10000000000002</v>
      </c>
      <c r="AD27" s="82">
        <v>1616.4473</v>
      </c>
    </row>
    <row r="28" spans="1:30" x14ac:dyDescent="0.25">
      <c r="A28" s="1"/>
      <c r="B28" s="80" t="s">
        <v>799</v>
      </c>
      <c r="C28" s="81">
        <v>402</v>
      </c>
      <c r="D28" s="81">
        <v>111.07</v>
      </c>
      <c r="E28" s="81">
        <v>0.4</v>
      </c>
      <c r="F28" s="81">
        <v>63.1</v>
      </c>
      <c r="G28" s="81">
        <v>2276.4689600000002</v>
      </c>
      <c r="H28" s="81">
        <v>2877.4</v>
      </c>
      <c r="I28" s="81">
        <v>1.2</v>
      </c>
      <c r="J28" s="81">
        <v>289.8</v>
      </c>
      <c r="K28" s="81">
        <v>683.3</v>
      </c>
      <c r="L28" s="81">
        <v>0</v>
      </c>
      <c r="M28" s="81">
        <v>932.7</v>
      </c>
      <c r="N28" s="81">
        <v>0</v>
      </c>
      <c r="O28" s="81">
        <v>576.57000000000005</v>
      </c>
      <c r="P28" s="81">
        <v>5444.8689599999998</v>
      </c>
      <c r="Q28" s="81">
        <v>1616</v>
      </c>
      <c r="R28" s="82">
        <v>7637.4389600000004</v>
      </c>
      <c r="S28" s="80" t="s">
        <v>799</v>
      </c>
      <c r="T28" s="81">
        <v>3361.7689599999999</v>
      </c>
      <c r="U28" s="81">
        <v>2988.47</v>
      </c>
      <c r="V28" s="81">
        <v>934.3</v>
      </c>
      <c r="W28" s="81">
        <v>352.9</v>
      </c>
      <c r="X28" s="82">
        <v>7637.4389600000004</v>
      </c>
      <c r="Y28" s="80" t="s">
        <v>799</v>
      </c>
      <c r="Z28" s="81">
        <v>310.76895999999999</v>
      </c>
      <c r="AA28" s="81">
        <v>68.47</v>
      </c>
      <c r="AB28" s="81">
        <v>934.3</v>
      </c>
      <c r="AC28" s="81">
        <v>352.9</v>
      </c>
      <c r="AD28" s="82">
        <v>1666.43896</v>
      </c>
    </row>
    <row r="29" spans="1:30" x14ac:dyDescent="0.25">
      <c r="A29" s="1"/>
      <c r="B29" s="80" t="s">
        <v>800</v>
      </c>
      <c r="C29" s="81">
        <v>400.4</v>
      </c>
      <c r="D29" s="81">
        <v>108.98</v>
      </c>
      <c r="E29" s="81">
        <v>0.4</v>
      </c>
      <c r="F29" s="81">
        <v>73.5</v>
      </c>
      <c r="G29" s="81">
        <v>2306.0477599999999</v>
      </c>
      <c r="H29" s="81">
        <v>2887.5</v>
      </c>
      <c r="I29" s="81">
        <v>1.2</v>
      </c>
      <c r="J29" s="81">
        <v>323.10000000000002</v>
      </c>
      <c r="K29" s="81">
        <v>676.7</v>
      </c>
      <c r="L29" s="81">
        <v>0</v>
      </c>
      <c r="M29" s="81">
        <v>940</v>
      </c>
      <c r="N29" s="81">
        <v>0</v>
      </c>
      <c r="O29" s="81">
        <v>583.28</v>
      </c>
      <c r="P29" s="81">
        <v>5517.8477599999997</v>
      </c>
      <c r="Q29" s="81">
        <v>1616.7</v>
      </c>
      <c r="R29" s="82">
        <v>7717.8277600000001</v>
      </c>
      <c r="S29" s="80" t="s">
        <v>800</v>
      </c>
      <c r="T29" s="81">
        <v>3383.1477599999998</v>
      </c>
      <c r="U29" s="81">
        <v>2996.48</v>
      </c>
      <c r="V29" s="81">
        <v>941.6</v>
      </c>
      <c r="W29" s="81">
        <v>396.6</v>
      </c>
      <c r="X29" s="82">
        <v>7717.8277600000001</v>
      </c>
      <c r="Y29" s="80" t="s">
        <v>800</v>
      </c>
      <c r="Z29" s="81">
        <v>310.54775999999998</v>
      </c>
      <c r="AA29" s="81">
        <v>68.38</v>
      </c>
      <c r="AB29" s="81">
        <v>941.6</v>
      </c>
      <c r="AC29" s="81">
        <v>396.6</v>
      </c>
      <c r="AD29" s="82">
        <v>1717.1277600000001</v>
      </c>
    </row>
    <row r="30" spans="1:30" x14ac:dyDescent="0.25">
      <c r="A30" s="1"/>
      <c r="B30" s="80" t="s">
        <v>801</v>
      </c>
      <c r="C30" s="81">
        <v>394.6</v>
      </c>
      <c r="D30" s="81">
        <v>108.55</v>
      </c>
      <c r="E30" s="81">
        <v>0.4</v>
      </c>
      <c r="F30" s="81">
        <v>76.900000000000006</v>
      </c>
      <c r="G30" s="81">
        <v>2352.7135899999998</v>
      </c>
      <c r="H30" s="81">
        <v>2888.8</v>
      </c>
      <c r="I30" s="81">
        <v>1.3</v>
      </c>
      <c r="J30" s="81">
        <v>353.1</v>
      </c>
      <c r="K30" s="81">
        <v>676.3</v>
      </c>
      <c r="L30" s="81">
        <v>0</v>
      </c>
      <c r="M30" s="81">
        <v>948.1</v>
      </c>
      <c r="N30" s="81">
        <v>0</v>
      </c>
      <c r="O30" s="81">
        <v>580.45000000000005</v>
      </c>
      <c r="P30" s="81">
        <v>5595.9135900000001</v>
      </c>
      <c r="Q30" s="81">
        <v>1624.4</v>
      </c>
      <c r="R30" s="82">
        <v>7800.7635899999996</v>
      </c>
      <c r="S30" s="80" t="s">
        <v>801</v>
      </c>
      <c r="T30" s="81">
        <v>3423.6135899999999</v>
      </c>
      <c r="U30" s="81">
        <v>2997.35</v>
      </c>
      <c r="V30" s="81">
        <v>949.8</v>
      </c>
      <c r="W30" s="81">
        <v>430</v>
      </c>
      <c r="X30" s="82">
        <v>7800.7635899999996</v>
      </c>
      <c r="Y30" s="80" t="s">
        <v>801</v>
      </c>
      <c r="Z30" s="81">
        <v>308.41359</v>
      </c>
      <c r="AA30" s="81">
        <v>67.55</v>
      </c>
      <c r="AB30" s="81">
        <v>949.8</v>
      </c>
      <c r="AC30" s="81">
        <v>430</v>
      </c>
      <c r="AD30" s="82">
        <v>1755.76359</v>
      </c>
    </row>
    <row r="31" spans="1:30" x14ac:dyDescent="0.25">
      <c r="A31" s="1"/>
      <c r="B31" s="80" t="s">
        <v>802</v>
      </c>
      <c r="C31" s="81">
        <v>402.7</v>
      </c>
      <c r="D31" s="81">
        <v>108.87</v>
      </c>
      <c r="E31" s="81">
        <v>0.4</v>
      </c>
      <c r="F31" s="81">
        <v>81</v>
      </c>
      <c r="G31" s="81">
        <v>2163.57888</v>
      </c>
      <c r="H31" s="81">
        <v>2766.1</v>
      </c>
      <c r="I31" s="81">
        <v>1.3</v>
      </c>
      <c r="J31" s="81">
        <v>524.9</v>
      </c>
      <c r="K31" s="81">
        <v>691.8</v>
      </c>
      <c r="L31" s="81">
        <v>0</v>
      </c>
      <c r="M31" s="81">
        <v>946.1</v>
      </c>
      <c r="N31" s="81">
        <v>0</v>
      </c>
      <c r="O31" s="81">
        <v>592.97</v>
      </c>
      <c r="P31" s="81">
        <v>5455.8788800000002</v>
      </c>
      <c r="Q31" s="81">
        <v>1637.9</v>
      </c>
      <c r="R31" s="82">
        <v>7686.7488800000001</v>
      </c>
      <c r="S31" s="80" t="s">
        <v>802</v>
      </c>
      <c r="T31" s="81">
        <v>3258.07888</v>
      </c>
      <c r="U31" s="81">
        <v>2874.97</v>
      </c>
      <c r="V31" s="81">
        <v>947.8</v>
      </c>
      <c r="W31" s="81">
        <v>605.9</v>
      </c>
      <c r="X31" s="82">
        <v>7686.7488800000001</v>
      </c>
      <c r="Y31" s="80" t="s">
        <v>802</v>
      </c>
      <c r="Z31" s="81">
        <v>304.17887999999999</v>
      </c>
      <c r="AA31" s="81">
        <v>65.97</v>
      </c>
      <c r="AB31" s="81">
        <v>947.8</v>
      </c>
      <c r="AC31" s="81">
        <v>605.9</v>
      </c>
      <c r="AD31" s="82">
        <v>1923.84888</v>
      </c>
    </row>
    <row r="32" spans="1:30" x14ac:dyDescent="0.25">
      <c r="A32" s="1"/>
      <c r="B32" s="80" t="s">
        <v>803</v>
      </c>
      <c r="C32" s="81">
        <v>395.1</v>
      </c>
      <c r="D32" s="81">
        <v>109.18</v>
      </c>
      <c r="E32" s="81">
        <v>0.5</v>
      </c>
      <c r="F32" s="81">
        <v>87.2</v>
      </c>
      <c r="G32" s="81">
        <v>2045.56016</v>
      </c>
      <c r="H32" s="81">
        <v>2756.7</v>
      </c>
      <c r="I32" s="81">
        <v>1.3</v>
      </c>
      <c r="J32" s="81">
        <v>568.29999999999995</v>
      </c>
      <c r="K32" s="81">
        <v>675.6</v>
      </c>
      <c r="L32" s="81">
        <v>0</v>
      </c>
      <c r="M32" s="81">
        <v>942.8</v>
      </c>
      <c r="N32" s="81">
        <v>0</v>
      </c>
      <c r="O32" s="81">
        <v>591.98</v>
      </c>
      <c r="P32" s="81">
        <v>5371.8601600000002</v>
      </c>
      <c r="Q32" s="81">
        <v>1618.4</v>
      </c>
      <c r="R32" s="82">
        <v>7582.2401600000003</v>
      </c>
      <c r="S32" s="80" t="s">
        <v>803</v>
      </c>
      <c r="T32" s="81">
        <v>3116.2601599999998</v>
      </c>
      <c r="U32" s="81">
        <v>2865.88</v>
      </c>
      <c r="V32" s="81">
        <v>944.6</v>
      </c>
      <c r="W32" s="81">
        <v>655.5</v>
      </c>
      <c r="X32" s="82">
        <v>7582.2401600000003</v>
      </c>
      <c r="Y32" s="80" t="s">
        <v>803</v>
      </c>
      <c r="Z32" s="81">
        <v>305.76015999999998</v>
      </c>
      <c r="AA32" s="81">
        <v>67.48</v>
      </c>
      <c r="AB32" s="81">
        <v>944.6</v>
      </c>
      <c r="AC32" s="81">
        <v>655.5</v>
      </c>
      <c r="AD32" s="82">
        <v>1973.34016</v>
      </c>
    </row>
    <row r="33" spans="1:30" x14ac:dyDescent="0.25">
      <c r="A33" s="1"/>
      <c r="B33" s="80" t="s">
        <v>804</v>
      </c>
      <c r="C33" s="81">
        <v>399.7</v>
      </c>
      <c r="D33" s="81">
        <v>110.29</v>
      </c>
      <c r="E33" s="81">
        <v>0.5</v>
      </c>
      <c r="F33" s="81">
        <v>84.4</v>
      </c>
      <c r="G33" s="81">
        <v>1982.0287800000001</v>
      </c>
      <c r="H33" s="81">
        <v>2877</v>
      </c>
      <c r="I33" s="81">
        <v>1.2</v>
      </c>
      <c r="J33" s="81">
        <v>560.29999999999995</v>
      </c>
      <c r="K33" s="81">
        <v>674.3</v>
      </c>
      <c r="L33" s="81">
        <v>0</v>
      </c>
      <c r="M33" s="81">
        <v>937</v>
      </c>
      <c r="N33" s="81">
        <v>0</v>
      </c>
      <c r="O33" s="81">
        <v>594.89</v>
      </c>
      <c r="P33" s="81">
        <v>5420.5287799999996</v>
      </c>
      <c r="Q33" s="81">
        <v>1611.3</v>
      </c>
      <c r="R33" s="82">
        <v>7626.7187800000002</v>
      </c>
      <c r="S33" s="80" t="s">
        <v>804</v>
      </c>
      <c r="T33" s="81">
        <v>3056.0287800000001</v>
      </c>
      <c r="U33" s="81">
        <v>2987.29</v>
      </c>
      <c r="V33" s="81">
        <v>938.7</v>
      </c>
      <c r="W33" s="81">
        <v>644.70000000000005</v>
      </c>
      <c r="X33" s="82">
        <v>7626.7187800000002</v>
      </c>
      <c r="Y33" s="80" t="s">
        <v>804</v>
      </c>
      <c r="Z33" s="81">
        <v>301.82877999999999</v>
      </c>
      <c r="AA33" s="81">
        <v>68.989999999999995</v>
      </c>
      <c r="AB33" s="81">
        <v>938.7</v>
      </c>
      <c r="AC33" s="81">
        <v>644.70000000000005</v>
      </c>
      <c r="AD33" s="82">
        <v>1954.2187799999999</v>
      </c>
    </row>
    <row r="34" spans="1:30" x14ac:dyDescent="0.25">
      <c r="A34" s="1"/>
      <c r="B34" s="80" t="s">
        <v>805</v>
      </c>
      <c r="C34" s="81">
        <v>384.7</v>
      </c>
      <c r="D34" s="81">
        <v>108.9</v>
      </c>
      <c r="E34" s="81">
        <v>0.2</v>
      </c>
      <c r="F34" s="81">
        <v>83.2</v>
      </c>
      <c r="G34" s="81">
        <v>1948.6222700000001</v>
      </c>
      <c r="H34" s="81">
        <v>2826.2</v>
      </c>
      <c r="I34" s="81">
        <v>1.2</v>
      </c>
      <c r="J34" s="81">
        <v>603.1</v>
      </c>
      <c r="K34" s="81">
        <v>684.6</v>
      </c>
      <c r="L34" s="81">
        <v>0</v>
      </c>
      <c r="M34" s="81">
        <v>931.5</v>
      </c>
      <c r="N34" s="81">
        <v>0</v>
      </c>
      <c r="O34" s="81">
        <v>577</v>
      </c>
      <c r="P34" s="81">
        <v>5379.1222699999998</v>
      </c>
      <c r="Q34" s="81">
        <v>1616.1</v>
      </c>
      <c r="R34" s="82">
        <v>7572.2222700000002</v>
      </c>
      <c r="S34" s="80" t="s">
        <v>805</v>
      </c>
      <c r="T34" s="81">
        <v>3017.92227</v>
      </c>
      <c r="U34" s="81">
        <v>2935.1</v>
      </c>
      <c r="V34" s="81">
        <v>932.9</v>
      </c>
      <c r="W34" s="81">
        <v>686.3</v>
      </c>
      <c r="X34" s="82">
        <v>7572.2222700000002</v>
      </c>
      <c r="Y34" s="80" t="s">
        <v>805</v>
      </c>
      <c r="Z34" s="81">
        <v>296.42227000000003</v>
      </c>
      <c r="AA34" s="81">
        <v>68</v>
      </c>
      <c r="AB34" s="81">
        <v>932.9</v>
      </c>
      <c r="AC34" s="81">
        <v>686.3</v>
      </c>
      <c r="AD34" s="82">
        <v>1983.6222700000001</v>
      </c>
    </row>
    <row r="35" spans="1:30" x14ac:dyDescent="0.25">
      <c r="A35" s="1"/>
      <c r="B35" s="80" t="s">
        <v>806</v>
      </c>
      <c r="C35" s="81">
        <v>340.1</v>
      </c>
      <c r="D35" s="81">
        <v>134.69</v>
      </c>
      <c r="E35" s="81">
        <v>0.2</v>
      </c>
      <c r="F35" s="81">
        <v>83.9</v>
      </c>
      <c r="G35" s="81">
        <v>1882.63545</v>
      </c>
      <c r="H35" s="81">
        <v>2843.4</v>
      </c>
      <c r="I35" s="81">
        <v>1.1000000000000001</v>
      </c>
      <c r="J35" s="81">
        <v>642.6</v>
      </c>
      <c r="K35" s="81">
        <v>677.8</v>
      </c>
      <c r="L35" s="81">
        <v>0</v>
      </c>
      <c r="M35" s="81">
        <v>921.7</v>
      </c>
      <c r="N35" s="81">
        <v>0</v>
      </c>
      <c r="O35" s="81">
        <v>558.89</v>
      </c>
      <c r="P35" s="81">
        <v>5369.7354500000001</v>
      </c>
      <c r="Q35" s="81">
        <v>1599.5</v>
      </c>
      <c r="R35" s="82">
        <v>7528.1254499999995</v>
      </c>
      <c r="S35" s="80" t="s">
        <v>806</v>
      </c>
      <c r="T35" s="81">
        <v>2900.5354499999999</v>
      </c>
      <c r="U35" s="81">
        <v>2978.09</v>
      </c>
      <c r="V35" s="81">
        <v>923</v>
      </c>
      <c r="W35" s="81">
        <v>726.5</v>
      </c>
      <c r="X35" s="82">
        <v>7528.1254499999995</v>
      </c>
      <c r="Y35" s="80" t="s">
        <v>806</v>
      </c>
      <c r="Z35" s="81">
        <v>293.93545</v>
      </c>
      <c r="AA35" s="81">
        <v>64.989999999999995</v>
      </c>
      <c r="AB35" s="81">
        <v>923</v>
      </c>
      <c r="AC35" s="81">
        <v>726.5</v>
      </c>
      <c r="AD35" s="82">
        <v>2008.42545</v>
      </c>
    </row>
    <row r="36" spans="1:30" x14ac:dyDescent="0.25">
      <c r="A36" s="1"/>
      <c r="B36" s="80" t="s">
        <v>807</v>
      </c>
      <c r="C36" s="81">
        <v>324.39999999999998</v>
      </c>
      <c r="D36" s="81">
        <v>153.30000000000001</v>
      </c>
      <c r="E36" s="81">
        <v>0.1</v>
      </c>
      <c r="F36" s="81">
        <v>88.2</v>
      </c>
      <c r="G36" s="81">
        <v>1827.7925299999999</v>
      </c>
      <c r="H36" s="81">
        <v>2866.7</v>
      </c>
      <c r="I36" s="81">
        <v>1</v>
      </c>
      <c r="J36" s="81">
        <v>667</v>
      </c>
      <c r="K36" s="81">
        <v>689.4</v>
      </c>
      <c r="L36" s="81">
        <v>0</v>
      </c>
      <c r="M36" s="81">
        <v>906.1</v>
      </c>
      <c r="N36" s="81">
        <v>0</v>
      </c>
      <c r="O36" s="81">
        <v>566</v>
      </c>
      <c r="P36" s="81">
        <v>5362.4925300000004</v>
      </c>
      <c r="Q36" s="81">
        <v>1595.5</v>
      </c>
      <c r="R36" s="82">
        <v>7523.9925300000004</v>
      </c>
      <c r="S36" s="80" t="s">
        <v>807</v>
      </c>
      <c r="T36" s="81">
        <v>2841.5925299999999</v>
      </c>
      <c r="U36" s="81">
        <v>3020</v>
      </c>
      <c r="V36" s="81">
        <v>907.2</v>
      </c>
      <c r="W36" s="81">
        <v>755.2</v>
      </c>
      <c r="X36" s="82">
        <v>7523.9925300000004</v>
      </c>
      <c r="Y36" s="80" t="s">
        <v>807</v>
      </c>
      <c r="Z36" s="81">
        <v>289.29253</v>
      </c>
      <c r="AA36" s="81">
        <v>67.3</v>
      </c>
      <c r="AB36" s="81">
        <v>907.2</v>
      </c>
      <c r="AC36" s="81">
        <v>755.2</v>
      </c>
      <c r="AD36" s="82">
        <v>2018.99253</v>
      </c>
    </row>
    <row r="37" spans="1:30" x14ac:dyDescent="0.25">
      <c r="A37" s="1"/>
      <c r="B37" s="80" t="s">
        <v>808</v>
      </c>
      <c r="C37" s="81">
        <v>319.8</v>
      </c>
      <c r="D37" s="81">
        <v>150.16</v>
      </c>
      <c r="E37" s="81">
        <v>0.1</v>
      </c>
      <c r="F37" s="81">
        <v>96.9</v>
      </c>
      <c r="G37" s="81">
        <v>1892.7355299999999</v>
      </c>
      <c r="H37" s="81">
        <v>2844.7</v>
      </c>
      <c r="I37" s="81">
        <v>0.9</v>
      </c>
      <c r="J37" s="81">
        <v>700.1</v>
      </c>
      <c r="K37" s="81">
        <v>684.7</v>
      </c>
      <c r="L37" s="81">
        <v>0</v>
      </c>
      <c r="M37" s="81">
        <v>879.5</v>
      </c>
      <c r="N37" s="81">
        <v>0</v>
      </c>
      <c r="O37" s="81">
        <v>566.96</v>
      </c>
      <c r="P37" s="81">
        <v>5438.4355299999997</v>
      </c>
      <c r="Q37" s="81">
        <v>1564.2</v>
      </c>
      <c r="R37" s="82">
        <v>7569.5955299999996</v>
      </c>
      <c r="S37" s="80" t="s">
        <v>808</v>
      </c>
      <c r="T37" s="81">
        <v>2897.2355299999999</v>
      </c>
      <c r="U37" s="81">
        <v>2994.86</v>
      </c>
      <c r="V37" s="81">
        <v>880.5</v>
      </c>
      <c r="W37" s="81">
        <v>797</v>
      </c>
      <c r="X37" s="82">
        <v>7569.5955299999996</v>
      </c>
      <c r="Y37" s="80" t="s">
        <v>808</v>
      </c>
      <c r="Z37" s="81">
        <v>287.43553000000003</v>
      </c>
      <c r="AA37" s="81">
        <v>63.96</v>
      </c>
      <c r="AB37" s="81">
        <v>880.5</v>
      </c>
      <c r="AC37" s="81">
        <v>797</v>
      </c>
      <c r="AD37" s="82">
        <v>2028.89553</v>
      </c>
    </row>
    <row r="38" spans="1:30" x14ac:dyDescent="0.25">
      <c r="A38" s="1"/>
      <c r="B38" s="80" t="s">
        <v>809</v>
      </c>
      <c r="C38" s="81">
        <v>323</v>
      </c>
      <c r="D38" s="81">
        <v>151.27000000000001</v>
      </c>
      <c r="E38" s="81">
        <v>0</v>
      </c>
      <c r="F38" s="81">
        <v>100.2</v>
      </c>
      <c r="G38" s="81">
        <v>1814.87374</v>
      </c>
      <c r="H38" s="81">
        <v>2830.3</v>
      </c>
      <c r="I38" s="81">
        <v>0.7</v>
      </c>
      <c r="J38" s="81">
        <v>691.2</v>
      </c>
      <c r="K38" s="81">
        <v>680.4</v>
      </c>
      <c r="L38" s="81">
        <v>0</v>
      </c>
      <c r="M38" s="81">
        <v>852.5</v>
      </c>
      <c r="N38" s="81">
        <v>0</v>
      </c>
      <c r="O38" s="81">
        <v>574.47</v>
      </c>
      <c r="P38" s="81">
        <v>5337.0737399999998</v>
      </c>
      <c r="Q38" s="81">
        <v>1532.9</v>
      </c>
      <c r="R38" s="82">
        <v>7444.4437399999997</v>
      </c>
      <c r="S38" s="80" t="s">
        <v>809</v>
      </c>
      <c r="T38" s="81">
        <v>2818.2737400000001</v>
      </c>
      <c r="U38" s="81">
        <v>2981.57</v>
      </c>
      <c r="V38" s="81">
        <v>853.2</v>
      </c>
      <c r="W38" s="81">
        <v>791.4</v>
      </c>
      <c r="X38" s="82">
        <v>7444.4437399999997</v>
      </c>
      <c r="Y38" s="80" t="s">
        <v>809</v>
      </c>
      <c r="Z38" s="81">
        <v>285.37374</v>
      </c>
      <c r="AA38" s="81">
        <v>64.87</v>
      </c>
      <c r="AB38" s="81">
        <v>853.2</v>
      </c>
      <c r="AC38" s="81">
        <v>791.4</v>
      </c>
      <c r="AD38" s="82">
        <v>1994.84374</v>
      </c>
    </row>
    <row r="39" spans="1:30" x14ac:dyDescent="0.25">
      <c r="A39" s="1"/>
      <c r="B39" s="80" t="s">
        <v>810</v>
      </c>
      <c r="C39" s="81">
        <v>320.7</v>
      </c>
      <c r="D39" s="81">
        <v>151.26</v>
      </c>
      <c r="E39" s="81">
        <v>0</v>
      </c>
      <c r="F39" s="81">
        <v>108.9</v>
      </c>
      <c r="G39" s="81">
        <v>1922.34358</v>
      </c>
      <c r="H39" s="81">
        <v>2810.3</v>
      </c>
      <c r="I39" s="81">
        <v>0.6</v>
      </c>
      <c r="J39" s="81">
        <v>684.7</v>
      </c>
      <c r="K39" s="81">
        <v>694.6</v>
      </c>
      <c r="L39" s="81">
        <v>0</v>
      </c>
      <c r="M39" s="81">
        <v>782.5</v>
      </c>
      <c r="N39" s="81">
        <v>0</v>
      </c>
      <c r="O39" s="81">
        <v>580.86</v>
      </c>
      <c r="P39" s="81">
        <v>5417.9435800000001</v>
      </c>
      <c r="Q39" s="81">
        <v>1477.1</v>
      </c>
      <c r="R39" s="82">
        <v>7475.9035800000001</v>
      </c>
      <c r="S39" s="80" t="s">
        <v>810</v>
      </c>
      <c r="T39" s="81">
        <v>2937.6435799999999</v>
      </c>
      <c r="U39" s="81">
        <v>2961.56</v>
      </c>
      <c r="V39" s="81">
        <v>783.1</v>
      </c>
      <c r="W39" s="81">
        <v>793.6</v>
      </c>
      <c r="X39" s="82">
        <v>7475.9035800000001</v>
      </c>
      <c r="Y39" s="80" t="s">
        <v>810</v>
      </c>
      <c r="Z39" s="81">
        <v>286.54358000000002</v>
      </c>
      <c r="AA39" s="81">
        <v>65.260000000000005</v>
      </c>
      <c r="AB39" s="81">
        <v>783.1</v>
      </c>
      <c r="AC39" s="81">
        <v>793.6</v>
      </c>
      <c r="AD39" s="82">
        <v>1928.5035800000001</v>
      </c>
    </row>
    <row r="40" spans="1:30" x14ac:dyDescent="0.25">
      <c r="A40" s="1"/>
      <c r="B40" s="80" t="s">
        <v>811</v>
      </c>
      <c r="C40" s="81">
        <v>327</v>
      </c>
      <c r="D40" s="81">
        <v>151.38</v>
      </c>
      <c r="E40" s="81">
        <v>0</v>
      </c>
      <c r="F40" s="81">
        <v>118.4</v>
      </c>
      <c r="G40" s="81">
        <v>1945.3267000000001</v>
      </c>
      <c r="H40" s="81">
        <v>2773.7</v>
      </c>
      <c r="I40" s="81">
        <v>0.4</v>
      </c>
      <c r="J40" s="81">
        <v>680.4</v>
      </c>
      <c r="K40" s="81">
        <v>705.4</v>
      </c>
      <c r="L40" s="81">
        <v>0</v>
      </c>
      <c r="M40" s="81">
        <v>675</v>
      </c>
      <c r="N40" s="81">
        <v>0</v>
      </c>
      <c r="O40" s="81">
        <v>596.78</v>
      </c>
      <c r="P40" s="81">
        <v>5399.8266999999996</v>
      </c>
      <c r="Q40" s="81">
        <v>1380.4</v>
      </c>
      <c r="R40" s="82">
        <v>7377.0066999999999</v>
      </c>
      <c r="S40" s="80" t="s">
        <v>811</v>
      </c>
      <c r="T40" s="81">
        <v>2977.7267000000002</v>
      </c>
      <c r="U40" s="81">
        <v>2925.08</v>
      </c>
      <c r="V40" s="81">
        <v>675.4</v>
      </c>
      <c r="W40" s="81">
        <v>798.8</v>
      </c>
      <c r="X40" s="82">
        <v>7377.0066999999999</v>
      </c>
      <c r="Y40" s="80" t="s">
        <v>811</v>
      </c>
      <c r="Z40" s="81">
        <v>299.42669999999998</v>
      </c>
      <c r="AA40" s="81">
        <v>64.680000000000007</v>
      </c>
      <c r="AB40" s="81">
        <v>675.4</v>
      </c>
      <c r="AC40" s="81">
        <v>798.8</v>
      </c>
      <c r="AD40" s="82">
        <v>1838.3067000000001</v>
      </c>
    </row>
    <row r="41" spans="1:30" x14ac:dyDescent="0.25">
      <c r="A41" s="1"/>
      <c r="B41" s="80" t="s">
        <v>812</v>
      </c>
      <c r="C41" s="81">
        <v>323.2</v>
      </c>
      <c r="D41" s="81">
        <v>151.72</v>
      </c>
      <c r="E41" s="81">
        <v>0.1</v>
      </c>
      <c r="F41" s="81">
        <v>114.9</v>
      </c>
      <c r="G41" s="81">
        <v>2073.9992200000002</v>
      </c>
      <c r="H41" s="81">
        <v>2846.5</v>
      </c>
      <c r="I41" s="81">
        <v>0.2</v>
      </c>
      <c r="J41" s="81">
        <v>712.3</v>
      </c>
      <c r="K41" s="81">
        <v>700.5</v>
      </c>
      <c r="L41" s="81">
        <v>0</v>
      </c>
      <c r="M41" s="81">
        <v>379.1</v>
      </c>
      <c r="N41" s="81">
        <v>0</v>
      </c>
      <c r="O41" s="81">
        <v>589.91999999999996</v>
      </c>
      <c r="P41" s="81">
        <v>5632.9992199999997</v>
      </c>
      <c r="Q41" s="81">
        <v>1079.5999999999999</v>
      </c>
      <c r="R41" s="82">
        <v>7302.5192200000001</v>
      </c>
      <c r="S41" s="80" t="s">
        <v>812</v>
      </c>
      <c r="T41" s="81">
        <v>3097.69922</v>
      </c>
      <c r="U41" s="81">
        <v>2998.22</v>
      </c>
      <c r="V41" s="81">
        <v>379.4</v>
      </c>
      <c r="W41" s="81">
        <v>827.2</v>
      </c>
      <c r="X41" s="82">
        <v>7302.5192200000001</v>
      </c>
      <c r="Y41" s="80" t="s">
        <v>812</v>
      </c>
      <c r="Z41" s="81">
        <v>301.29921999999999</v>
      </c>
      <c r="AA41" s="81">
        <v>64.819999999999993</v>
      </c>
      <c r="AB41" s="81">
        <v>379.4</v>
      </c>
      <c r="AC41" s="81">
        <v>827.2</v>
      </c>
      <c r="AD41" s="82">
        <v>1572.71922</v>
      </c>
    </row>
    <row r="42" spans="1:30" x14ac:dyDescent="0.25">
      <c r="A42" s="1"/>
      <c r="B42" s="80" t="s">
        <v>813</v>
      </c>
      <c r="C42" s="81">
        <v>322.89999999999998</v>
      </c>
      <c r="D42" s="81">
        <v>157.01</v>
      </c>
      <c r="E42" s="81">
        <v>0</v>
      </c>
      <c r="F42" s="81">
        <v>114.6</v>
      </c>
      <c r="G42" s="81">
        <v>2387.8784799999999</v>
      </c>
      <c r="H42" s="81">
        <v>2750.4</v>
      </c>
      <c r="I42" s="81">
        <v>0.1</v>
      </c>
      <c r="J42" s="81">
        <v>714.8</v>
      </c>
      <c r="K42" s="81">
        <v>705.4</v>
      </c>
      <c r="L42" s="81">
        <v>0</v>
      </c>
      <c r="M42" s="81">
        <v>156.80000000000001</v>
      </c>
      <c r="N42" s="81">
        <v>0</v>
      </c>
      <c r="O42" s="81">
        <v>594.51</v>
      </c>
      <c r="P42" s="81">
        <v>5853.1784799999996</v>
      </c>
      <c r="Q42" s="81">
        <v>862.2</v>
      </c>
      <c r="R42" s="82">
        <v>7309.8884799999996</v>
      </c>
      <c r="S42" s="80" t="s">
        <v>813</v>
      </c>
      <c r="T42" s="81">
        <v>3416.17848</v>
      </c>
      <c r="U42" s="81">
        <v>2907.41</v>
      </c>
      <c r="V42" s="81">
        <v>156.9</v>
      </c>
      <c r="W42" s="81">
        <v>829.4</v>
      </c>
      <c r="X42" s="82">
        <v>7309.8884799999996</v>
      </c>
      <c r="Y42" s="80" t="s">
        <v>813</v>
      </c>
      <c r="Z42" s="81">
        <v>301.97847999999999</v>
      </c>
      <c r="AA42" s="81">
        <v>69.31</v>
      </c>
      <c r="AB42" s="81">
        <v>156.9</v>
      </c>
      <c r="AC42" s="81">
        <v>829.4</v>
      </c>
      <c r="AD42" s="82">
        <v>1357.5884799999999</v>
      </c>
    </row>
    <row r="43" spans="1:30" x14ac:dyDescent="0.25">
      <c r="A43" s="1"/>
      <c r="B43" s="80" t="s">
        <v>814</v>
      </c>
      <c r="C43" s="81">
        <v>327</v>
      </c>
      <c r="D43" s="81">
        <v>158.96</v>
      </c>
      <c r="E43" s="81">
        <v>0</v>
      </c>
      <c r="F43" s="81">
        <v>118</v>
      </c>
      <c r="G43" s="81">
        <v>2435.1051400000001</v>
      </c>
      <c r="H43" s="81">
        <v>2642.2</v>
      </c>
      <c r="I43" s="81">
        <v>0</v>
      </c>
      <c r="J43" s="81">
        <v>721.6</v>
      </c>
      <c r="K43" s="81">
        <v>750.4</v>
      </c>
      <c r="L43" s="81">
        <v>0</v>
      </c>
      <c r="M43" s="81">
        <v>9.9</v>
      </c>
      <c r="N43" s="81">
        <v>0</v>
      </c>
      <c r="O43" s="81">
        <v>603.96</v>
      </c>
      <c r="P43" s="81">
        <v>5798.9051399999998</v>
      </c>
      <c r="Q43" s="81">
        <v>760.3</v>
      </c>
      <c r="R43" s="82">
        <v>7163.1651400000001</v>
      </c>
      <c r="S43" s="80" t="s">
        <v>814</v>
      </c>
      <c r="T43" s="81">
        <v>3512.5051400000002</v>
      </c>
      <c r="U43" s="81">
        <v>2801.16</v>
      </c>
      <c r="V43" s="81">
        <v>9.9</v>
      </c>
      <c r="W43" s="81">
        <v>839.6</v>
      </c>
      <c r="X43" s="82">
        <v>7163.1651400000001</v>
      </c>
      <c r="Y43" s="80" t="s">
        <v>814</v>
      </c>
      <c r="Z43" s="81">
        <v>309.00513999999998</v>
      </c>
      <c r="AA43" s="81">
        <v>71.459999999999994</v>
      </c>
      <c r="AB43" s="81">
        <v>9.9</v>
      </c>
      <c r="AC43" s="81">
        <v>839.6</v>
      </c>
      <c r="AD43" s="82">
        <v>1229.96514</v>
      </c>
    </row>
    <row r="44" spans="1:30" x14ac:dyDescent="0.25">
      <c r="A44" s="1"/>
      <c r="B44" s="80" t="s">
        <v>815</v>
      </c>
      <c r="C44" s="81">
        <v>439.2</v>
      </c>
      <c r="D44" s="81">
        <v>159</v>
      </c>
      <c r="E44" s="81">
        <v>0</v>
      </c>
      <c r="F44" s="81">
        <v>122.3</v>
      </c>
      <c r="G44" s="81">
        <v>2571.6778300000001</v>
      </c>
      <c r="H44" s="81">
        <v>2790.7</v>
      </c>
      <c r="I44" s="81">
        <v>0</v>
      </c>
      <c r="J44" s="81">
        <v>696.3</v>
      </c>
      <c r="K44" s="81">
        <v>742.4</v>
      </c>
      <c r="L44" s="81">
        <v>0</v>
      </c>
      <c r="M44" s="81">
        <v>0</v>
      </c>
      <c r="N44" s="81">
        <v>0</v>
      </c>
      <c r="O44" s="81">
        <v>720.5</v>
      </c>
      <c r="P44" s="81">
        <v>6058.6778299999996</v>
      </c>
      <c r="Q44" s="81">
        <v>742.4</v>
      </c>
      <c r="R44" s="82">
        <v>7521.5778300000002</v>
      </c>
      <c r="S44" s="80" t="s">
        <v>815</v>
      </c>
      <c r="T44" s="81">
        <v>3753.27783</v>
      </c>
      <c r="U44" s="81">
        <v>2949.7</v>
      </c>
      <c r="V44" s="81">
        <v>0</v>
      </c>
      <c r="W44" s="81">
        <v>818.6</v>
      </c>
      <c r="X44" s="82">
        <v>7521.5778300000002</v>
      </c>
      <c r="Y44" s="80" t="s">
        <v>815</v>
      </c>
      <c r="Z44" s="81">
        <v>308.87783000000002</v>
      </c>
      <c r="AA44" s="81">
        <v>71.5</v>
      </c>
      <c r="AB44" s="81">
        <v>0</v>
      </c>
      <c r="AC44" s="81">
        <v>818.6</v>
      </c>
      <c r="AD44" s="82">
        <v>1198.97783</v>
      </c>
    </row>
    <row r="45" spans="1:30" x14ac:dyDescent="0.25">
      <c r="A45" s="1"/>
      <c r="B45" s="80" t="s">
        <v>816</v>
      </c>
      <c r="C45" s="81">
        <v>439.6</v>
      </c>
      <c r="D45" s="81">
        <v>159.22</v>
      </c>
      <c r="E45" s="81">
        <v>0</v>
      </c>
      <c r="F45" s="81">
        <v>118.3</v>
      </c>
      <c r="G45" s="81">
        <v>2748.34843</v>
      </c>
      <c r="H45" s="81">
        <v>2789.3</v>
      </c>
      <c r="I45" s="81">
        <v>0</v>
      </c>
      <c r="J45" s="81">
        <v>657.5</v>
      </c>
      <c r="K45" s="81">
        <v>746.2</v>
      </c>
      <c r="L45" s="81">
        <v>0</v>
      </c>
      <c r="M45" s="81">
        <v>0</v>
      </c>
      <c r="N45" s="81">
        <v>0</v>
      </c>
      <c r="O45" s="81">
        <v>717.12</v>
      </c>
      <c r="P45" s="81">
        <v>6195.1484300000002</v>
      </c>
      <c r="Q45" s="81">
        <v>746.2</v>
      </c>
      <c r="R45" s="82">
        <v>7658.4684299999999</v>
      </c>
      <c r="S45" s="80" t="s">
        <v>816</v>
      </c>
      <c r="T45" s="81">
        <v>3934.1484300000002</v>
      </c>
      <c r="U45" s="81">
        <v>2948.52</v>
      </c>
      <c r="V45" s="81">
        <v>0</v>
      </c>
      <c r="W45" s="81">
        <v>775.8</v>
      </c>
      <c r="X45" s="82">
        <v>7658.4684299999999</v>
      </c>
      <c r="Y45" s="80" t="s">
        <v>816</v>
      </c>
      <c r="Z45" s="81">
        <v>307.84843000000001</v>
      </c>
      <c r="AA45" s="81">
        <v>71.819999999999993</v>
      </c>
      <c r="AB45" s="81">
        <v>0</v>
      </c>
      <c r="AC45" s="81">
        <v>775.8</v>
      </c>
      <c r="AD45" s="82">
        <v>1155.4684299999999</v>
      </c>
    </row>
    <row r="46" spans="1:30" x14ac:dyDescent="0.25">
      <c r="A46" s="1"/>
      <c r="B46" s="80" t="s">
        <v>817</v>
      </c>
      <c r="C46" s="81">
        <v>439.9</v>
      </c>
      <c r="D46" s="81">
        <v>155.78</v>
      </c>
      <c r="E46" s="81">
        <v>0</v>
      </c>
      <c r="F46" s="81">
        <v>107.1</v>
      </c>
      <c r="G46" s="81">
        <v>2803.3517499999998</v>
      </c>
      <c r="H46" s="81">
        <v>2793.3</v>
      </c>
      <c r="I46" s="81">
        <v>0</v>
      </c>
      <c r="J46" s="81">
        <v>614.29999999999995</v>
      </c>
      <c r="K46" s="81">
        <v>747.6</v>
      </c>
      <c r="L46" s="81">
        <v>0</v>
      </c>
      <c r="M46" s="81">
        <v>0</v>
      </c>
      <c r="N46" s="81">
        <v>0</v>
      </c>
      <c r="O46" s="81">
        <v>702.78</v>
      </c>
      <c r="P46" s="81">
        <v>6210.9517500000002</v>
      </c>
      <c r="Q46" s="81">
        <v>747.6</v>
      </c>
      <c r="R46" s="82">
        <v>7661.3317500000003</v>
      </c>
      <c r="S46" s="80" t="s">
        <v>817</v>
      </c>
      <c r="T46" s="81">
        <v>3990.8517499999998</v>
      </c>
      <c r="U46" s="81">
        <v>2949.08</v>
      </c>
      <c r="V46" s="81">
        <v>0</v>
      </c>
      <c r="W46" s="81">
        <v>721.4</v>
      </c>
      <c r="X46" s="82">
        <v>7661.3317500000003</v>
      </c>
      <c r="Y46" s="80" t="s">
        <v>817</v>
      </c>
      <c r="Z46" s="81">
        <v>308.15174999999999</v>
      </c>
      <c r="AA46" s="81">
        <v>68.38</v>
      </c>
      <c r="AB46" s="81">
        <v>0</v>
      </c>
      <c r="AC46" s="81">
        <v>721.4</v>
      </c>
      <c r="AD46" s="82">
        <v>1097.93175</v>
      </c>
    </row>
    <row r="47" spans="1:30" x14ac:dyDescent="0.25">
      <c r="A47" s="1"/>
      <c r="B47" s="80" t="s">
        <v>818</v>
      </c>
      <c r="C47" s="81">
        <v>439.1</v>
      </c>
      <c r="D47" s="81">
        <v>154.88999999999999</v>
      </c>
      <c r="E47" s="81">
        <v>0</v>
      </c>
      <c r="F47" s="81">
        <v>96</v>
      </c>
      <c r="G47" s="81">
        <v>2910.95928</v>
      </c>
      <c r="H47" s="81">
        <v>2760.5</v>
      </c>
      <c r="I47" s="81">
        <v>0</v>
      </c>
      <c r="J47" s="81">
        <v>560.5</v>
      </c>
      <c r="K47" s="81">
        <v>748.4</v>
      </c>
      <c r="L47" s="81">
        <v>0</v>
      </c>
      <c r="M47" s="81">
        <v>0</v>
      </c>
      <c r="N47" s="81">
        <v>0</v>
      </c>
      <c r="O47" s="81">
        <v>689.99</v>
      </c>
      <c r="P47" s="81">
        <v>6231.95928</v>
      </c>
      <c r="Q47" s="81">
        <v>748.4</v>
      </c>
      <c r="R47" s="82">
        <v>7670.3492800000004</v>
      </c>
      <c r="S47" s="80" t="s">
        <v>818</v>
      </c>
      <c r="T47" s="81">
        <v>4098.45928</v>
      </c>
      <c r="U47" s="81">
        <v>2915.39</v>
      </c>
      <c r="V47" s="81">
        <v>0</v>
      </c>
      <c r="W47" s="81">
        <v>656.5</v>
      </c>
      <c r="X47" s="82">
        <v>7670.3492800000004</v>
      </c>
      <c r="Y47" s="80" t="s">
        <v>818</v>
      </c>
      <c r="Z47" s="81">
        <v>308.35928000000001</v>
      </c>
      <c r="AA47" s="81">
        <v>67.19</v>
      </c>
      <c r="AB47" s="81">
        <v>0</v>
      </c>
      <c r="AC47" s="81">
        <v>656.5</v>
      </c>
      <c r="AD47" s="82">
        <v>1032.04928</v>
      </c>
    </row>
    <row r="48" spans="1:30" x14ac:dyDescent="0.25">
      <c r="A48" s="1"/>
      <c r="B48" s="80" t="s">
        <v>819</v>
      </c>
      <c r="C48" s="81">
        <v>439.5</v>
      </c>
      <c r="D48" s="81">
        <v>154.88999999999999</v>
      </c>
      <c r="E48" s="81">
        <v>0</v>
      </c>
      <c r="F48" s="81">
        <v>87.9</v>
      </c>
      <c r="G48" s="81">
        <v>2927.6626500000002</v>
      </c>
      <c r="H48" s="81">
        <v>2711.9</v>
      </c>
      <c r="I48" s="81">
        <v>0</v>
      </c>
      <c r="J48" s="81">
        <v>563.79999999999995</v>
      </c>
      <c r="K48" s="81">
        <v>763.1</v>
      </c>
      <c r="L48" s="81">
        <v>0</v>
      </c>
      <c r="M48" s="81">
        <v>0</v>
      </c>
      <c r="N48" s="81">
        <v>0</v>
      </c>
      <c r="O48" s="81">
        <v>682.29</v>
      </c>
      <c r="P48" s="81">
        <v>6203.36265</v>
      </c>
      <c r="Q48" s="81">
        <v>763.1</v>
      </c>
      <c r="R48" s="82">
        <v>7648.7526500000004</v>
      </c>
      <c r="S48" s="80" t="s">
        <v>819</v>
      </c>
      <c r="T48" s="81">
        <v>4130.2626499999997</v>
      </c>
      <c r="U48" s="81">
        <v>2866.79</v>
      </c>
      <c r="V48" s="81">
        <v>0</v>
      </c>
      <c r="W48" s="81">
        <v>651.70000000000005</v>
      </c>
      <c r="X48" s="82">
        <v>7648.7526500000004</v>
      </c>
      <c r="Y48" s="80" t="s">
        <v>819</v>
      </c>
      <c r="Z48" s="81">
        <v>307.66264999999999</v>
      </c>
      <c r="AA48" s="81">
        <v>67.989999999999995</v>
      </c>
      <c r="AB48" s="81">
        <v>0</v>
      </c>
      <c r="AC48" s="81">
        <v>651.70000000000005</v>
      </c>
      <c r="AD48" s="82">
        <v>1027.35265</v>
      </c>
    </row>
    <row r="49" spans="1:30" x14ac:dyDescent="0.25">
      <c r="A49" s="1"/>
      <c r="B49" s="80" t="s">
        <v>820</v>
      </c>
      <c r="C49" s="81">
        <v>438.6</v>
      </c>
      <c r="D49" s="81">
        <v>157.9</v>
      </c>
      <c r="E49" s="81">
        <v>0</v>
      </c>
      <c r="F49" s="81">
        <v>77.2</v>
      </c>
      <c r="G49" s="81">
        <v>2959.2576600000002</v>
      </c>
      <c r="H49" s="81">
        <v>2673.5</v>
      </c>
      <c r="I49" s="81">
        <v>0</v>
      </c>
      <c r="J49" s="81">
        <v>514.5</v>
      </c>
      <c r="K49" s="81">
        <v>764.5</v>
      </c>
      <c r="L49" s="81">
        <v>0</v>
      </c>
      <c r="M49" s="81">
        <v>0</v>
      </c>
      <c r="N49" s="81">
        <v>0</v>
      </c>
      <c r="O49" s="81">
        <v>673.7</v>
      </c>
      <c r="P49" s="81">
        <v>6147.2576600000002</v>
      </c>
      <c r="Q49" s="81">
        <v>764.5</v>
      </c>
      <c r="R49" s="82">
        <v>7585.45766</v>
      </c>
      <c r="S49" s="80" t="s">
        <v>820</v>
      </c>
      <c r="T49" s="81">
        <v>4162.3576599999997</v>
      </c>
      <c r="U49" s="81">
        <v>2831.4</v>
      </c>
      <c r="V49" s="81">
        <v>0</v>
      </c>
      <c r="W49" s="81">
        <v>591.70000000000005</v>
      </c>
      <c r="X49" s="82">
        <v>7585.45766</v>
      </c>
      <c r="Y49" s="80" t="s">
        <v>820</v>
      </c>
      <c r="Z49" s="81">
        <v>308.35766000000001</v>
      </c>
      <c r="AA49" s="81">
        <v>69.900000000000006</v>
      </c>
      <c r="AB49" s="81">
        <v>0</v>
      </c>
      <c r="AC49" s="81">
        <v>591.70000000000005</v>
      </c>
      <c r="AD49" s="82">
        <v>969.95766000000003</v>
      </c>
    </row>
    <row r="50" spans="1:30" x14ac:dyDescent="0.25">
      <c r="A50" s="1"/>
      <c r="B50" s="80" t="s">
        <v>821</v>
      </c>
      <c r="C50" s="81">
        <v>409.6</v>
      </c>
      <c r="D50" s="81">
        <v>155.44999999999999</v>
      </c>
      <c r="E50" s="81">
        <v>0</v>
      </c>
      <c r="F50" s="81">
        <v>80</v>
      </c>
      <c r="G50" s="81">
        <v>3040.8987099999999</v>
      </c>
      <c r="H50" s="81">
        <v>2698.4</v>
      </c>
      <c r="I50" s="81">
        <v>0</v>
      </c>
      <c r="J50" s="81">
        <v>453.5</v>
      </c>
      <c r="K50" s="81">
        <v>765.2</v>
      </c>
      <c r="L50" s="81">
        <v>0</v>
      </c>
      <c r="M50" s="81">
        <v>0</v>
      </c>
      <c r="N50" s="81">
        <v>0</v>
      </c>
      <c r="O50" s="81">
        <v>645.04999999999995</v>
      </c>
      <c r="P50" s="81">
        <v>6192.79871</v>
      </c>
      <c r="Q50" s="81">
        <v>765.2</v>
      </c>
      <c r="R50" s="82">
        <v>7603.04871</v>
      </c>
      <c r="S50" s="80" t="s">
        <v>821</v>
      </c>
      <c r="T50" s="81">
        <v>4215.6987099999997</v>
      </c>
      <c r="U50" s="81">
        <v>2853.85</v>
      </c>
      <c r="V50" s="81">
        <v>0</v>
      </c>
      <c r="W50" s="81">
        <v>533.5</v>
      </c>
      <c r="X50" s="82">
        <v>7603.04871</v>
      </c>
      <c r="Y50" s="80" t="s">
        <v>821</v>
      </c>
      <c r="Z50" s="81">
        <v>309.19871000000001</v>
      </c>
      <c r="AA50" s="81">
        <v>67.45</v>
      </c>
      <c r="AB50" s="81">
        <v>0</v>
      </c>
      <c r="AC50" s="81">
        <v>533.5</v>
      </c>
      <c r="AD50" s="82">
        <v>910.14871000000005</v>
      </c>
    </row>
    <row r="51" spans="1:30" x14ac:dyDescent="0.25">
      <c r="A51" s="1"/>
      <c r="B51" s="80" t="s">
        <v>822</v>
      </c>
      <c r="C51" s="81">
        <v>349</v>
      </c>
      <c r="D51" s="81">
        <v>156.97999999999999</v>
      </c>
      <c r="E51" s="81">
        <v>0</v>
      </c>
      <c r="F51" s="81">
        <v>62.4</v>
      </c>
      <c r="G51" s="81">
        <v>3148.3657600000001</v>
      </c>
      <c r="H51" s="81">
        <v>2661.2</v>
      </c>
      <c r="I51" s="81">
        <v>0</v>
      </c>
      <c r="J51" s="81">
        <v>365.4</v>
      </c>
      <c r="K51" s="81">
        <v>768.9</v>
      </c>
      <c r="L51" s="81">
        <v>0</v>
      </c>
      <c r="M51" s="81">
        <v>0</v>
      </c>
      <c r="N51" s="81">
        <v>0</v>
      </c>
      <c r="O51" s="81">
        <v>568.38</v>
      </c>
      <c r="P51" s="81">
        <v>6174.96576</v>
      </c>
      <c r="Q51" s="81">
        <v>768.9</v>
      </c>
      <c r="R51" s="82">
        <v>7512.2457599999998</v>
      </c>
      <c r="S51" s="80" t="s">
        <v>822</v>
      </c>
      <c r="T51" s="81">
        <v>4266.2657600000002</v>
      </c>
      <c r="U51" s="81">
        <v>2818.18</v>
      </c>
      <c r="V51" s="81">
        <v>0</v>
      </c>
      <c r="W51" s="81">
        <v>427.8</v>
      </c>
      <c r="X51" s="82">
        <v>7512.2457599999998</v>
      </c>
      <c r="Y51" s="80" t="s">
        <v>822</v>
      </c>
      <c r="Z51" s="81">
        <v>308.56576000000001</v>
      </c>
      <c r="AA51" s="81">
        <v>68.38</v>
      </c>
      <c r="AB51" s="81">
        <v>0</v>
      </c>
      <c r="AC51" s="81">
        <v>427.8</v>
      </c>
      <c r="AD51" s="82">
        <v>804.74576000000002</v>
      </c>
    </row>
    <row r="52" spans="1:30" x14ac:dyDescent="0.25">
      <c r="A52" s="1"/>
      <c r="B52" s="80" t="s">
        <v>823</v>
      </c>
      <c r="C52" s="81">
        <v>343.7</v>
      </c>
      <c r="D52" s="81">
        <v>158.68</v>
      </c>
      <c r="E52" s="81">
        <v>0</v>
      </c>
      <c r="F52" s="81">
        <v>56.3</v>
      </c>
      <c r="G52" s="81">
        <v>3191.14021</v>
      </c>
      <c r="H52" s="81">
        <v>2621.7</v>
      </c>
      <c r="I52" s="81">
        <v>0</v>
      </c>
      <c r="J52" s="81">
        <v>334</v>
      </c>
      <c r="K52" s="81">
        <v>765.1</v>
      </c>
      <c r="L52" s="81">
        <v>0</v>
      </c>
      <c r="M52" s="81">
        <v>0</v>
      </c>
      <c r="N52" s="81">
        <v>0</v>
      </c>
      <c r="O52" s="81">
        <v>558.67999999999995</v>
      </c>
      <c r="P52" s="81">
        <v>6146.8402100000003</v>
      </c>
      <c r="Q52" s="81">
        <v>765.1</v>
      </c>
      <c r="R52" s="82">
        <v>7470.62021</v>
      </c>
      <c r="S52" s="80" t="s">
        <v>823</v>
      </c>
      <c r="T52" s="81">
        <v>4299.9402099999998</v>
      </c>
      <c r="U52" s="81">
        <v>2780.38</v>
      </c>
      <c r="V52" s="81">
        <v>0</v>
      </c>
      <c r="W52" s="81">
        <v>390.3</v>
      </c>
      <c r="X52" s="82">
        <v>7470.62021</v>
      </c>
      <c r="Y52" s="80" t="s">
        <v>823</v>
      </c>
      <c r="Z52" s="81">
        <v>306.94020999999998</v>
      </c>
      <c r="AA52" s="81">
        <v>69.58</v>
      </c>
      <c r="AB52" s="81">
        <v>0</v>
      </c>
      <c r="AC52" s="81">
        <v>390.3</v>
      </c>
      <c r="AD52" s="82">
        <v>766.82020999999997</v>
      </c>
    </row>
    <row r="53" spans="1:30" x14ac:dyDescent="0.25">
      <c r="A53" s="1"/>
      <c r="B53" s="80" t="s">
        <v>824</v>
      </c>
      <c r="C53" s="81">
        <v>342.3</v>
      </c>
      <c r="D53" s="81">
        <v>156.37</v>
      </c>
      <c r="E53" s="81">
        <v>0</v>
      </c>
      <c r="F53" s="81">
        <v>59.5</v>
      </c>
      <c r="G53" s="81">
        <v>3111.8304800000001</v>
      </c>
      <c r="H53" s="81">
        <v>2600.3000000000002</v>
      </c>
      <c r="I53" s="81">
        <v>0</v>
      </c>
      <c r="J53" s="81">
        <v>267</v>
      </c>
      <c r="K53" s="81">
        <v>739.2</v>
      </c>
      <c r="L53" s="81">
        <v>0</v>
      </c>
      <c r="M53" s="81">
        <v>0</v>
      </c>
      <c r="N53" s="81">
        <v>0</v>
      </c>
      <c r="O53" s="81">
        <v>558.16999999999996</v>
      </c>
      <c r="P53" s="81">
        <v>5979.1304799999998</v>
      </c>
      <c r="Q53" s="81">
        <v>739.2</v>
      </c>
      <c r="R53" s="82">
        <v>7276.5004799999997</v>
      </c>
      <c r="S53" s="80" t="s">
        <v>824</v>
      </c>
      <c r="T53" s="81">
        <v>4193.3304799999996</v>
      </c>
      <c r="U53" s="81">
        <v>2756.67</v>
      </c>
      <c r="V53" s="81">
        <v>0</v>
      </c>
      <c r="W53" s="81">
        <v>326.5</v>
      </c>
      <c r="X53" s="82">
        <v>7276.5004799999997</v>
      </c>
      <c r="Y53" s="80" t="s">
        <v>824</v>
      </c>
      <c r="Z53" s="81">
        <v>306.23048</v>
      </c>
      <c r="AA53" s="81">
        <v>67.87</v>
      </c>
      <c r="AB53" s="81">
        <v>0</v>
      </c>
      <c r="AC53" s="81">
        <v>326.5</v>
      </c>
      <c r="AD53" s="82">
        <v>700.60047999999995</v>
      </c>
    </row>
    <row r="54" spans="1:30" x14ac:dyDescent="0.25">
      <c r="A54" s="1"/>
      <c r="B54" s="80" t="s">
        <v>825</v>
      </c>
      <c r="C54" s="81">
        <v>326.5</v>
      </c>
      <c r="D54" s="81">
        <v>156.66</v>
      </c>
      <c r="E54" s="81">
        <v>0</v>
      </c>
      <c r="F54" s="81">
        <v>69.2</v>
      </c>
      <c r="G54" s="81">
        <v>3101.29981</v>
      </c>
      <c r="H54" s="81">
        <v>2526.8000000000002</v>
      </c>
      <c r="I54" s="81">
        <v>0</v>
      </c>
      <c r="J54" s="81">
        <v>221.9</v>
      </c>
      <c r="K54" s="81">
        <v>708.2</v>
      </c>
      <c r="L54" s="81">
        <v>0</v>
      </c>
      <c r="M54" s="81">
        <v>0</v>
      </c>
      <c r="N54" s="81">
        <v>0</v>
      </c>
      <c r="O54" s="81">
        <v>552.36</v>
      </c>
      <c r="P54" s="81">
        <v>5849.9998100000003</v>
      </c>
      <c r="Q54" s="81">
        <v>708.2</v>
      </c>
      <c r="R54" s="82">
        <v>7110.5598099999997</v>
      </c>
      <c r="S54" s="80" t="s">
        <v>825</v>
      </c>
      <c r="T54" s="81">
        <v>4135.9998100000003</v>
      </c>
      <c r="U54" s="81">
        <v>2683.46</v>
      </c>
      <c r="V54" s="81">
        <v>0</v>
      </c>
      <c r="W54" s="81">
        <v>291.10000000000002</v>
      </c>
      <c r="X54" s="82">
        <v>7110.5598099999997</v>
      </c>
      <c r="Y54" s="80" t="s">
        <v>825</v>
      </c>
      <c r="Z54" s="81">
        <v>306.39981</v>
      </c>
      <c r="AA54" s="81">
        <v>68.86</v>
      </c>
      <c r="AB54" s="81">
        <v>0</v>
      </c>
      <c r="AC54" s="81">
        <v>291.10000000000002</v>
      </c>
      <c r="AD54" s="82">
        <v>666.35981000000004</v>
      </c>
    </row>
    <row r="55" spans="1:30" x14ac:dyDescent="0.25">
      <c r="A55" s="1"/>
      <c r="B55" s="80" t="s">
        <v>71</v>
      </c>
      <c r="C55" s="81">
        <v>322.60000000000002</v>
      </c>
      <c r="D55" s="81">
        <v>155.78</v>
      </c>
      <c r="E55" s="81">
        <v>0</v>
      </c>
      <c r="F55" s="81">
        <v>64.900000000000006</v>
      </c>
      <c r="G55" s="81">
        <v>2886.0090599999999</v>
      </c>
      <c r="H55" s="81">
        <v>2532.4</v>
      </c>
      <c r="I55" s="81">
        <v>0</v>
      </c>
      <c r="J55" s="81">
        <v>215</v>
      </c>
      <c r="K55" s="81">
        <v>699.7</v>
      </c>
      <c r="L55" s="81">
        <v>0</v>
      </c>
      <c r="M55" s="81">
        <v>0</v>
      </c>
      <c r="N55" s="81">
        <v>0</v>
      </c>
      <c r="O55" s="81">
        <v>543.28</v>
      </c>
      <c r="P55" s="81">
        <v>5633.40906</v>
      </c>
      <c r="Q55" s="81">
        <v>699.7</v>
      </c>
      <c r="R55" s="82">
        <v>6876.3890600000004</v>
      </c>
      <c r="S55" s="80" t="s">
        <v>71</v>
      </c>
      <c r="T55" s="81">
        <v>3908.30906</v>
      </c>
      <c r="U55" s="81">
        <v>2688.18</v>
      </c>
      <c r="V55" s="81">
        <v>0</v>
      </c>
      <c r="W55" s="81">
        <v>279.89999999999998</v>
      </c>
      <c r="X55" s="82">
        <v>6876.3890600000004</v>
      </c>
      <c r="Y55" s="80" t="s">
        <v>71</v>
      </c>
      <c r="Z55" s="81">
        <v>305.20906000000002</v>
      </c>
      <c r="AA55" s="81">
        <v>68.08</v>
      </c>
      <c r="AB55" s="81">
        <v>0</v>
      </c>
      <c r="AC55" s="81">
        <v>279.89999999999998</v>
      </c>
      <c r="AD55" s="82">
        <v>653.18906000000004</v>
      </c>
    </row>
    <row r="56" spans="1:30" x14ac:dyDescent="0.25">
      <c r="A56" s="1"/>
      <c r="B56" s="83" t="s">
        <v>979</v>
      </c>
      <c r="C56" s="84">
        <v>8655.15</v>
      </c>
      <c r="D56" s="84">
        <v>3426.1550000000002</v>
      </c>
      <c r="E56" s="84">
        <v>2.35</v>
      </c>
      <c r="F56" s="84">
        <v>1633.65</v>
      </c>
      <c r="G56" s="84">
        <v>57461.221080000003</v>
      </c>
      <c r="H56" s="84">
        <v>65749.600000000006</v>
      </c>
      <c r="I56" s="84">
        <v>9.0500000000000007</v>
      </c>
      <c r="J56" s="84">
        <v>9312.1</v>
      </c>
      <c r="K56" s="84">
        <v>16799.150000000001</v>
      </c>
      <c r="L56" s="84">
        <v>0</v>
      </c>
      <c r="M56" s="84">
        <v>9355.65</v>
      </c>
      <c r="N56" s="84">
        <v>0</v>
      </c>
      <c r="O56" s="84">
        <v>13717.305</v>
      </c>
      <c r="P56" s="84">
        <v>132531.97107999999</v>
      </c>
      <c r="Q56" s="84">
        <v>26154.799999999999</v>
      </c>
      <c r="R56" s="84">
        <v>172404.07608</v>
      </c>
      <c r="S56" s="83" t="s">
        <v>979</v>
      </c>
      <c r="T56" s="84">
        <v>82915.521080000006</v>
      </c>
      <c r="U56" s="84">
        <v>69175.755000000005</v>
      </c>
      <c r="V56" s="84">
        <v>9367.0499999999993</v>
      </c>
      <c r="W56" s="84">
        <v>10945.75</v>
      </c>
      <c r="X56" s="84">
        <v>172404.07608</v>
      </c>
      <c r="Y56" s="83" t="s">
        <v>979</v>
      </c>
      <c r="Z56" s="84">
        <v>7350.9210800000001</v>
      </c>
      <c r="AA56" s="84">
        <v>1633.4549999999999</v>
      </c>
      <c r="AB56" s="84">
        <v>9367.0499999999993</v>
      </c>
      <c r="AC56" s="84">
        <v>10945.75</v>
      </c>
      <c r="AD56" s="84">
        <v>29297.176080000001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1200</v>
      </c>
      <c r="C5" s="1"/>
      <c r="D5" s="1"/>
      <c r="E5" s="1"/>
      <c r="F5" s="1"/>
      <c r="G5" s="1"/>
      <c r="H5" s="1"/>
      <c r="I5" s="1"/>
      <c r="J5" s="1"/>
      <c r="K5" s="1"/>
      <c r="L5" s="1"/>
      <c r="M5" s="1"/>
      <c r="N5" s="1"/>
      <c r="O5" s="1"/>
      <c r="P5" s="1"/>
    </row>
    <row r="6" spans="1:16" ht="30" x14ac:dyDescent="0.25">
      <c r="A6" s="1"/>
      <c r="B6" s="3" t="s">
        <v>162</v>
      </c>
      <c r="C6" s="3" t="s">
        <v>1201</v>
      </c>
      <c r="D6" s="3" t="s">
        <v>1202</v>
      </c>
      <c r="E6" s="3" t="s">
        <v>1203</v>
      </c>
      <c r="F6" s="3" t="s">
        <v>165</v>
      </c>
      <c r="G6" s="3" t="s">
        <v>166</v>
      </c>
      <c r="H6" s="3" t="s">
        <v>1204</v>
      </c>
      <c r="I6" s="3" t="s">
        <v>1205</v>
      </c>
      <c r="J6" s="3" t="s">
        <v>1206</v>
      </c>
      <c r="K6" s="3" t="s">
        <v>1207</v>
      </c>
      <c r="L6" s="3" t="s">
        <v>1208</v>
      </c>
      <c r="M6" s="3" t="s">
        <v>1209</v>
      </c>
      <c r="N6" s="3" t="s">
        <v>1210</v>
      </c>
      <c r="O6" s="3" t="s">
        <v>1211</v>
      </c>
      <c r="P6" s="3" t="s">
        <v>1212</v>
      </c>
    </row>
    <row r="7" spans="1:16" x14ac:dyDescent="0.25">
      <c r="A7" s="1"/>
      <c r="B7" s="6" t="s">
        <v>609</v>
      </c>
      <c r="C7" s="6" t="s">
        <v>1004</v>
      </c>
      <c r="D7" s="85" t="s">
        <v>76</v>
      </c>
      <c r="E7" s="6" t="s">
        <v>1213</v>
      </c>
      <c r="F7" s="85" t="s">
        <v>18</v>
      </c>
      <c r="G7" s="85" t="s">
        <v>41</v>
      </c>
      <c r="H7" s="85" t="s">
        <v>933</v>
      </c>
      <c r="I7" s="85" t="s">
        <v>933</v>
      </c>
      <c r="J7" s="85" t="s">
        <v>1214</v>
      </c>
      <c r="K7" s="85" t="s">
        <v>933</v>
      </c>
      <c r="L7" s="85" t="s">
        <v>933</v>
      </c>
      <c r="M7" s="85" t="s">
        <v>933</v>
      </c>
      <c r="N7" s="85" t="s">
        <v>933</v>
      </c>
      <c r="O7" s="6" t="s">
        <v>1215</v>
      </c>
      <c r="P7" s="6"/>
    </row>
    <row r="8" spans="1:16" x14ac:dyDescent="0.25">
      <c r="A8" s="1"/>
      <c r="B8" s="6" t="s">
        <v>610</v>
      </c>
      <c r="C8" s="6" t="s">
        <v>1087</v>
      </c>
      <c r="D8" s="85" t="s">
        <v>76</v>
      </c>
      <c r="E8" s="6" t="s">
        <v>1216</v>
      </c>
      <c r="F8" s="85" t="s">
        <v>18</v>
      </c>
      <c r="G8" s="85" t="s">
        <v>41</v>
      </c>
      <c r="H8" s="85" t="s">
        <v>933</v>
      </c>
      <c r="I8" s="85" t="s">
        <v>933</v>
      </c>
      <c r="J8" s="85" t="s">
        <v>1214</v>
      </c>
      <c r="K8" s="85" t="s">
        <v>933</v>
      </c>
      <c r="L8" s="85" t="s">
        <v>933</v>
      </c>
      <c r="M8" s="85" t="s">
        <v>933</v>
      </c>
      <c r="N8" s="85" t="s">
        <v>933</v>
      </c>
      <c r="O8" s="6" t="s">
        <v>1215</v>
      </c>
      <c r="P8" s="6"/>
    </row>
    <row r="9" spans="1:16" x14ac:dyDescent="0.25">
      <c r="A9" s="1"/>
      <c r="B9" s="6" t="s">
        <v>611</v>
      </c>
      <c r="C9" s="6" t="s">
        <v>1088</v>
      </c>
      <c r="D9" s="85" t="s">
        <v>76</v>
      </c>
      <c r="E9" s="6" t="s">
        <v>1217</v>
      </c>
      <c r="F9" s="85" t="s">
        <v>18</v>
      </c>
      <c r="G9" s="85" t="s">
        <v>41</v>
      </c>
      <c r="H9" s="85" t="s">
        <v>933</v>
      </c>
      <c r="I9" s="85" t="s">
        <v>933</v>
      </c>
      <c r="J9" s="85" t="s">
        <v>1214</v>
      </c>
      <c r="K9" s="85" t="s">
        <v>933</v>
      </c>
      <c r="L9" s="85" t="s">
        <v>933</v>
      </c>
      <c r="M9" s="85" t="s">
        <v>933</v>
      </c>
      <c r="N9" s="85" t="s">
        <v>933</v>
      </c>
      <c r="O9" s="6" t="s">
        <v>1215</v>
      </c>
      <c r="P9" s="6"/>
    </row>
    <row r="10" spans="1:16" ht="25.5" x14ac:dyDescent="0.25">
      <c r="A10" s="1"/>
      <c r="B10" s="6" t="s">
        <v>612</v>
      </c>
      <c r="C10" s="6" t="s">
        <v>1007</v>
      </c>
      <c r="D10" s="85" t="s">
        <v>76</v>
      </c>
      <c r="E10" s="6" t="s">
        <v>1218</v>
      </c>
      <c r="F10" s="85" t="s">
        <v>18</v>
      </c>
      <c r="G10" s="85" t="s">
        <v>41</v>
      </c>
      <c r="H10" s="85" t="s">
        <v>933</v>
      </c>
      <c r="I10" s="85" t="s">
        <v>933</v>
      </c>
      <c r="J10" s="85" t="s">
        <v>1214</v>
      </c>
      <c r="K10" s="85" t="s">
        <v>933</v>
      </c>
      <c r="L10" s="85" t="s">
        <v>933</v>
      </c>
      <c r="M10" s="85" t="s">
        <v>933</v>
      </c>
      <c r="N10" s="85" t="s">
        <v>933</v>
      </c>
      <c r="O10" s="6" t="s">
        <v>1215</v>
      </c>
      <c r="P10" s="6"/>
    </row>
    <row r="11" spans="1:16" x14ac:dyDescent="0.25">
      <c r="A11" s="1"/>
      <c r="B11" s="6" t="s">
        <v>607</v>
      </c>
      <c r="C11" s="6" t="s">
        <v>1010</v>
      </c>
      <c r="D11" s="85" t="s">
        <v>1219</v>
      </c>
      <c r="E11" s="6" t="s">
        <v>1220</v>
      </c>
      <c r="F11" s="85" t="s">
        <v>18</v>
      </c>
      <c r="G11" s="85" t="s">
        <v>1221</v>
      </c>
      <c r="H11" s="85" t="s">
        <v>933</v>
      </c>
      <c r="I11" s="85" t="s">
        <v>933</v>
      </c>
      <c r="J11" s="85" t="s">
        <v>1214</v>
      </c>
      <c r="K11" s="85" t="s">
        <v>933</v>
      </c>
      <c r="L11" s="85" t="s">
        <v>933</v>
      </c>
      <c r="M11" s="85" t="s">
        <v>933</v>
      </c>
      <c r="N11" s="85" t="s">
        <v>933</v>
      </c>
      <c r="O11" s="6" t="s">
        <v>1215</v>
      </c>
      <c r="P11" s="6"/>
    </row>
    <row r="12" spans="1:16" x14ac:dyDescent="0.25">
      <c r="A12" s="1"/>
      <c r="B12" s="6" t="s">
        <v>607</v>
      </c>
      <c r="C12" s="6" t="s">
        <v>1010</v>
      </c>
      <c r="D12" s="85" t="s">
        <v>76</v>
      </c>
      <c r="E12" s="6" t="s">
        <v>1222</v>
      </c>
      <c r="F12" s="85" t="s">
        <v>1221</v>
      </c>
      <c r="G12" s="85" t="s">
        <v>1223</v>
      </c>
      <c r="H12" s="85" t="s">
        <v>933</v>
      </c>
      <c r="I12" s="85" t="s">
        <v>933</v>
      </c>
      <c r="J12" s="85" t="s">
        <v>1214</v>
      </c>
      <c r="K12" s="85" t="s">
        <v>933</v>
      </c>
      <c r="L12" s="85" t="s">
        <v>933</v>
      </c>
      <c r="M12" s="85" t="s">
        <v>933</v>
      </c>
      <c r="N12" s="85" t="s">
        <v>933</v>
      </c>
      <c r="O12" s="6" t="s">
        <v>1215</v>
      </c>
      <c r="P12" s="6"/>
    </row>
    <row r="13" spans="1:16" x14ac:dyDescent="0.25">
      <c r="A13" s="1"/>
      <c r="B13" s="6" t="s">
        <v>607</v>
      </c>
      <c r="C13" s="6" t="s">
        <v>1010</v>
      </c>
      <c r="D13" s="85" t="s">
        <v>1219</v>
      </c>
      <c r="E13" s="6" t="s">
        <v>1220</v>
      </c>
      <c r="F13" s="85" t="s">
        <v>1223</v>
      </c>
      <c r="G13" s="85" t="s">
        <v>41</v>
      </c>
      <c r="H13" s="85" t="s">
        <v>933</v>
      </c>
      <c r="I13" s="85" t="s">
        <v>933</v>
      </c>
      <c r="J13" s="85" t="s">
        <v>1214</v>
      </c>
      <c r="K13" s="85" t="s">
        <v>933</v>
      </c>
      <c r="L13" s="85" t="s">
        <v>933</v>
      </c>
      <c r="M13" s="85" t="s">
        <v>933</v>
      </c>
      <c r="N13" s="85" t="s">
        <v>933</v>
      </c>
      <c r="O13" s="6" t="s">
        <v>1215</v>
      </c>
      <c r="P13" s="6"/>
    </row>
    <row r="14" spans="1:16" x14ac:dyDescent="0.25">
      <c r="A14" s="1"/>
      <c r="B14" s="6" t="s">
        <v>86</v>
      </c>
      <c r="C14" s="6" t="s">
        <v>1102</v>
      </c>
      <c r="D14" s="85" t="s">
        <v>76</v>
      </c>
      <c r="E14" s="6" t="s">
        <v>1224</v>
      </c>
      <c r="F14" s="85" t="s">
        <v>18</v>
      </c>
      <c r="G14" s="85" t="s">
        <v>1225</v>
      </c>
      <c r="H14" s="85" t="s">
        <v>933</v>
      </c>
      <c r="I14" s="85" t="s">
        <v>1226</v>
      </c>
      <c r="J14" s="85" t="s">
        <v>1227</v>
      </c>
      <c r="K14" s="85" t="s">
        <v>933</v>
      </c>
      <c r="L14" s="85" t="s">
        <v>933</v>
      </c>
      <c r="M14" s="85" t="s">
        <v>933</v>
      </c>
      <c r="N14" s="85" t="s">
        <v>933</v>
      </c>
      <c r="O14" s="6" t="s">
        <v>1215</v>
      </c>
      <c r="P14" s="6"/>
    </row>
    <row r="15" spans="1:16" x14ac:dyDescent="0.25">
      <c r="A15" s="1"/>
      <c r="B15" s="6" t="s">
        <v>86</v>
      </c>
      <c r="C15" s="6" t="s">
        <v>1102</v>
      </c>
      <c r="D15" s="85" t="s">
        <v>76</v>
      </c>
      <c r="E15" s="6" t="s">
        <v>1224</v>
      </c>
      <c r="F15" s="85" t="s">
        <v>1228</v>
      </c>
      <c r="G15" s="85" t="s">
        <v>41</v>
      </c>
      <c r="H15" s="85" t="s">
        <v>1229</v>
      </c>
      <c r="I15" s="85" t="s">
        <v>933</v>
      </c>
      <c r="J15" s="85" t="s">
        <v>1227</v>
      </c>
      <c r="K15" s="85" t="s">
        <v>933</v>
      </c>
      <c r="L15" s="85" t="s">
        <v>933</v>
      </c>
      <c r="M15" s="85" t="s">
        <v>933</v>
      </c>
      <c r="N15" s="85" t="s">
        <v>933</v>
      </c>
      <c r="O15" s="6" t="s">
        <v>1215</v>
      </c>
      <c r="P15" s="6"/>
    </row>
    <row r="16" spans="1:16" x14ac:dyDescent="0.25">
      <c r="A16" s="1"/>
      <c r="B16" s="6" t="s">
        <v>93</v>
      </c>
      <c r="C16" s="6" t="s">
        <v>98</v>
      </c>
      <c r="D16" s="85" t="s">
        <v>76</v>
      </c>
      <c r="E16" s="6" t="s">
        <v>1230</v>
      </c>
      <c r="F16" s="85" t="s">
        <v>18</v>
      </c>
      <c r="G16" s="85" t="s">
        <v>41</v>
      </c>
      <c r="H16" s="85" t="s">
        <v>933</v>
      </c>
      <c r="I16" s="85" t="s">
        <v>933</v>
      </c>
      <c r="J16" s="85" t="s">
        <v>1227</v>
      </c>
      <c r="K16" s="85" t="s">
        <v>933</v>
      </c>
      <c r="L16" s="85" t="s">
        <v>933</v>
      </c>
      <c r="M16" s="85" t="s">
        <v>933</v>
      </c>
      <c r="N16" s="85" t="s">
        <v>933</v>
      </c>
      <c r="O16" s="6" t="s">
        <v>1215</v>
      </c>
      <c r="P16" s="6"/>
    </row>
    <row r="17" spans="1:16" x14ac:dyDescent="0.25">
      <c r="A17" s="1"/>
      <c r="B17" s="6" t="s">
        <v>102</v>
      </c>
      <c r="C17" s="6" t="s">
        <v>103</v>
      </c>
      <c r="D17" s="85" t="s">
        <v>76</v>
      </c>
      <c r="E17" s="6" t="s">
        <v>1231</v>
      </c>
      <c r="F17" s="85" t="s">
        <v>18</v>
      </c>
      <c r="G17" s="85" t="s">
        <v>41</v>
      </c>
      <c r="H17" s="85" t="s">
        <v>933</v>
      </c>
      <c r="I17" s="85" t="s">
        <v>933</v>
      </c>
      <c r="J17" s="85" t="s">
        <v>1227</v>
      </c>
      <c r="K17" s="85" t="s">
        <v>933</v>
      </c>
      <c r="L17" s="85" t="s">
        <v>933</v>
      </c>
      <c r="M17" s="85" t="s">
        <v>933</v>
      </c>
      <c r="N17" s="85" t="s">
        <v>933</v>
      </c>
      <c r="O17" s="6" t="s">
        <v>1215</v>
      </c>
      <c r="P17" s="6"/>
    </row>
    <row r="18" spans="1:16" ht="25.5" x14ac:dyDescent="0.25">
      <c r="A18" s="1"/>
      <c r="B18" s="6" t="s">
        <v>608</v>
      </c>
      <c r="C18" s="6" t="s">
        <v>1126</v>
      </c>
      <c r="D18" s="85" t="s">
        <v>1127</v>
      </c>
      <c r="E18" s="6" t="s">
        <v>1232</v>
      </c>
      <c r="F18" s="85" t="s">
        <v>18</v>
      </c>
      <c r="G18" s="85" t="s">
        <v>41</v>
      </c>
      <c r="H18" s="85" t="s">
        <v>933</v>
      </c>
      <c r="I18" s="85" t="s">
        <v>933</v>
      </c>
      <c r="J18" s="85" t="s">
        <v>1233</v>
      </c>
      <c r="K18" s="85" t="s">
        <v>933</v>
      </c>
      <c r="L18" s="85" t="s">
        <v>933</v>
      </c>
      <c r="M18" s="85" t="s">
        <v>933</v>
      </c>
      <c r="N18" s="85" t="s">
        <v>933</v>
      </c>
      <c r="O18" s="6" t="s">
        <v>1215</v>
      </c>
      <c r="P18" s="6"/>
    </row>
    <row r="19" spans="1:16" ht="25.5" x14ac:dyDescent="0.25">
      <c r="A19" s="1"/>
      <c r="B19" s="6" t="s">
        <v>608</v>
      </c>
      <c r="C19" s="6" t="s">
        <v>1126</v>
      </c>
      <c r="D19" s="85" t="s">
        <v>1128</v>
      </c>
      <c r="E19" s="6" t="s">
        <v>1234</v>
      </c>
      <c r="F19" s="85" t="s">
        <v>18</v>
      </c>
      <c r="G19" s="85" t="s">
        <v>41</v>
      </c>
      <c r="H19" s="85" t="s">
        <v>933</v>
      </c>
      <c r="I19" s="85" t="s">
        <v>933</v>
      </c>
      <c r="J19" s="85" t="s">
        <v>1233</v>
      </c>
      <c r="K19" s="85" t="s">
        <v>933</v>
      </c>
      <c r="L19" s="85" t="s">
        <v>933</v>
      </c>
      <c r="M19" s="85" t="s">
        <v>933</v>
      </c>
      <c r="N19" s="85" t="s">
        <v>933</v>
      </c>
      <c r="O19" s="6" t="s">
        <v>1215</v>
      </c>
      <c r="P19" s="6"/>
    </row>
    <row r="20" spans="1:16" ht="25.5" x14ac:dyDescent="0.25">
      <c r="A20" s="1"/>
      <c r="B20" s="6" t="s">
        <v>572</v>
      </c>
      <c r="C20" s="6" t="s">
        <v>1131</v>
      </c>
      <c r="D20" s="85" t="s">
        <v>76</v>
      </c>
      <c r="E20" s="6" t="s">
        <v>1235</v>
      </c>
      <c r="F20" s="85" t="s">
        <v>1236</v>
      </c>
      <c r="G20" s="85" t="s">
        <v>1237</v>
      </c>
      <c r="H20" s="85" t="s">
        <v>1238</v>
      </c>
      <c r="I20" s="85" t="s">
        <v>1239</v>
      </c>
      <c r="J20" s="85" t="s">
        <v>1240</v>
      </c>
      <c r="K20" s="85" t="s">
        <v>933</v>
      </c>
      <c r="L20" s="85" t="s">
        <v>933</v>
      </c>
      <c r="M20" s="85" t="s">
        <v>933</v>
      </c>
      <c r="N20" s="85" t="s">
        <v>933</v>
      </c>
      <c r="O20" s="6" t="s">
        <v>1215</v>
      </c>
      <c r="P20" s="6" t="s">
        <v>1241</v>
      </c>
    </row>
    <row r="21" spans="1:16" x14ac:dyDescent="0.25">
      <c r="A21" s="1"/>
      <c r="B21" s="6" t="s">
        <v>105</v>
      </c>
      <c r="C21" s="6" t="s">
        <v>109</v>
      </c>
      <c r="D21" s="85" t="s">
        <v>76</v>
      </c>
      <c r="E21" s="6" t="s">
        <v>1242</v>
      </c>
      <c r="F21" s="85" t="s">
        <v>18</v>
      </c>
      <c r="G21" s="85" t="s">
        <v>41</v>
      </c>
      <c r="H21" s="85" t="s">
        <v>933</v>
      </c>
      <c r="I21" s="85" t="s">
        <v>933</v>
      </c>
      <c r="J21" s="85" t="s">
        <v>1227</v>
      </c>
      <c r="K21" s="85" t="s">
        <v>933</v>
      </c>
      <c r="L21" s="85" t="s">
        <v>933</v>
      </c>
      <c r="M21" s="85" t="s">
        <v>933</v>
      </c>
      <c r="N21" s="85" t="s">
        <v>933</v>
      </c>
      <c r="O21" s="6" t="s">
        <v>1215</v>
      </c>
      <c r="P21" s="6"/>
    </row>
    <row r="22" spans="1:16" x14ac:dyDescent="0.25">
      <c r="A22" s="1"/>
      <c r="B22" s="6" t="s">
        <v>138</v>
      </c>
      <c r="C22" s="6" t="s">
        <v>1143</v>
      </c>
      <c r="D22" s="85" t="s">
        <v>76</v>
      </c>
      <c r="E22" s="6" t="s">
        <v>1243</v>
      </c>
      <c r="F22" s="85" t="s">
        <v>1244</v>
      </c>
      <c r="G22" s="85" t="s">
        <v>1245</v>
      </c>
      <c r="H22" s="85" t="s">
        <v>1246</v>
      </c>
      <c r="I22" s="85" t="s">
        <v>34</v>
      </c>
      <c r="J22" s="85" t="s">
        <v>1247</v>
      </c>
      <c r="K22" s="85" t="s">
        <v>933</v>
      </c>
      <c r="L22" s="85" t="s">
        <v>933</v>
      </c>
      <c r="M22" s="85" t="s">
        <v>933</v>
      </c>
      <c r="N22" s="85" t="s">
        <v>933</v>
      </c>
      <c r="O22" s="6" t="s">
        <v>1215</v>
      </c>
      <c r="P22" s="6"/>
    </row>
    <row r="23" spans="1:16" x14ac:dyDescent="0.25">
      <c r="A23" s="1"/>
      <c r="B23" s="6" t="s">
        <v>138</v>
      </c>
      <c r="C23" s="6" t="s">
        <v>143</v>
      </c>
      <c r="D23" s="85" t="s">
        <v>76</v>
      </c>
      <c r="E23" s="6" t="s">
        <v>1248</v>
      </c>
      <c r="F23" s="85" t="s">
        <v>18</v>
      </c>
      <c r="G23" s="85" t="s">
        <v>1249</v>
      </c>
      <c r="H23" s="85" t="s">
        <v>933</v>
      </c>
      <c r="I23" s="85" t="s">
        <v>933</v>
      </c>
      <c r="J23" s="85" t="s">
        <v>1227</v>
      </c>
      <c r="K23" s="85" t="s">
        <v>933</v>
      </c>
      <c r="L23" s="85" t="s">
        <v>933</v>
      </c>
      <c r="M23" s="85" t="s">
        <v>933</v>
      </c>
      <c r="N23" s="85" t="s">
        <v>933</v>
      </c>
      <c r="O23" s="6" t="s">
        <v>1215</v>
      </c>
      <c r="P23" s="6" t="s">
        <v>1250</v>
      </c>
    </row>
    <row r="24" spans="1:16" x14ac:dyDescent="0.25">
      <c r="A24" s="1"/>
      <c r="B24" s="6" t="s">
        <v>138</v>
      </c>
      <c r="C24" s="6" t="s">
        <v>143</v>
      </c>
      <c r="D24" s="85" t="s">
        <v>76</v>
      </c>
      <c r="E24" s="6" t="s">
        <v>1248</v>
      </c>
      <c r="F24" s="85" t="s">
        <v>1249</v>
      </c>
      <c r="G24" s="85" t="s">
        <v>1251</v>
      </c>
      <c r="H24" s="85" t="s">
        <v>933</v>
      </c>
      <c r="I24" s="85" t="s">
        <v>933</v>
      </c>
      <c r="J24" s="85" t="s">
        <v>1247</v>
      </c>
      <c r="K24" s="85" t="s">
        <v>933</v>
      </c>
      <c r="L24" s="85" t="s">
        <v>933</v>
      </c>
      <c r="M24" s="85" t="s">
        <v>933</v>
      </c>
      <c r="N24" s="85" t="s">
        <v>933</v>
      </c>
      <c r="O24" s="6" t="s">
        <v>1215</v>
      </c>
      <c r="P24" s="6"/>
    </row>
    <row r="25" spans="1:16" x14ac:dyDescent="0.25">
      <c r="A25" s="1"/>
      <c r="B25" s="6" t="s">
        <v>138</v>
      </c>
      <c r="C25" s="6" t="s">
        <v>143</v>
      </c>
      <c r="D25" s="85" t="s">
        <v>76</v>
      </c>
      <c r="E25" s="6" t="s">
        <v>1248</v>
      </c>
      <c r="F25" s="85" t="s">
        <v>1251</v>
      </c>
      <c r="G25" s="85" t="s">
        <v>41</v>
      </c>
      <c r="H25" s="85" t="s">
        <v>933</v>
      </c>
      <c r="I25" s="85" t="s">
        <v>933</v>
      </c>
      <c r="J25" s="85" t="s">
        <v>1227</v>
      </c>
      <c r="K25" s="85" t="s">
        <v>933</v>
      </c>
      <c r="L25" s="85" t="s">
        <v>933</v>
      </c>
      <c r="M25" s="85" t="s">
        <v>933</v>
      </c>
      <c r="N25" s="85" t="s">
        <v>933</v>
      </c>
      <c r="O25" s="6" t="s">
        <v>1215</v>
      </c>
      <c r="P25" s="6"/>
    </row>
    <row r="26" spans="1:16" x14ac:dyDescent="0.25">
      <c r="A26" s="1"/>
      <c r="B26" s="6" t="s">
        <v>374</v>
      </c>
      <c r="C26" s="6" t="s">
        <v>1148</v>
      </c>
      <c r="D26" s="85" t="s">
        <v>122</v>
      </c>
      <c r="E26" s="6" t="s">
        <v>1252</v>
      </c>
      <c r="F26" s="85" t="s">
        <v>18</v>
      </c>
      <c r="G26" s="85" t="s">
        <v>41</v>
      </c>
      <c r="H26" s="85" t="s">
        <v>933</v>
      </c>
      <c r="I26" s="85" t="s">
        <v>933</v>
      </c>
      <c r="J26" s="85" t="s">
        <v>1214</v>
      </c>
      <c r="K26" s="85" t="s">
        <v>933</v>
      </c>
      <c r="L26" s="85" t="s">
        <v>933</v>
      </c>
      <c r="M26" s="85" t="s">
        <v>933</v>
      </c>
      <c r="N26" s="85" t="s">
        <v>933</v>
      </c>
      <c r="O26" s="6" t="s">
        <v>1215</v>
      </c>
      <c r="P26" s="6"/>
    </row>
    <row r="27" spans="1:16" x14ac:dyDescent="0.25">
      <c r="A27" s="1"/>
      <c r="B27" s="6" t="s">
        <v>374</v>
      </c>
      <c r="C27" s="6" t="s">
        <v>1149</v>
      </c>
      <c r="D27" s="85" t="s">
        <v>76</v>
      </c>
      <c r="E27" s="6" t="s">
        <v>1253</v>
      </c>
      <c r="F27" s="85" t="s">
        <v>18</v>
      </c>
      <c r="G27" s="85" t="s">
        <v>41</v>
      </c>
      <c r="H27" s="85" t="s">
        <v>933</v>
      </c>
      <c r="I27" s="85" t="s">
        <v>933</v>
      </c>
      <c r="J27" s="85" t="s">
        <v>1214</v>
      </c>
      <c r="K27" s="85" t="s">
        <v>933</v>
      </c>
      <c r="L27" s="85" t="s">
        <v>933</v>
      </c>
      <c r="M27" s="85" t="s">
        <v>933</v>
      </c>
      <c r="N27" s="85" t="s">
        <v>933</v>
      </c>
      <c r="O27" s="6" t="s">
        <v>1215</v>
      </c>
      <c r="P27" s="6"/>
    </row>
    <row r="28" spans="1:16" x14ac:dyDescent="0.25">
      <c r="A28" s="1"/>
      <c r="B28" s="6" t="s">
        <v>374</v>
      </c>
      <c r="C28" s="6" t="s">
        <v>1150</v>
      </c>
      <c r="D28" s="85" t="s">
        <v>76</v>
      </c>
      <c r="E28" s="6" t="s">
        <v>1254</v>
      </c>
      <c r="F28" s="85" t="s">
        <v>18</v>
      </c>
      <c r="G28" s="85" t="s">
        <v>41</v>
      </c>
      <c r="H28" s="85" t="s">
        <v>933</v>
      </c>
      <c r="I28" s="85" t="s">
        <v>933</v>
      </c>
      <c r="J28" s="85" t="s">
        <v>1214</v>
      </c>
      <c r="K28" s="85" t="s">
        <v>933</v>
      </c>
      <c r="L28" s="85" t="s">
        <v>933</v>
      </c>
      <c r="M28" s="85" t="s">
        <v>933</v>
      </c>
      <c r="N28" s="85" t="s">
        <v>933</v>
      </c>
      <c r="O28" s="6" t="s">
        <v>1215</v>
      </c>
      <c r="P28" s="6"/>
    </row>
    <row r="29" spans="1:16" x14ac:dyDescent="0.25">
      <c r="A29" s="1"/>
      <c r="B29" s="6" t="s">
        <v>155</v>
      </c>
      <c r="C29" s="6" t="s">
        <v>1161</v>
      </c>
      <c r="D29" s="85" t="s">
        <v>76</v>
      </c>
      <c r="E29" s="6" t="s">
        <v>1255</v>
      </c>
      <c r="F29" s="85" t="s">
        <v>18</v>
      </c>
      <c r="G29" s="85" t="s">
        <v>41</v>
      </c>
      <c r="H29" s="85" t="s">
        <v>933</v>
      </c>
      <c r="I29" s="85" t="s">
        <v>933</v>
      </c>
      <c r="J29" s="85" t="s">
        <v>1227</v>
      </c>
      <c r="K29" s="85" t="s">
        <v>933</v>
      </c>
      <c r="L29" s="85" t="s">
        <v>933</v>
      </c>
      <c r="M29" s="85" t="s">
        <v>933</v>
      </c>
      <c r="N29" s="85" t="s">
        <v>933</v>
      </c>
      <c r="O29" s="6" t="s">
        <v>1215</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1256</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25">
      <c r="A7" s="1"/>
      <c r="B7" s="5" t="s">
        <v>242</v>
      </c>
      <c r="C7" s="5" t="s">
        <v>246</v>
      </c>
      <c r="D7" s="5" t="s">
        <v>247</v>
      </c>
      <c r="E7" s="4" t="s">
        <v>191</v>
      </c>
      <c r="F7" s="4" t="s">
        <v>192</v>
      </c>
      <c r="G7" s="6" t="s">
        <v>1257</v>
      </c>
      <c r="H7" s="8">
        <v>5.7320000000000002</v>
      </c>
      <c r="I7" s="5" t="s">
        <v>181</v>
      </c>
      <c r="J7" s="5" t="s">
        <v>200</v>
      </c>
      <c r="K7" s="5" t="s">
        <v>183</v>
      </c>
      <c r="L7" s="5" t="s">
        <v>184</v>
      </c>
      <c r="M7" s="8">
        <v>12779</v>
      </c>
      <c r="N7" s="5" t="s">
        <v>249</v>
      </c>
    </row>
    <row r="8" spans="1:14" ht="25.5" x14ac:dyDescent="0.25">
      <c r="A8" s="1"/>
      <c r="B8" s="5" t="s">
        <v>83</v>
      </c>
      <c r="C8" s="5" t="s">
        <v>262</v>
      </c>
      <c r="D8" s="5" t="s">
        <v>130</v>
      </c>
      <c r="E8" s="4" t="s">
        <v>263</v>
      </c>
      <c r="F8" s="4" t="s">
        <v>264</v>
      </c>
      <c r="G8" s="6" t="s">
        <v>1258</v>
      </c>
      <c r="H8" s="8">
        <v>81.352999999999994</v>
      </c>
      <c r="I8" s="5" t="s">
        <v>227</v>
      </c>
      <c r="J8" s="5" t="s">
        <v>200</v>
      </c>
      <c r="K8" s="5" t="s">
        <v>183</v>
      </c>
      <c r="L8" s="5" t="s">
        <v>252</v>
      </c>
      <c r="M8" s="8">
        <v>5</v>
      </c>
      <c r="N8" s="5" t="s">
        <v>249</v>
      </c>
    </row>
    <row r="9" spans="1:14" x14ac:dyDescent="0.25">
      <c r="A9" s="1"/>
      <c r="B9" s="5" t="s">
        <v>266</v>
      </c>
      <c r="C9" s="5" t="s">
        <v>267</v>
      </c>
      <c r="D9" s="5" t="s">
        <v>268</v>
      </c>
      <c r="E9" s="4" t="s">
        <v>269</v>
      </c>
      <c r="F9" s="4" t="s">
        <v>270</v>
      </c>
      <c r="G9" s="6" t="s">
        <v>271</v>
      </c>
      <c r="H9" s="8">
        <v>6.4</v>
      </c>
      <c r="I9" s="5" t="s">
        <v>181</v>
      </c>
      <c r="J9" s="5" t="s">
        <v>200</v>
      </c>
      <c r="K9" s="5" t="s">
        <v>183</v>
      </c>
      <c r="L9" s="5" t="s">
        <v>184</v>
      </c>
      <c r="M9" s="8">
        <v>15564</v>
      </c>
      <c r="N9" s="5" t="s">
        <v>249</v>
      </c>
    </row>
    <row r="10" spans="1:14" ht="25.5" x14ac:dyDescent="0.25">
      <c r="A10" s="1"/>
      <c r="B10" s="5" t="s">
        <v>105</v>
      </c>
      <c r="C10" s="5" t="s">
        <v>310</v>
      </c>
      <c r="D10" s="5" t="s">
        <v>311</v>
      </c>
      <c r="E10" s="4" t="s">
        <v>191</v>
      </c>
      <c r="F10" s="4" t="s">
        <v>192</v>
      </c>
      <c r="G10" s="6" t="s">
        <v>1259</v>
      </c>
      <c r="H10" s="8">
        <v>0</v>
      </c>
      <c r="I10" s="5" t="s">
        <v>181</v>
      </c>
      <c r="J10" s="5" t="s">
        <v>200</v>
      </c>
      <c r="K10" s="5" t="s">
        <v>183</v>
      </c>
      <c r="L10" s="5" t="s">
        <v>252</v>
      </c>
      <c r="M10" s="8">
        <v>22082</v>
      </c>
      <c r="N10" s="5" t="s">
        <v>249</v>
      </c>
    </row>
    <row r="11" spans="1:14" x14ac:dyDescent="0.25">
      <c r="A11" s="1"/>
      <c r="B11" s="5" t="s">
        <v>336</v>
      </c>
      <c r="C11" s="5" t="s">
        <v>337</v>
      </c>
      <c r="D11" s="5" t="s">
        <v>338</v>
      </c>
      <c r="E11" s="4" t="s">
        <v>191</v>
      </c>
      <c r="F11" s="4" t="s">
        <v>192</v>
      </c>
      <c r="G11" s="6" t="s">
        <v>339</v>
      </c>
      <c r="H11" s="8">
        <v>179.37</v>
      </c>
      <c r="I11" s="5" t="s">
        <v>181</v>
      </c>
      <c r="J11" s="5" t="s">
        <v>200</v>
      </c>
      <c r="K11" s="5" t="s">
        <v>183</v>
      </c>
      <c r="L11" s="5" t="s">
        <v>184</v>
      </c>
      <c r="M11" s="8">
        <v>15108</v>
      </c>
      <c r="N11" s="5" t="s">
        <v>249</v>
      </c>
    </row>
    <row r="12" spans="1:14" x14ac:dyDescent="0.25">
      <c r="A12" s="1"/>
      <c r="B12" s="5" t="s">
        <v>336</v>
      </c>
      <c r="C12" s="5" t="s">
        <v>337</v>
      </c>
      <c r="D12" s="5" t="s">
        <v>338</v>
      </c>
      <c r="E12" s="4" t="s">
        <v>191</v>
      </c>
      <c r="F12" s="4" t="s">
        <v>192</v>
      </c>
      <c r="G12" s="6" t="s">
        <v>340</v>
      </c>
      <c r="H12" s="8">
        <v>179.37</v>
      </c>
      <c r="I12" s="5" t="s">
        <v>181</v>
      </c>
      <c r="J12" s="5" t="s">
        <v>200</v>
      </c>
      <c r="K12" s="5" t="s">
        <v>183</v>
      </c>
      <c r="L12" s="5" t="s">
        <v>184</v>
      </c>
      <c r="M12" s="8">
        <v>15108</v>
      </c>
      <c r="N12" s="5" t="s">
        <v>249</v>
      </c>
    </row>
    <row r="13" spans="1:14" ht="76.5" x14ac:dyDescent="0.25">
      <c r="A13" s="1"/>
      <c r="B13" s="5" t="s">
        <v>115</v>
      </c>
      <c r="C13" s="5" t="s">
        <v>713</v>
      </c>
      <c r="D13" s="5" t="s">
        <v>349</v>
      </c>
      <c r="E13" s="4" t="s">
        <v>191</v>
      </c>
      <c r="F13" s="4" t="s">
        <v>192</v>
      </c>
      <c r="G13" s="6" t="s">
        <v>1260</v>
      </c>
      <c r="H13" s="8">
        <v>5.65</v>
      </c>
      <c r="I13" s="5" t="s">
        <v>181</v>
      </c>
      <c r="J13" s="5" t="s">
        <v>200</v>
      </c>
      <c r="K13" s="5" t="s">
        <v>183</v>
      </c>
      <c r="L13" s="5" t="s">
        <v>184</v>
      </c>
      <c r="M13" s="8">
        <v>205</v>
      </c>
      <c r="N13" s="5" t="s">
        <v>249</v>
      </c>
    </row>
    <row r="14" spans="1:14" ht="51" x14ac:dyDescent="0.25">
      <c r="A14" s="1"/>
      <c r="B14" s="5" t="s">
        <v>115</v>
      </c>
      <c r="C14" s="5" t="s">
        <v>713</v>
      </c>
      <c r="D14" s="5" t="s">
        <v>349</v>
      </c>
      <c r="E14" s="4" t="s">
        <v>191</v>
      </c>
      <c r="F14" s="4" t="s">
        <v>192</v>
      </c>
      <c r="G14" s="6" t="s">
        <v>1261</v>
      </c>
      <c r="H14" s="8">
        <v>5.67</v>
      </c>
      <c r="I14" s="5" t="s">
        <v>181</v>
      </c>
      <c r="J14" s="5" t="s">
        <v>200</v>
      </c>
      <c r="K14" s="5" t="s">
        <v>183</v>
      </c>
      <c r="L14" s="5" t="s">
        <v>184</v>
      </c>
      <c r="M14" s="8">
        <v>205</v>
      </c>
      <c r="N14" s="5" t="s">
        <v>249</v>
      </c>
    </row>
    <row r="15" spans="1:14" x14ac:dyDescent="0.25">
      <c r="A15" s="1"/>
      <c r="B15" s="5" t="s">
        <v>115</v>
      </c>
      <c r="C15" s="5" t="s">
        <v>1262</v>
      </c>
      <c r="D15" s="5" t="s">
        <v>133</v>
      </c>
      <c r="E15" s="4" t="s">
        <v>355</v>
      </c>
      <c r="F15" s="4" t="s">
        <v>356</v>
      </c>
      <c r="G15" s="6" t="s">
        <v>357</v>
      </c>
      <c r="H15" s="8">
        <v>0</v>
      </c>
      <c r="I15" s="5" t="s">
        <v>181</v>
      </c>
      <c r="J15" s="5" t="s">
        <v>200</v>
      </c>
      <c r="K15" s="5" t="s">
        <v>183</v>
      </c>
      <c r="L15" s="5" t="s">
        <v>184</v>
      </c>
      <c r="M15" s="8">
        <v>78</v>
      </c>
      <c r="N15" s="5" t="s">
        <v>249</v>
      </c>
    </row>
    <row r="16" spans="1:14" x14ac:dyDescent="0.25">
      <c r="A16" s="1"/>
      <c r="B16" s="5" t="s">
        <v>138</v>
      </c>
      <c r="C16" s="5" t="s">
        <v>358</v>
      </c>
      <c r="D16" s="5" t="s">
        <v>127</v>
      </c>
      <c r="E16" s="4" t="s">
        <v>191</v>
      </c>
      <c r="F16" s="4" t="s">
        <v>192</v>
      </c>
      <c r="G16" s="6" t="s">
        <v>359</v>
      </c>
      <c r="H16" s="8">
        <v>35</v>
      </c>
      <c r="I16" s="5" t="s">
        <v>181</v>
      </c>
      <c r="J16" s="5" t="s">
        <v>200</v>
      </c>
      <c r="K16" s="5" t="s">
        <v>183</v>
      </c>
      <c r="L16" s="5" t="s">
        <v>184</v>
      </c>
      <c r="M16" s="8">
        <v>21</v>
      </c>
      <c r="N16" s="5" t="s">
        <v>249</v>
      </c>
    </row>
    <row r="17" spans="1:14" x14ac:dyDescent="0.25">
      <c r="A17" s="1"/>
      <c r="B17" s="5" t="s">
        <v>138</v>
      </c>
      <c r="C17" s="5" t="s">
        <v>360</v>
      </c>
      <c r="D17" s="5" t="s">
        <v>119</v>
      </c>
      <c r="E17" s="4" t="s">
        <v>361</v>
      </c>
      <c r="F17" s="4" t="s">
        <v>192</v>
      </c>
      <c r="G17" s="6" t="s">
        <v>1263</v>
      </c>
      <c r="H17" s="8">
        <v>0</v>
      </c>
      <c r="I17" s="5" t="s">
        <v>181</v>
      </c>
      <c r="J17" s="5" t="s">
        <v>200</v>
      </c>
      <c r="K17" s="5" t="s">
        <v>183</v>
      </c>
      <c r="L17" s="5" t="s">
        <v>184</v>
      </c>
      <c r="M17" s="8">
        <v>30</v>
      </c>
      <c r="N17" s="5" t="s">
        <v>249</v>
      </c>
    </row>
    <row r="18" spans="1:14" ht="38.25" x14ac:dyDescent="0.25">
      <c r="A18" s="1"/>
      <c r="B18" s="5" t="s">
        <v>374</v>
      </c>
      <c r="C18" s="5" t="s">
        <v>375</v>
      </c>
      <c r="D18" s="5" t="s">
        <v>119</v>
      </c>
      <c r="E18" s="4" t="s">
        <v>191</v>
      </c>
      <c r="F18" s="4" t="s">
        <v>192</v>
      </c>
      <c r="G18" s="6" t="s">
        <v>376</v>
      </c>
      <c r="H18" s="8">
        <v>1.5</v>
      </c>
      <c r="I18" s="5" t="s">
        <v>181</v>
      </c>
      <c r="J18" s="5" t="s">
        <v>200</v>
      </c>
      <c r="K18" s="5" t="s">
        <v>183</v>
      </c>
      <c r="L18" s="5" t="s">
        <v>184</v>
      </c>
      <c r="M18" s="8">
        <v>13299</v>
      </c>
      <c r="N18" s="5" t="s">
        <v>249</v>
      </c>
    </row>
    <row r="19" spans="1:14" ht="25.5" x14ac:dyDescent="0.25">
      <c r="A19" s="1"/>
      <c r="B19" s="5" t="s">
        <v>374</v>
      </c>
      <c r="C19" s="5" t="s">
        <v>375</v>
      </c>
      <c r="D19" s="5" t="s">
        <v>122</v>
      </c>
      <c r="E19" s="4" t="s">
        <v>191</v>
      </c>
      <c r="F19" s="4" t="s">
        <v>192</v>
      </c>
      <c r="G19" s="6" t="s">
        <v>377</v>
      </c>
      <c r="H19" s="8">
        <v>1.5</v>
      </c>
      <c r="I19" s="5" t="s">
        <v>181</v>
      </c>
      <c r="J19" s="5" t="s">
        <v>200</v>
      </c>
      <c r="K19" s="5" t="s">
        <v>183</v>
      </c>
      <c r="L19" s="5" t="s">
        <v>184</v>
      </c>
      <c r="M19" s="8">
        <v>13300</v>
      </c>
      <c r="N19" s="5" t="s">
        <v>249</v>
      </c>
    </row>
    <row r="20" spans="1:14" ht="25.5" x14ac:dyDescent="0.25">
      <c r="A20" s="1"/>
      <c r="B20" s="5" t="s">
        <v>374</v>
      </c>
      <c r="C20" s="5" t="s">
        <v>375</v>
      </c>
      <c r="D20" s="5" t="s">
        <v>96</v>
      </c>
      <c r="E20" s="4" t="s">
        <v>191</v>
      </c>
      <c r="F20" s="4" t="s">
        <v>192</v>
      </c>
      <c r="G20" s="6" t="s">
        <v>378</v>
      </c>
      <c r="H20" s="8">
        <v>1.5</v>
      </c>
      <c r="I20" s="5" t="s">
        <v>181</v>
      </c>
      <c r="J20" s="5" t="s">
        <v>200</v>
      </c>
      <c r="K20" s="5" t="s">
        <v>183</v>
      </c>
      <c r="L20" s="5" t="s">
        <v>184</v>
      </c>
      <c r="M20" s="8">
        <v>13301</v>
      </c>
      <c r="N20" s="5" t="s">
        <v>249</v>
      </c>
    </row>
    <row r="21" spans="1:14" x14ac:dyDescent="0.25">
      <c r="A21" s="1"/>
      <c r="B21" s="5" t="s">
        <v>374</v>
      </c>
      <c r="C21" s="5" t="s">
        <v>379</v>
      </c>
      <c r="D21" s="5" t="s">
        <v>119</v>
      </c>
      <c r="E21" s="4" t="s">
        <v>191</v>
      </c>
      <c r="F21" s="4" t="s">
        <v>192</v>
      </c>
      <c r="G21" s="6" t="s">
        <v>380</v>
      </c>
      <c r="H21" s="8">
        <v>1.5</v>
      </c>
      <c r="I21" s="5" t="s">
        <v>181</v>
      </c>
      <c r="J21" s="5" t="s">
        <v>200</v>
      </c>
      <c r="K21" s="5" t="s">
        <v>183</v>
      </c>
      <c r="L21" s="5" t="s">
        <v>184</v>
      </c>
      <c r="M21" s="8">
        <v>15113</v>
      </c>
      <c r="N21" s="5" t="s">
        <v>249</v>
      </c>
    </row>
    <row r="22" spans="1:14" ht="25.5" x14ac:dyDescent="0.25">
      <c r="A22" s="1"/>
      <c r="B22" s="5" t="s">
        <v>463</v>
      </c>
      <c r="C22" s="5" t="s">
        <v>1264</v>
      </c>
      <c r="D22" s="5" t="s">
        <v>119</v>
      </c>
      <c r="E22" s="4" t="s">
        <v>191</v>
      </c>
      <c r="F22" s="4" t="s">
        <v>192</v>
      </c>
      <c r="G22" s="6" t="s">
        <v>1265</v>
      </c>
      <c r="H22" s="8">
        <v>55</v>
      </c>
      <c r="I22" s="5" t="s">
        <v>181</v>
      </c>
      <c r="J22" s="5" t="s">
        <v>200</v>
      </c>
      <c r="K22" s="5" t="s">
        <v>183</v>
      </c>
      <c r="L22" s="5" t="s">
        <v>184</v>
      </c>
      <c r="M22" s="8">
        <v>190</v>
      </c>
      <c r="N22" s="5" t="s">
        <v>249</v>
      </c>
    </row>
    <row r="23" spans="1:14" x14ac:dyDescent="0.25">
      <c r="A23" s="1"/>
      <c r="B23" s="5" t="s">
        <v>152</v>
      </c>
      <c r="C23" s="5" t="s">
        <v>474</v>
      </c>
      <c r="D23" s="5" t="s">
        <v>119</v>
      </c>
      <c r="E23" s="4" t="s">
        <v>475</v>
      </c>
      <c r="F23" s="4" t="s">
        <v>192</v>
      </c>
      <c r="G23" s="6" t="s">
        <v>476</v>
      </c>
      <c r="H23" s="8">
        <v>88</v>
      </c>
      <c r="I23" s="5" t="s">
        <v>181</v>
      </c>
      <c r="J23" s="5" t="s">
        <v>200</v>
      </c>
      <c r="K23" s="5" t="s">
        <v>183</v>
      </c>
      <c r="L23" s="5" t="s">
        <v>252</v>
      </c>
      <c r="M23" s="8">
        <v>14965</v>
      </c>
      <c r="N23" s="5" t="s">
        <v>249</v>
      </c>
    </row>
    <row r="24" spans="1:14" ht="25.5" x14ac:dyDescent="0.25">
      <c r="A24" s="1"/>
      <c r="B24" s="5" t="s">
        <v>152</v>
      </c>
      <c r="C24" s="5" t="s">
        <v>477</v>
      </c>
      <c r="D24" s="5" t="s">
        <v>96</v>
      </c>
      <c r="E24" s="4" t="s">
        <v>191</v>
      </c>
      <c r="F24" s="4" t="s">
        <v>192</v>
      </c>
      <c r="G24" s="6" t="s">
        <v>1266</v>
      </c>
      <c r="H24" s="8">
        <v>12</v>
      </c>
      <c r="I24" s="5" t="s">
        <v>181</v>
      </c>
      <c r="J24" s="5" t="s">
        <v>200</v>
      </c>
      <c r="K24" s="5" t="s">
        <v>183</v>
      </c>
      <c r="L24" s="5" t="s">
        <v>184</v>
      </c>
      <c r="M24" s="8">
        <v>41</v>
      </c>
      <c r="N24" s="5" t="s">
        <v>249</v>
      </c>
    </row>
    <row r="25" spans="1:14" x14ac:dyDescent="0.25">
      <c r="A25" s="1"/>
      <c r="B25" s="5" t="s">
        <v>152</v>
      </c>
      <c r="C25" s="5" t="s">
        <v>479</v>
      </c>
      <c r="D25" s="5" t="s">
        <v>119</v>
      </c>
      <c r="E25" s="4" t="s">
        <v>480</v>
      </c>
      <c r="F25" s="4" t="s">
        <v>192</v>
      </c>
      <c r="G25" s="6" t="s">
        <v>481</v>
      </c>
      <c r="H25" s="8">
        <v>1.5</v>
      </c>
      <c r="I25" s="5" t="s">
        <v>181</v>
      </c>
      <c r="J25" s="5" t="s">
        <v>200</v>
      </c>
      <c r="K25" s="5" t="s">
        <v>183</v>
      </c>
      <c r="L25" s="5" t="s">
        <v>252</v>
      </c>
      <c r="M25" s="8">
        <v>10734</v>
      </c>
      <c r="N25" s="5" t="s">
        <v>249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16" width="6" customWidth="1"/>
    <col min="17" max="17" width="9.42578125" customWidth="1"/>
    <col min="18"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9" t="s">
        <v>70</v>
      </c>
      <c r="C3" s="195"/>
      <c r="D3" s="195"/>
      <c r="E3" s="220" t="s">
        <v>1267</v>
      </c>
      <c r="F3" s="220"/>
      <c r="G3" s="220"/>
      <c r="H3" s="2"/>
      <c r="I3" s="2"/>
      <c r="J3" s="2"/>
      <c r="K3" s="2"/>
      <c r="L3" s="2" t="s">
        <v>1268</v>
      </c>
      <c r="M3" s="2"/>
      <c r="N3" s="2"/>
      <c r="O3" s="2"/>
      <c r="P3" s="2"/>
      <c r="Q3" s="2"/>
      <c r="R3" s="2"/>
      <c r="S3" s="2"/>
      <c r="T3" s="2"/>
      <c r="U3" s="2"/>
      <c r="V3" s="2" t="s">
        <v>1267</v>
      </c>
      <c r="W3" s="2"/>
      <c r="X3" s="2"/>
      <c r="Y3" s="2"/>
      <c r="Z3" s="2"/>
      <c r="AA3" s="2"/>
      <c r="AB3" s="2"/>
      <c r="AC3" s="2" t="s">
        <v>1268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1269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1270</v>
      </c>
      <c r="GT3" s="1"/>
      <c r="GU3" s="1"/>
      <c r="GV3" s="1"/>
      <c r="GW3" s="1"/>
      <c r="GX3" s="1"/>
      <c r="GY3" s="1"/>
      <c r="GZ3" s="1"/>
      <c r="HA3" s="86" t="s">
        <v>1271</v>
      </c>
      <c r="HB3" s="1"/>
      <c r="HC3" s="1"/>
      <c r="HD3" s="1"/>
      <c r="HE3" s="1"/>
      <c r="HF3" s="1"/>
      <c r="HG3" s="1"/>
      <c r="HH3" s="1"/>
      <c r="HI3" s="1"/>
      <c r="HJ3" s="86"/>
      <c r="HK3" s="1"/>
      <c r="HL3" s="1"/>
    </row>
    <row r="4" spans="1:220" ht="0" hidden="1" customHeight="1" x14ac:dyDescent="0.25">
      <c r="A4" s="1"/>
      <c r="B4" s="87" t="s">
        <v>1272</v>
      </c>
      <c r="C4" s="221" t="s">
        <v>1273</v>
      </c>
      <c r="D4" s="222" t="s">
        <v>83</v>
      </c>
      <c r="E4" s="223"/>
      <c r="F4" s="223"/>
      <c r="G4" s="224"/>
      <c r="H4" s="222" t="s">
        <v>1274</v>
      </c>
      <c r="I4" s="224"/>
      <c r="J4" s="222" t="s">
        <v>1275</v>
      </c>
      <c r="K4" s="224"/>
      <c r="L4" s="222" t="s">
        <v>105</v>
      </c>
      <c r="M4" s="223"/>
      <c r="N4" s="223"/>
      <c r="O4" s="223"/>
      <c r="P4" s="223"/>
      <c r="Q4" s="223"/>
      <c r="R4" s="223"/>
      <c r="S4" s="224"/>
      <c r="T4" s="222" t="s">
        <v>562</v>
      </c>
      <c r="U4" s="223"/>
      <c r="V4" s="223"/>
      <c r="W4" s="224"/>
      <c r="X4" s="221" t="s">
        <v>1276</v>
      </c>
      <c r="Y4" s="222" t="s">
        <v>242</v>
      </c>
      <c r="Z4" s="223"/>
      <c r="AA4" s="224"/>
      <c r="AB4" s="222" t="s">
        <v>78</v>
      </c>
      <c r="AC4" s="223"/>
      <c r="AD4" s="223"/>
      <c r="AE4" s="223"/>
      <c r="AF4" s="223"/>
      <c r="AG4" s="223"/>
      <c r="AH4" s="224"/>
      <c r="AI4" s="221" t="s">
        <v>1277</v>
      </c>
      <c r="AJ4" s="221" t="s">
        <v>1278</v>
      </c>
      <c r="AK4" s="221" t="s">
        <v>1279</v>
      </c>
      <c r="AL4" s="222" t="s">
        <v>1280</v>
      </c>
      <c r="AM4" s="224"/>
      <c r="AN4" s="222" t="s">
        <v>1281</v>
      </c>
      <c r="AO4" s="224"/>
      <c r="AP4" s="221" t="s">
        <v>1282</v>
      </c>
      <c r="AQ4" s="222" t="s">
        <v>1283</v>
      </c>
      <c r="AR4" s="224"/>
      <c r="AS4" s="221" t="s">
        <v>1284</v>
      </c>
      <c r="AT4" s="221" t="s">
        <v>1285</v>
      </c>
      <c r="AU4" s="221" t="s">
        <v>1286</v>
      </c>
      <c r="AV4" s="222" t="s">
        <v>102</v>
      </c>
      <c r="AW4" s="223"/>
      <c r="AX4" s="224"/>
      <c r="AY4" s="222" t="s">
        <v>152</v>
      </c>
      <c r="AZ4" s="223"/>
      <c r="BA4" s="223"/>
      <c r="BB4" s="223"/>
      <c r="BC4" s="223"/>
      <c r="BD4" s="224"/>
      <c r="BE4" s="222" t="s">
        <v>1287</v>
      </c>
      <c r="BF4" s="224"/>
      <c r="BG4" s="221" t="s">
        <v>666</v>
      </c>
      <c r="BH4" s="222" t="s">
        <v>86</v>
      </c>
      <c r="BI4" s="223"/>
      <c r="BJ4" s="224"/>
      <c r="BK4" s="222" t="s">
        <v>93</v>
      </c>
      <c r="BL4" s="223"/>
      <c r="BM4" s="223"/>
      <c r="BN4" s="223"/>
      <c r="BO4" s="223"/>
      <c r="BP4" s="223"/>
      <c r="BQ4" s="223"/>
      <c r="BR4" s="223"/>
      <c r="BS4" s="223"/>
      <c r="BT4" s="223"/>
      <c r="BU4" s="223"/>
      <c r="BV4" s="223"/>
      <c r="BW4" s="223"/>
      <c r="BX4" s="224"/>
      <c r="BY4" s="222" t="s">
        <v>1288</v>
      </c>
      <c r="BZ4" s="224"/>
      <c r="CA4" s="221" t="s">
        <v>1289</v>
      </c>
      <c r="CB4" s="222" t="s">
        <v>138</v>
      </c>
      <c r="CC4" s="223"/>
      <c r="CD4" s="223"/>
      <c r="CE4" s="223"/>
      <c r="CF4" s="223"/>
      <c r="CG4" s="223"/>
      <c r="CH4" s="223"/>
      <c r="CI4" s="223"/>
      <c r="CJ4" s="223"/>
      <c r="CK4" s="223"/>
      <c r="CL4" s="223"/>
      <c r="CM4" s="224"/>
      <c r="CN4" s="222" t="s">
        <v>149</v>
      </c>
      <c r="CO4" s="223"/>
      <c r="CP4" s="223"/>
      <c r="CQ4" s="224"/>
      <c r="CR4" s="222" t="s">
        <v>1290</v>
      </c>
      <c r="CS4" s="224"/>
      <c r="CT4" s="222" t="s">
        <v>1291</v>
      </c>
      <c r="CU4" s="224"/>
      <c r="CV4" s="222" t="s">
        <v>1292</v>
      </c>
      <c r="CW4" s="223"/>
      <c r="CX4" s="224"/>
      <c r="CY4" s="222" t="s">
        <v>1293</v>
      </c>
      <c r="CZ4" s="223"/>
      <c r="DA4" s="223"/>
      <c r="DB4" s="224"/>
      <c r="DC4" s="222" t="s">
        <v>1294</v>
      </c>
      <c r="DD4" s="223"/>
      <c r="DE4" s="223"/>
      <c r="DF4" s="223"/>
      <c r="DG4" s="223"/>
      <c r="DH4" s="223"/>
      <c r="DI4" s="223"/>
      <c r="DJ4" s="223"/>
      <c r="DK4" s="223"/>
      <c r="DL4" s="223"/>
      <c r="DM4" s="223"/>
      <c r="DN4" s="224"/>
      <c r="DO4" s="222" t="s">
        <v>1295</v>
      </c>
      <c r="DP4" s="223"/>
      <c r="DQ4" s="223"/>
      <c r="DR4" s="224"/>
      <c r="DS4" s="222" t="s">
        <v>1296</v>
      </c>
      <c r="DT4" s="223"/>
      <c r="DU4" s="223"/>
      <c r="DV4" s="224"/>
      <c r="DW4" s="221"/>
      <c r="DX4" s="222" t="s">
        <v>1297</v>
      </c>
      <c r="DY4" s="223"/>
      <c r="DZ4" s="223"/>
      <c r="EA4" s="223"/>
      <c r="EB4" s="223"/>
      <c r="EC4" s="224"/>
      <c r="ED4" s="1"/>
      <c r="EE4" s="221" t="s">
        <v>1298</v>
      </c>
      <c r="EF4" s="221" t="s">
        <v>1299</v>
      </c>
      <c r="EG4" s="221" t="s">
        <v>1300</v>
      </c>
      <c r="EH4" s="221" t="s">
        <v>1301</v>
      </c>
      <c r="EI4" s="221" t="s">
        <v>1302</v>
      </c>
      <c r="EJ4" s="221" t="s">
        <v>1303</v>
      </c>
      <c r="EK4" s="221" t="s">
        <v>1304</v>
      </c>
      <c r="EL4" s="221" t="s">
        <v>1305</v>
      </c>
      <c r="EM4" s="222" t="s">
        <v>1274</v>
      </c>
      <c r="EN4" s="224"/>
      <c r="EO4" s="221" t="s">
        <v>1306</v>
      </c>
      <c r="EP4" s="221" t="s">
        <v>1277</v>
      </c>
      <c r="EQ4" s="221" t="s">
        <v>1307</v>
      </c>
      <c r="ER4" s="221" t="s">
        <v>1308</v>
      </c>
      <c r="ES4" s="221" t="s">
        <v>1309</v>
      </c>
      <c r="ET4" s="221" t="s">
        <v>1310</v>
      </c>
      <c r="EU4" s="221" t="s">
        <v>1311</v>
      </c>
      <c r="EV4" s="221" t="s">
        <v>1312</v>
      </c>
      <c r="EW4" s="221" t="s">
        <v>1313</v>
      </c>
      <c r="EX4" s="221" t="s">
        <v>1314</v>
      </c>
      <c r="EY4" s="221" t="s">
        <v>1315</v>
      </c>
      <c r="EZ4" s="221" t="s">
        <v>1316</v>
      </c>
      <c r="FA4" s="221" t="s">
        <v>1317</v>
      </c>
      <c r="FB4" s="221" t="s">
        <v>1318</v>
      </c>
      <c r="FC4" s="221" t="s">
        <v>1319</v>
      </c>
      <c r="FD4" s="221" t="s">
        <v>1320</v>
      </c>
      <c r="FE4" s="221" t="s">
        <v>1321</v>
      </c>
      <c r="FF4" s="221" t="s">
        <v>1322</v>
      </c>
      <c r="FG4" s="221" t="s">
        <v>1323</v>
      </c>
      <c r="FH4" s="221" t="s">
        <v>1324</v>
      </c>
      <c r="FI4" s="221" t="s">
        <v>1325</v>
      </c>
      <c r="FJ4" s="221" t="s">
        <v>1326</v>
      </c>
      <c r="FK4" s="222" t="s">
        <v>598</v>
      </c>
      <c r="FL4" s="223"/>
      <c r="FM4" s="223"/>
      <c r="FN4" s="224"/>
      <c r="FO4" s="221" t="s">
        <v>1327</v>
      </c>
      <c r="FP4" s="222" t="s">
        <v>1328</v>
      </c>
      <c r="FQ4" s="224"/>
      <c r="FR4" s="222" t="s">
        <v>93</v>
      </c>
      <c r="FS4" s="223"/>
      <c r="FT4" s="223"/>
      <c r="FU4" s="223"/>
      <c r="FV4" s="224"/>
      <c r="FW4" s="222" t="s">
        <v>1329</v>
      </c>
      <c r="FX4" s="224"/>
      <c r="FY4" s="222" t="s">
        <v>602</v>
      </c>
      <c r="FZ4" s="223"/>
      <c r="GA4" s="223"/>
      <c r="GB4" s="224"/>
      <c r="GC4" s="221" t="s">
        <v>1330</v>
      </c>
      <c r="GD4" s="221" t="s">
        <v>1331</v>
      </c>
      <c r="GE4" s="221" t="s">
        <v>1332</v>
      </c>
      <c r="GF4" s="222" t="s">
        <v>138</v>
      </c>
      <c r="GG4" s="223"/>
      <c r="GH4" s="223"/>
      <c r="GI4" s="223"/>
      <c r="GJ4" s="224"/>
      <c r="GK4" s="222" t="s">
        <v>374</v>
      </c>
      <c r="GL4" s="223"/>
      <c r="GM4" s="223"/>
      <c r="GN4" s="224"/>
      <c r="GO4" s="221" t="s">
        <v>1333</v>
      </c>
      <c r="GP4" s="222" t="s">
        <v>1334</v>
      </c>
      <c r="GQ4" s="224"/>
      <c r="GR4" s="1"/>
      <c r="GS4" s="221" t="s">
        <v>1298</v>
      </c>
      <c r="GT4" s="222" t="s">
        <v>1335</v>
      </c>
      <c r="GU4" s="224"/>
      <c r="GV4" s="221" t="s">
        <v>1307</v>
      </c>
      <c r="GW4" s="221" t="s">
        <v>1321</v>
      </c>
      <c r="GX4" s="221" t="s">
        <v>1322</v>
      </c>
      <c r="GY4" s="221" t="s">
        <v>1323</v>
      </c>
      <c r="GZ4" s="1"/>
      <c r="HA4" s="221" t="s">
        <v>1336</v>
      </c>
      <c r="HB4" s="221" t="s">
        <v>1337</v>
      </c>
      <c r="HC4" s="221" t="s">
        <v>1338</v>
      </c>
      <c r="HD4" s="221" t="s">
        <v>1339</v>
      </c>
      <c r="HE4" s="221" t="s">
        <v>1340</v>
      </c>
      <c r="HF4" s="221" t="s">
        <v>1341</v>
      </c>
      <c r="HG4" s="222" t="s">
        <v>1334</v>
      </c>
      <c r="HH4" s="224"/>
      <c r="HI4" s="1"/>
      <c r="HJ4" s="222"/>
      <c r="HK4" s="223"/>
      <c r="HL4" s="224"/>
    </row>
    <row r="5" spans="1:220"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1" customHeight="1" thickBot="1" x14ac:dyDescent="0.3">
      <c r="A6" s="1"/>
      <c r="B6" s="92" t="s">
        <v>1342</v>
      </c>
      <c r="C6" s="92" t="s">
        <v>617</v>
      </c>
      <c r="D6" s="93" t="s">
        <v>262</v>
      </c>
      <c r="E6" s="94" t="s">
        <v>618</v>
      </c>
      <c r="F6" s="94" t="s">
        <v>619</v>
      </c>
      <c r="G6" s="95" t="s">
        <v>620</v>
      </c>
      <c r="H6" s="93" t="s">
        <v>621</v>
      </c>
      <c r="I6" s="95" t="s">
        <v>622</v>
      </c>
      <c r="J6" s="93" t="s">
        <v>623</v>
      </c>
      <c r="K6" s="95" t="s">
        <v>624</v>
      </c>
      <c r="L6" s="93" t="s">
        <v>625</v>
      </c>
      <c r="M6" s="94" t="s">
        <v>626</v>
      </c>
      <c r="N6" s="94" t="s">
        <v>627</v>
      </c>
      <c r="O6" s="94" t="s">
        <v>628</v>
      </c>
      <c r="P6" s="94" t="s">
        <v>629</v>
      </c>
      <c r="Q6" s="94" t="s">
        <v>630</v>
      </c>
      <c r="R6" s="94" t="s">
        <v>631</v>
      </c>
      <c r="S6" s="95" t="s">
        <v>632</v>
      </c>
      <c r="T6" s="93" t="s">
        <v>633</v>
      </c>
      <c r="U6" s="94" t="s">
        <v>634</v>
      </c>
      <c r="V6" s="94" t="s">
        <v>635</v>
      </c>
      <c r="W6" s="95" t="s">
        <v>636</v>
      </c>
      <c r="X6" s="92" t="s">
        <v>637</v>
      </c>
      <c r="Y6" s="93" t="s">
        <v>638</v>
      </c>
      <c r="Z6" s="94" t="s">
        <v>639</v>
      </c>
      <c r="AA6" s="95" t="s">
        <v>246</v>
      </c>
      <c r="AB6" s="93" t="s">
        <v>640</v>
      </c>
      <c r="AC6" s="94" t="s">
        <v>641</v>
      </c>
      <c r="AD6" s="94" t="s">
        <v>642</v>
      </c>
      <c r="AE6" s="94" t="s">
        <v>643</v>
      </c>
      <c r="AF6" s="94" t="s">
        <v>644</v>
      </c>
      <c r="AG6" s="94" t="s">
        <v>645</v>
      </c>
      <c r="AH6" s="95" t="s">
        <v>646</v>
      </c>
      <c r="AI6" s="92" t="s">
        <v>467</v>
      </c>
      <c r="AJ6" s="92" t="s">
        <v>647</v>
      </c>
      <c r="AK6" s="92" t="s">
        <v>337</v>
      </c>
      <c r="AL6" s="93" t="s">
        <v>648</v>
      </c>
      <c r="AM6" s="95" t="s">
        <v>649</v>
      </c>
      <c r="AN6" s="93" t="s">
        <v>650</v>
      </c>
      <c r="AO6" s="95" t="s">
        <v>651</v>
      </c>
      <c r="AP6" s="92" t="s">
        <v>565</v>
      </c>
      <c r="AQ6" s="93" t="s">
        <v>652</v>
      </c>
      <c r="AR6" s="95" t="s">
        <v>653</v>
      </c>
      <c r="AS6" s="92" t="s">
        <v>654</v>
      </c>
      <c r="AT6" s="92" t="s">
        <v>655</v>
      </c>
      <c r="AU6" s="92" t="s">
        <v>656</v>
      </c>
      <c r="AV6" s="93" t="s">
        <v>657</v>
      </c>
      <c r="AW6" s="94" t="s">
        <v>658</v>
      </c>
      <c r="AX6" s="95" t="s">
        <v>659</v>
      </c>
      <c r="AY6" s="93" t="s">
        <v>660</v>
      </c>
      <c r="AZ6" s="94" t="s">
        <v>477</v>
      </c>
      <c r="BA6" s="94" t="s">
        <v>661</v>
      </c>
      <c r="BB6" s="94" t="s">
        <v>662</v>
      </c>
      <c r="BC6" s="94" t="s">
        <v>663</v>
      </c>
      <c r="BD6" s="95" t="s">
        <v>474</v>
      </c>
      <c r="BE6" s="93" t="s">
        <v>664</v>
      </c>
      <c r="BF6" s="95" t="s">
        <v>665</v>
      </c>
      <c r="BG6" s="92" t="s">
        <v>666</v>
      </c>
      <c r="BH6" s="93" t="s">
        <v>667</v>
      </c>
      <c r="BI6" s="94" t="s">
        <v>668</v>
      </c>
      <c r="BJ6" s="95" t="s">
        <v>669</v>
      </c>
      <c r="BK6" s="93" t="s">
        <v>670</v>
      </c>
      <c r="BL6" s="94" t="s">
        <v>671</v>
      </c>
      <c r="BM6" s="94" t="s">
        <v>672</v>
      </c>
      <c r="BN6" s="94" t="s">
        <v>673</v>
      </c>
      <c r="BO6" s="94" t="s">
        <v>674</v>
      </c>
      <c r="BP6" s="94" t="s">
        <v>675</v>
      </c>
      <c r="BQ6" s="94" t="s">
        <v>676</v>
      </c>
      <c r="BR6" s="94" t="s">
        <v>677</v>
      </c>
      <c r="BS6" s="94" t="s">
        <v>678</v>
      </c>
      <c r="BT6" s="94" t="s">
        <v>679</v>
      </c>
      <c r="BU6" s="94" t="s">
        <v>680</v>
      </c>
      <c r="BV6" s="94" t="s">
        <v>681</v>
      </c>
      <c r="BW6" s="94" t="s">
        <v>682</v>
      </c>
      <c r="BX6" s="95" t="s">
        <v>683</v>
      </c>
      <c r="BY6" s="93" t="s">
        <v>684</v>
      </c>
      <c r="BZ6" s="95" t="s">
        <v>685</v>
      </c>
      <c r="CA6" s="92" t="s">
        <v>686</v>
      </c>
      <c r="CB6" s="93" t="s">
        <v>687</v>
      </c>
      <c r="CC6" s="94" t="s">
        <v>688</v>
      </c>
      <c r="CD6" s="94" t="s">
        <v>360</v>
      </c>
      <c r="CE6" s="94" t="s">
        <v>358</v>
      </c>
      <c r="CF6" s="94" t="s">
        <v>689</v>
      </c>
      <c r="CG6" s="94" t="s">
        <v>690</v>
      </c>
      <c r="CH6" s="94" t="s">
        <v>691</v>
      </c>
      <c r="CI6" s="94" t="s">
        <v>692</v>
      </c>
      <c r="CJ6" s="94" t="s">
        <v>693</v>
      </c>
      <c r="CK6" s="94" t="s">
        <v>694</v>
      </c>
      <c r="CL6" s="94" t="s">
        <v>695</v>
      </c>
      <c r="CM6" s="95" t="s">
        <v>696</v>
      </c>
      <c r="CN6" s="93" t="s">
        <v>697</v>
      </c>
      <c r="CO6" s="94" t="s">
        <v>698</v>
      </c>
      <c r="CP6" s="94" t="s">
        <v>699</v>
      </c>
      <c r="CQ6" s="95" t="s">
        <v>700</v>
      </c>
      <c r="CR6" s="93" t="s">
        <v>701</v>
      </c>
      <c r="CS6" s="95" t="s">
        <v>702</v>
      </c>
      <c r="CT6" s="93" t="s">
        <v>703</v>
      </c>
      <c r="CU6" s="95" t="s">
        <v>704</v>
      </c>
      <c r="CV6" s="93" t="s">
        <v>1343</v>
      </c>
      <c r="CW6" s="94" t="s">
        <v>1344</v>
      </c>
      <c r="CX6" s="95" t="s">
        <v>1345</v>
      </c>
      <c r="CY6" s="93" t="s">
        <v>1346</v>
      </c>
      <c r="CZ6" s="94" t="s">
        <v>1347</v>
      </c>
      <c r="DA6" s="94" t="s">
        <v>1348</v>
      </c>
      <c r="DB6" s="95" t="s">
        <v>1349</v>
      </c>
      <c r="DC6" s="93" t="s">
        <v>1350</v>
      </c>
      <c r="DD6" s="94" t="s">
        <v>1351</v>
      </c>
      <c r="DE6" s="94" t="s">
        <v>1352</v>
      </c>
      <c r="DF6" s="94" t="s">
        <v>1353</v>
      </c>
      <c r="DG6" s="94" t="s">
        <v>1354</v>
      </c>
      <c r="DH6" s="94" t="s">
        <v>1355</v>
      </c>
      <c r="DI6" s="94" t="s">
        <v>1356</v>
      </c>
      <c r="DJ6" s="94" t="s">
        <v>1357</v>
      </c>
      <c r="DK6" s="94" t="s">
        <v>1358</v>
      </c>
      <c r="DL6" s="94" t="s">
        <v>1359</v>
      </c>
      <c r="DM6" s="94" t="s">
        <v>1360</v>
      </c>
      <c r="DN6" s="95" t="s">
        <v>1361</v>
      </c>
      <c r="DO6" s="93" t="s">
        <v>1362</v>
      </c>
      <c r="DP6" s="94" t="s">
        <v>1363</v>
      </c>
      <c r="DQ6" s="94" t="s">
        <v>1364</v>
      </c>
      <c r="DR6" s="95" t="s">
        <v>1365</v>
      </c>
      <c r="DS6" s="93" t="s">
        <v>1366</v>
      </c>
      <c r="DT6" s="94" t="s">
        <v>1367</v>
      </c>
      <c r="DU6" s="94" t="s">
        <v>1368</v>
      </c>
      <c r="DV6" s="95" t="s">
        <v>1369</v>
      </c>
      <c r="DW6" s="92" t="s">
        <v>1370</v>
      </c>
      <c r="DX6" s="93" t="s">
        <v>1371</v>
      </c>
      <c r="DY6" s="94" t="s">
        <v>1372</v>
      </c>
      <c r="DZ6" s="94" t="s">
        <v>1373</v>
      </c>
      <c r="EA6" s="94" t="s">
        <v>1374</v>
      </c>
      <c r="EB6" s="94" t="s">
        <v>1375</v>
      </c>
      <c r="EC6" s="95" t="s">
        <v>1376</v>
      </c>
      <c r="ED6" s="1"/>
      <c r="EE6" s="92" t="s">
        <v>763</v>
      </c>
      <c r="EF6" s="92" t="s">
        <v>705</v>
      </c>
      <c r="EG6" s="92" t="s">
        <v>706</v>
      </c>
      <c r="EH6" s="92" t="s">
        <v>707</v>
      </c>
      <c r="EI6" s="92" t="s">
        <v>708</v>
      </c>
      <c r="EJ6" s="92" t="s">
        <v>709</v>
      </c>
      <c r="EK6" s="92" t="s">
        <v>710</v>
      </c>
      <c r="EL6" s="92" t="s">
        <v>711</v>
      </c>
      <c r="EM6" s="93" t="s">
        <v>712</v>
      </c>
      <c r="EN6" s="95" t="s">
        <v>713</v>
      </c>
      <c r="EO6" s="92" t="s">
        <v>714</v>
      </c>
      <c r="EP6" s="92" t="s">
        <v>715</v>
      </c>
      <c r="EQ6" s="92" t="s">
        <v>766</v>
      </c>
      <c r="ER6" s="92" t="s">
        <v>716</v>
      </c>
      <c r="ES6" s="92" t="s">
        <v>717</v>
      </c>
      <c r="ET6" s="92" t="s">
        <v>718</v>
      </c>
      <c r="EU6" s="92" t="s">
        <v>719</v>
      </c>
      <c r="EV6" s="92" t="s">
        <v>720</v>
      </c>
      <c r="EW6" s="92" t="s">
        <v>721</v>
      </c>
      <c r="EX6" s="92" t="s">
        <v>722</v>
      </c>
      <c r="EY6" s="92" t="s">
        <v>723</v>
      </c>
      <c r="EZ6" s="92" t="s">
        <v>724</v>
      </c>
      <c r="FA6" s="92" t="s">
        <v>725</v>
      </c>
      <c r="FB6" s="92" t="s">
        <v>726</v>
      </c>
      <c r="FC6" s="92" t="s">
        <v>727</v>
      </c>
      <c r="FD6" s="92" t="s">
        <v>728</v>
      </c>
      <c r="FE6" s="92" t="s">
        <v>767</v>
      </c>
      <c r="FF6" s="92" t="s">
        <v>768</v>
      </c>
      <c r="FG6" s="92" t="s">
        <v>769</v>
      </c>
      <c r="FH6" s="92" t="s">
        <v>729</v>
      </c>
      <c r="FI6" s="92" t="s">
        <v>730</v>
      </c>
      <c r="FJ6" s="92" t="s">
        <v>731</v>
      </c>
      <c r="FK6" s="93" t="s">
        <v>732</v>
      </c>
      <c r="FL6" s="94" t="s">
        <v>733</v>
      </c>
      <c r="FM6" s="94" t="s">
        <v>734</v>
      </c>
      <c r="FN6" s="95" t="s">
        <v>735</v>
      </c>
      <c r="FO6" s="92" t="s">
        <v>736</v>
      </c>
      <c r="FP6" s="93" t="s">
        <v>737</v>
      </c>
      <c r="FQ6" s="95" t="s">
        <v>738</v>
      </c>
      <c r="FR6" s="93" t="s">
        <v>284</v>
      </c>
      <c r="FS6" s="94" t="s">
        <v>739</v>
      </c>
      <c r="FT6" s="94" t="s">
        <v>740</v>
      </c>
      <c r="FU6" s="94" t="s">
        <v>741</v>
      </c>
      <c r="FV6" s="95" t="s">
        <v>742</v>
      </c>
      <c r="FW6" s="93" t="s">
        <v>743</v>
      </c>
      <c r="FX6" s="95" t="s">
        <v>744</v>
      </c>
      <c r="FY6" s="93" t="s">
        <v>745</v>
      </c>
      <c r="FZ6" s="94" t="s">
        <v>746</v>
      </c>
      <c r="GA6" s="94" t="s">
        <v>747</v>
      </c>
      <c r="GB6" s="95" t="s">
        <v>748</v>
      </c>
      <c r="GC6" s="92" t="s">
        <v>749</v>
      </c>
      <c r="GD6" s="92" t="s">
        <v>750</v>
      </c>
      <c r="GE6" s="92" t="s">
        <v>751</v>
      </c>
      <c r="GF6" s="93" t="s">
        <v>752</v>
      </c>
      <c r="GG6" s="94" t="s">
        <v>753</v>
      </c>
      <c r="GH6" s="94" t="s">
        <v>754</v>
      </c>
      <c r="GI6" s="94" t="s">
        <v>755</v>
      </c>
      <c r="GJ6" s="95" t="s">
        <v>756</v>
      </c>
      <c r="GK6" s="93" t="s">
        <v>375</v>
      </c>
      <c r="GL6" s="94" t="s">
        <v>757</v>
      </c>
      <c r="GM6" s="94" t="s">
        <v>758</v>
      </c>
      <c r="GN6" s="95" t="s">
        <v>759</v>
      </c>
      <c r="GO6" s="92" t="s">
        <v>760</v>
      </c>
      <c r="GP6" s="93" t="s">
        <v>761</v>
      </c>
      <c r="GQ6" s="95" t="s">
        <v>762</v>
      </c>
      <c r="GR6" s="1"/>
      <c r="GS6" s="92" t="s">
        <v>763</v>
      </c>
      <c r="GT6" s="93" t="s">
        <v>764</v>
      </c>
      <c r="GU6" s="95" t="s">
        <v>765</v>
      </c>
      <c r="GV6" s="92" t="s">
        <v>766</v>
      </c>
      <c r="GW6" s="92" t="s">
        <v>767</v>
      </c>
      <c r="GX6" s="92" t="s">
        <v>768</v>
      </c>
      <c r="GY6" s="92" t="s">
        <v>769</v>
      </c>
      <c r="GZ6" s="1"/>
      <c r="HA6" s="92" t="s">
        <v>771</v>
      </c>
      <c r="HB6" s="92" t="s">
        <v>772</v>
      </c>
      <c r="HC6" s="92" t="s">
        <v>773</v>
      </c>
      <c r="HD6" s="92" t="s">
        <v>774</v>
      </c>
      <c r="HE6" s="92" t="s">
        <v>775</v>
      </c>
      <c r="HF6" s="92" t="s">
        <v>776</v>
      </c>
      <c r="HG6" s="93" t="s">
        <v>777</v>
      </c>
      <c r="HH6" s="95" t="s">
        <v>778</v>
      </c>
      <c r="HI6" s="1"/>
      <c r="HJ6" s="93" t="s">
        <v>1377</v>
      </c>
      <c r="HK6" s="94" t="s">
        <v>1378</v>
      </c>
      <c r="HL6" s="95" t="s">
        <v>1379</v>
      </c>
    </row>
    <row r="7" spans="1:220" x14ac:dyDescent="0.25">
      <c r="A7" s="1"/>
      <c r="B7" s="96" t="s">
        <v>779</v>
      </c>
      <c r="C7" s="97"/>
      <c r="D7" s="98"/>
      <c r="E7" s="99"/>
      <c r="F7" s="99">
        <v>8.8258700000000001</v>
      </c>
      <c r="G7" s="100">
        <v>8.5166900000000005</v>
      </c>
      <c r="H7" s="98"/>
      <c r="I7" s="100"/>
      <c r="J7" s="98">
        <v>81.096100000000007</v>
      </c>
      <c r="K7" s="100"/>
      <c r="L7" s="98"/>
      <c r="M7" s="99"/>
      <c r="N7" s="99"/>
      <c r="O7" s="99"/>
      <c r="P7" s="99"/>
      <c r="Q7" s="99">
        <v>211.16728000000001</v>
      </c>
      <c r="R7" s="99"/>
      <c r="S7" s="100"/>
      <c r="T7" s="98">
        <v>18.14123</v>
      </c>
      <c r="U7" s="99">
        <v>19.191960000000002</v>
      </c>
      <c r="V7" s="99">
        <v>24.425360000000001</v>
      </c>
      <c r="W7" s="100">
        <v>1.0612699999999999</v>
      </c>
      <c r="X7" s="97"/>
      <c r="Y7" s="98"/>
      <c r="Z7" s="99"/>
      <c r="AA7" s="100">
        <v>17.279389999999999</v>
      </c>
      <c r="AB7" s="98"/>
      <c r="AC7" s="99"/>
      <c r="AD7" s="99"/>
      <c r="AE7" s="99"/>
      <c r="AF7" s="99">
        <v>12.23925</v>
      </c>
      <c r="AG7" s="99">
        <v>24.4617</v>
      </c>
      <c r="AH7" s="100">
        <v>10.27692</v>
      </c>
      <c r="AI7" s="97"/>
      <c r="AJ7" s="97"/>
      <c r="AK7" s="97"/>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v>260.55876999999998</v>
      </c>
      <c r="BS7" s="99"/>
      <c r="BT7" s="99">
        <v>110.49702000000001</v>
      </c>
      <c r="BU7" s="99">
        <v>206.49456000000001</v>
      </c>
      <c r="BV7" s="99">
        <v>206.11548999999999</v>
      </c>
      <c r="BW7" s="99">
        <v>205.99002999999999</v>
      </c>
      <c r="BX7" s="100"/>
      <c r="BY7" s="98">
        <v>17.41583</v>
      </c>
      <c r="BZ7" s="100">
        <v>44.053669999999997</v>
      </c>
      <c r="CA7" s="97"/>
      <c r="CB7" s="98"/>
      <c r="CC7" s="99"/>
      <c r="CD7" s="99"/>
      <c r="CE7" s="99"/>
      <c r="CF7" s="99"/>
      <c r="CG7" s="99">
        <v>118.14735</v>
      </c>
      <c r="CH7" s="99">
        <v>52.418509999999998</v>
      </c>
      <c r="CI7" s="99">
        <v>53.710120000000003</v>
      </c>
      <c r="CJ7" s="99"/>
      <c r="CK7" s="99"/>
      <c r="CL7" s="99"/>
      <c r="CM7" s="100">
        <v>191.19621000000001</v>
      </c>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3528.6694900000002</v>
      </c>
      <c r="HK7" s="99">
        <v>3466.9109400000002</v>
      </c>
      <c r="HL7" s="100">
        <v>294.18677000000002</v>
      </c>
    </row>
    <row r="8" spans="1:220" x14ac:dyDescent="0.25">
      <c r="A8" s="1"/>
      <c r="B8" s="96" t="s">
        <v>780</v>
      </c>
      <c r="C8" s="97"/>
      <c r="D8" s="98"/>
      <c r="E8" s="99"/>
      <c r="F8" s="99">
        <v>8.8258700000000001</v>
      </c>
      <c r="G8" s="100">
        <v>8.5166900000000005</v>
      </c>
      <c r="H8" s="98"/>
      <c r="I8" s="100"/>
      <c r="J8" s="98">
        <v>81.096100000000007</v>
      </c>
      <c r="K8" s="100"/>
      <c r="L8" s="98"/>
      <c r="M8" s="99"/>
      <c r="N8" s="99"/>
      <c r="O8" s="99"/>
      <c r="P8" s="99"/>
      <c r="Q8" s="99">
        <v>211.16728000000001</v>
      </c>
      <c r="R8" s="99"/>
      <c r="S8" s="100"/>
      <c r="T8" s="98">
        <v>18.14123</v>
      </c>
      <c r="U8" s="99">
        <v>19.191960000000002</v>
      </c>
      <c r="V8" s="99">
        <v>24.425360000000001</v>
      </c>
      <c r="W8" s="100">
        <v>1.0612699999999999</v>
      </c>
      <c r="X8" s="97"/>
      <c r="Y8" s="98"/>
      <c r="Z8" s="99"/>
      <c r="AA8" s="100">
        <v>17.279389999999999</v>
      </c>
      <c r="AB8" s="98"/>
      <c r="AC8" s="99"/>
      <c r="AD8" s="99"/>
      <c r="AE8" s="99"/>
      <c r="AF8" s="99">
        <v>12.23925</v>
      </c>
      <c r="AG8" s="99">
        <v>24.4617</v>
      </c>
      <c r="AH8" s="100">
        <v>10.27692</v>
      </c>
      <c r="AI8" s="97"/>
      <c r="AJ8" s="97"/>
      <c r="AK8" s="97"/>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v>165.59853000000001</v>
      </c>
      <c r="BN8" s="99"/>
      <c r="BO8" s="99"/>
      <c r="BP8" s="99"/>
      <c r="BQ8" s="99"/>
      <c r="BR8" s="99">
        <v>260.55876999999998</v>
      </c>
      <c r="BS8" s="99"/>
      <c r="BT8" s="99">
        <v>110.49702000000001</v>
      </c>
      <c r="BU8" s="99">
        <v>206.49456000000001</v>
      </c>
      <c r="BV8" s="99">
        <v>206.11548999999999</v>
      </c>
      <c r="BW8" s="99">
        <v>205.99002999999999</v>
      </c>
      <c r="BX8" s="100"/>
      <c r="BY8" s="98">
        <v>17.41583</v>
      </c>
      <c r="BZ8" s="100">
        <v>44.053669999999997</v>
      </c>
      <c r="CA8" s="97"/>
      <c r="CB8" s="98"/>
      <c r="CC8" s="99"/>
      <c r="CD8" s="99"/>
      <c r="CE8" s="99"/>
      <c r="CF8" s="99"/>
      <c r="CG8" s="99">
        <v>118.14735</v>
      </c>
      <c r="CH8" s="99">
        <v>52.418509999999998</v>
      </c>
      <c r="CI8" s="99">
        <v>53.710120000000003</v>
      </c>
      <c r="CJ8" s="99"/>
      <c r="CK8" s="99"/>
      <c r="CL8" s="99"/>
      <c r="CM8" s="100">
        <v>191.19621000000001</v>
      </c>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3528.6694900000002</v>
      </c>
      <c r="HK8" s="99">
        <v>3466.9109400000002</v>
      </c>
      <c r="HL8" s="100">
        <v>294.18677000000002</v>
      </c>
    </row>
    <row r="9" spans="1:220" x14ac:dyDescent="0.25">
      <c r="A9" s="1"/>
      <c r="B9" s="96" t="s">
        <v>781</v>
      </c>
      <c r="C9" s="97"/>
      <c r="D9" s="98"/>
      <c r="E9" s="99"/>
      <c r="F9" s="99">
        <v>8.8258700000000001</v>
      </c>
      <c r="G9" s="100">
        <v>8.5166900000000005</v>
      </c>
      <c r="H9" s="98"/>
      <c r="I9" s="100"/>
      <c r="J9" s="98">
        <v>81.096100000000007</v>
      </c>
      <c r="K9" s="100"/>
      <c r="L9" s="98"/>
      <c r="M9" s="99"/>
      <c r="N9" s="99"/>
      <c r="O9" s="99"/>
      <c r="P9" s="99"/>
      <c r="Q9" s="99">
        <v>211.16728000000001</v>
      </c>
      <c r="R9" s="99"/>
      <c r="S9" s="100"/>
      <c r="T9" s="98">
        <v>18.14123</v>
      </c>
      <c r="U9" s="99">
        <v>19.191960000000002</v>
      </c>
      <c r="V9" s="99">
        <v>24.425360000000001</v>
      </c>
      <c r="W9" s="100">
        <v>1.0612699999999999</v>
      </c>
      <c r="X9" s="97"/>
      <c r="Y9" s="98"/>
      <c r="Z9" s="99"/>
      <c r="AA9" s="100">
        <v>17.279389999999999</v>
      </c>
      <c r="AB9" s="98"/>
      <c r="AC9" s="99"/>
      <c r="AD9" s="99"/>
      <c r="AE9" s="99"/>
      <c r="AF9" s="99">
        <v>12.23925</v>
      </c>
      <c r="AG9" s="99">
        <v>24.4617</v>
      </c>
      <c r="AH9" s="100">
        <v>10.27692</v>
      </c>
      <c r="AI9" s="97"/>
      <c r="AJ9" s="97"/>
      <c r="AK9" s="97"/>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v>165.59853000000001</v>
      </c>
      <c r="BN9" s="99"/>
      <c r="BO9" s="99"/>
      <c r="BP9" s="99"/>
      <c r="BQ9" s="99"/>
      <c r="BR9" s="99">
        <v>260.55876999999998</v>
      </c>
      <c r="BS9" s="99"/>
      <c r="BT9" s="99">
        <v>110.49702000000001</v>
      </c>
      <c r="BU9" s="99">
        <v>206.49456000000001</v>
      </c>
      <c r="BV9" s="99">
        <v>206.11548999999999</v>
      </c>
      <c r="BW9" s="99">
        <v>205.99002999999999</v>
      </c>
      <c r="BX9" s="100"/>
      <c r="BY9" s="98">
        <v>17.41583</v>
      </c>
      <c r="BZ9" s="100">
        <v>44.053669999999997</v>
      </c>
      <c r="CA9" s="97"/>
      <c r="CB9" s="98"/>
      <c r="CC9" s="99"/>
      <c r="CD9" s="99"/>
      <c r="CE9" s="99"/>
      <c r="CF9" s="99"/>
      <c r="CG9" s="99">
        <v>118.14735</v>
      </c>
      <c r="CH9" s="99">
        <v>52.418509999999998</v>
      </c>
      <c r="CI9" s="99">
        <v>53.710120000000003</v>
      </c>
      <c r="CJ9" s="99"/>
      <c r="CK9" s="99"/>
      <c r="CL9" s="99"/>
      <c r="CM9" s="100">
        <v>191.19621000000001</v>
      </c>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3528.6694900000002</v>
      </c>
      <c r="HK9" s="99">
        <v>3466.9109400000002</v>
      </c>
      <c r="HL9" s="100">
        <v>294.18677000000002</v>
      </c>
    </row>
    <row r="10" spans="1:220" x14ac:dyDescent="0.25">
      <c r="A10" s="1"/>
      <c r="B10" s="96" t="s">
        <v>782</v>
      </c>
      <c r="C10" s="97"/>
      <c r="D10" s="98"/>
      <c r="E10" s="99"/>
      <c r="F10" s="99">
        <v>8.8258700000000001</v>
      </c>
      <c r="G10" s="100">
        <v>8.5166900000000005</v>
      </c>
      <c r="H10" s="98"/>
      <c r="I10" s="100"/>
      <c r="J10" s="98">
        <v>81.096100000000007</v>
      </c>
      <c r="K10" s="100"/>
      <c r="L10" s="98"/>
      <c r="M10" s="99"/>
      <c r="N10" s="99"/>
      <c r="O10" s="99"/>
      <c r="P10" s="99"/>
      <c r="Q10" s="99">
        <v>211.16728000000001</v>
      </c>
      <c r="R10" s="99"/>
      <c r="S10" s="100"/>
      <c r="T10" s="98">
        <v>18.14123</v>
      </c>
      <c r="U10" s="99">
        <v>19.191960000000002</v>
      </c>
      <c r="V10" s="99">
        <v>24.425360000000001</v>
      </c>
      <c r="W10" s="100">
        <v>1.0612699999999999</v>
      </c>
      <c r="X10" s="97"/>
      <c r="Y10" s="98"/>
      <c r="Z10" s="99"/>
      <c r="AA10" s="100">
        <v>17.279389999999999</v>
      </c>
      <c r="AB10" s="98"/>
      <c r="AC10" s="99"/>
      <c r="AD10" s="99"/>
      <c r="AE10" s="99"/>
      <c r="AF10" s="99">
        <v>12.23925</v>
      </c>
      <c r="AG10" s="99">
        <v>24.4617</v>
      </c>
      <c r="AH10" s="100">
        <v>10.27692</v>
      </c>
      <c r="AI10" s="97"/>
      <c r="AJ10" s="97"/>
      <c r="AK10" s="97"/>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c r="BK10" s="98">
        <v>164.44227000000001</v>
      </c>
      <c r="BL10" s="99">
        <v>165.47058000000001</v>
      </c>
      <c r="BM10" s="99">
        <v>165.59853000000001</v>
      </c>
      <c r="BN10" s="99"/>
      <c r="BO10" s="99"/>
      <c r="BP10" s="99"/>
      <c r="BQ10" s="99"/>
      <c r="BR10" s="99">
        <v>260.55876999999998</v>
      </c>
      <c r="BS10" s="99"/>
      <c r="BT10" s="99">
        <v>110.49702000000001</v>
      </c>
      <c r="BU10" s="99">
        <v>206.49456000000001</v>
      </c>
      <c r="BV10" s="99">
        <v>206.11548999999999</v>
      </c>
      <c r="BW10" s="99">
        <v>205.99002999999999</v>
      </c>
      <c r="BX10" s="100"/>
      <c r="BY10" s="98">
        <v>17.41583</v>
      </c>
      <c r="BZ10" s="100">
        <v>44.053669999999997</v>
      </c>
      <c r="CA10" s="97"/>
      <c r="CB10" s="98"/>
      <c r="CC10" s="99"/>
      <c r="CD10" s="99"/>
      <c r="CE10" s="99"/>
      <c r="CF10" s="99"/>
      <c r="CG10" s="99">
        <v>118.14735</v>
      </c>
      <c r="CH10" s="99">
        <v>52.418509999999998</v>
      </c>
      <c r="CI10" s="99">
        <v>53.710120000000003</v>
      </c>
      <c r="CJ10" s="99"/>
      <c r="CK10" s="99"/>
      <c r="CL10" s="99"/>
      <c r="CM10" s="100">
        <v>191.19621000000001</v>
      </c>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3528.6694900000002</v>
      </c>
      <c r="HK10" s="99">
        <v>3466.9109400000002</v>
      </c>
      <c r="HL10" s="100">
        <v>294.18677000000002</v>
      </c>
    </row>
    <row r="11" spans="1:220" x14ac:dyDescent="0.25">
      <c r="A11" s="1"/>
      <c r="B11" s="96" t="s">
        <v>783</v>
      </c>
      <c r="C11" s="97"/>
      <c r="D11" s="98"/>
      <c r="E11" s="99"/>
      <c r="F11" s="99">
        <v>8.8258700000000001</v>
      </c>
      <c r="G11" s="100">
        <v>8.5166900000000005</v>
      </c>
      <c r="H11" s="98"/>
      <c r="I11" s="100"/>
      <c r="J11" s="98">
        <v>81.096100000000007</v>
      </c>
      <c r="K11" s="100"/>
      <c r="L11" s="98"/>
      <c r="M11" s="99"/>
      <c r="N11" s="99"/>
      <c r="O11" s="99"/>
      <c r="P11" s="99"/>
      <c r="Q11" s="99">
        <v>211.16728000000001</v>
      </c>
      <c r="R11" s="99"/>
      <c r="S11" s="100"/>
      <c r="T11" s="98">
        <v>18.14123</v>
      </c>
      <c r="U11" s="99">
        <v>19.191960000000002</v>
      </c>
      <c r="V11" s="99">
        <v>24.425360000000001</v>
      </c>
      <c r="W11" s="100">
        <v>1.0612699999999999</v>
      </c>
      <c r="X11" s="97"/>
      <c r="Y11" s="98"/>
      <c r="Z11" s="99"/>
      <c r="AA11" s="100">
        <v>17.279389999999999</v>
      </c>
      <c r="AB11" s="98"/>
      <c r="AC11" s="99"/>
      <c r="AD11" s="99"/>
      <c r="AE11" s="99"/>
      <c r="AF11" s="99">
        <v>12.23925</v>
      </c>
      <c r="AG11" s="99">
        <v>24.4617</v>
      </c>
      <c r="AH11" s="100">
        <v>10.27692</v>
      </c>
      <c r="AI11" s="97"/>
      <c r="AJ11" s="97"/>
      <c r="AK11" s="97"/>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c r="BK11" s="98">
        <v>164.44227000000001</v>
      </c>
      <c r="BL11" s="99">
        <v>165.47058000000001</v>
      </c>
      <c r="BM11" s="99">
        <v>165.59853000000001</v>
      </c>
      <c r="BN11" s="99"/>
      <c r="BO11" s="99"/>
      <c r="BP11" s="99"/>
      <c r="BQ11" s="99"/>
      <c r="BR11" s="99">
        <v>260.55876999999998</v>
      </c>
      <c r="BS11" s="99"/>
      <c r="BT11" s="99">
        <v>110.49702000000001</v>
      </c>
      <c r="BU11" s="99">
        <v>206.49456000000001</v>
      </c>
      <c r="BV11" s="99">
        <v>206.11548999999999</v>
      </c>
      <c r="BW11" s="99">
        <v>205.99002999999999</v>
      </c>
      <c r="BX11" s="100"/>
      <c r="BY11" s="98">
        <v>17.41583</v>
      </c>
      <c r="BZ11" s="100">
        <v>44.053669999999997</v>
      </c>
      <c r="CA11" s="97"/>
      <c r="CB11" s="98"/>
      <c r="CC11" s="99"/>
      <c r="CD11" s="99"/>
      <c r="CE11" s="99"/>
      <c r="CF11" s="99"/>
      <c r="CG11" s="99">
        <v>118.14735</v>
      </c>
      <c r="CH11" s="99">
        <v>52.418509999999998</v>
      </c>
      <c r="CI11" s="99">
        <v>53.710120000000003</v>
      </c>
      <c r="CJ11" s="99"/>
      <c r="CK11" s="99"/>
      <c r="CL11" s="99"/>
      <c r="CM11" s="100">
        <v>191.19621000000001</v>
      </c>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3528.6694900000002</v>
      </c>
      <c r="HK11" s="99">
        <v>3466.9109400000002</v>
      </c>
      <c r="HL11" s="100">
        <v>294.18677000000002</v>
      </c>
    </row>
    <row r="12" spans="1:220" x14ac:dyDescent="0.25">
      <c r="A12" s="1"/>
      <c r="B12" s="96" t="s">
        <v>784</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v>24.425360000000001</v>
      </c>
      <c r="W12" s="100">
        <v>1.0612699999999999</v>
      </c>
      <c r="X12" s="97"/>
      <c r="Y12" s="98"/>
      <c r="Z12" s="99"/>
      <c r="AA12" s="100">
        <v>17.279389999999999</v>
      </c>
      <c r="AB12" s="98"/>
      <c r="AC12" s="99"/>
      <c r="AD12" s="99"/>
      <c r="AE12" s="99"/>
      <c r="AF12" s="99">
        <v>12.23925</v>
      </c>
      <c r="AG12" s="99">
        <v>24.4617</v>
      </c>
      <c r="AH12" s="100">
        <v>10.27692</v>
      </c>
      <c r="AI12" s="97"/>
      <c r="AJ12" s="97"/>
      <c r="AK12" s="97"/>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c r="BK12" s="98">
        <v>164.44227000000001</v>
      </c>
      <c r="BL12" s="99">
        <v>165.47058000000001</v>
      </c>
      <c r="BM12" s="99">
        <v>165.59853000000001</v>
      </c>
      <c r="BN12" s="99"/>
      <c r="BO12" s="99"/>
      <c r="BP12" s="99"/>
      <c r="BQ12" s="99"/>
      <c r="BR12" s="99">
        <v>260.55876999999998</v>
      </c>
      <c r="BS12" s="99"/>
      <c r="BT12" s="99">
        <v>110.49702000000001</v>
      </c>
      <c r="BU12" s="99">
        <v>206.49456000000001</v>
      </c>
      <c r="BV12" s="99">
        <v>206.11548999999999</v>
      </c>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v>191.19621000000001</v>
      </c>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3528.6694900000002</v>
      </c>
      <c r="HK12" s="99">
        <v>3466.9109400000002</v>
      </c>
      <c r="HL12" s="100">
        <v>294.18677000000002</v>
      </c>
    </row>
    <row r="13" spans="1:220" x14ac:dyDescent="0.25">
      <c r="A13" s="1"/>
      <c r="B13" s="96" t="s">
        <v>785</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17.279389999999999</v>
      </c>
      <c r="AB13" s="98"/>
      <c r="AC13" s="99"/>
      <c r="AD13" s="99"/>
      <c r="AE13" s="99"/>
      <c r="AF13" s="99">
        <v>12.23925</v>
      </c>
      <c r="AG13" s="99">
        <v>24.4617</v>
      </c>
      <c r="AH13" s="100">
        <v>10.27692</v>
      </c>
      <c r="AI13" s="97"/>
      <c r="AJ13" s="97"/>
      <c r="AK13" s="97"/>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c r="BK13" s="98">
        <v>164.44227000000001</v>
      </c>
      <c r="BL13" s="99">
        <v>165.47058000000001</v>
      </c>
      <c r="BM13" s="99">
        <v>165.59853000000001</v>
      </c>
      <c r="BN13" s="99"/>
      <c r="BO13" s="99"/>
      <c r="BP13" s="99"/>
      <c r="BQ13" s="99"/>
      <c r="BR13" s="99">
        <v>260.55876999999998</v>
      </c>
      <c r="BS13" s="99"/>
      <c r="BT13" s="99">
        <v>110.49702000000001</v>
      </c>
      <c r="BU13" s="99">
        <v>206.49456000000001</v>
      </c>
      <c r="BV13" s="99">
        <v>206.11548999999999</v>
      </c>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v>191.19621000000001</v>
      </c>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3528.6694900000002</v>
      </c>
      <c r="HK13" s="99">
        <v>3466.9109400000002</v>
      </c>
      <c r="HL13" s="100">
        <v>294.18677000000002</v>
      </c>
    </row>
    <row r="14" spans="1:220" x14ac:dyDescent="0.25">
      <c r="A14" s="1"/>
      <c r="B14" s="96" t="s">
        <v>786</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17.279389999999999</v>
      </c>
      <c r="AB14" s="98"/>
      <c r="AC14" s="99"/>
      <c r="AD14" s="99"/>
      <c r="AE14" s="99"/>
      <c r="AF14" s="99">
        <v>12.23925</v>
      </c>
      <c r="AG14" s="99">
        <v>24.4617</v>
      </c>
      <c r="AH14" s="100">
        <v>10.27692</v>
      </c>
      <c r="AI14" s="97"/>
      <c r="AJ14" s="97"/>
      <c r="AK14" s="97"/>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v>260.55876999999998</v>
      </c>
      <c r="BS14" s="99"/>
      <c r="BT14" s="99">
        <v>110.49702000000001</v>
      </c>
      <c r="BU14" s="99">
        <v>206.49456000000001</v>
      </c>
      <c r="BV14" s="99">
        <v>206.11548999999999</v>
      </c>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v>191.19621000000001</v>
      </c>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3528.6694900000002</v>
      </c>
      <c r="HK14" s="99">
        <v>3466.9109400000002</v>
      </c>
      <c r="HL14" s="100">
        <v>294.18677000000002</v>
      </c>
    </row>
    <row r="15" spans="1:220" x14ac:dyDescent="0.25">
      <c r="A15" s="1"/>
      <c r="B15" s="96" t="s">
        <v>787</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17.279389999999999</v>
      </c>
      <c r="AB15" s="98"/>
      <c r="AC15" s="99"/>
      <c r="AD15" s="99"/>
      <c r="AE15" s="99"/>
      <c r="AF15" s="99">
        <v>12.23925</v>
      </c>
      <c r="AG15" s="99">
        <v>24.4617</v>
      </c>
      <c r="AH15" s="100">
        <v>10.27692</v>
      </c>
      <c r="AI15" s="97"/>
      <c r="AJ15" s="97"/>
      <c r="AK15" s="97"/>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v>260.55876999999998</v>
      </c>
      <c r="BS15" s="99"/>
      <c r="BT15" s="99">
        <v>110.49702000000001</v>
      </c>
      <c r="BU15" s="99">
        <v>206.49456000000001</v>
      </c>
      <c r="BV15" s="99">
        <v>206.11548999999999</v>
      </c>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v>191.19621000000001</v>
      </c>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3528.6694900000002</v>
      </c>
      <c r="HK15" s="99">
        <v>3466.9109400000002</v>
      </c>
      <c r="HL15" s="100">
        <v>294.18677000000002</v>
      </c>
    </row>
    <row r="16" spans="1:220" x14ac:dyDescent="0.25">
      <c r="A16" s="1"/>
      <c r="B16" s="96" t="s">
        <v>788</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17.279389999999999</v>
      </c>
      <c r="AB16" s="98"/>
      <c r="AC16" s="99"/>
      <c r="AD16" s="99"/>
      <c r="AE16" s="99"/>
      <c r="AF16" s="99">
        <v>12.23925</v>
      </c>
      <c r="AG16" s="99">
        <v>24.4617</v>
      </c>
      <c r="AH16" s="100">
        <v>10.27692</v>
      </c>
      <c r="AI16" s="97"/>
      <c r="AJ16" s="97"/>
      <c r="AK16" s="97"/>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v>260.55876999999998</v>
      </c>
      <c r="BS16" s="99"/>
      <c r="BT16" s="99">
        <v>110.49702000000001</v>
      </c>
      <c r="BU16" s="99">
        <v>206.49456000000001</v>
      </c>
      <c r="BV16" s="99">
        <v>206.11548999999999</v>
      </c>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v>191.19621000000001</v>
      </c>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3528.6694900000002</v>
      </c>
      <c r="HK16" s="99">
        <v>3466.9109400000002</v>
      </c>
      <c r="HL16" s="100">
        <v>294.18677000000002</v>
      </c>
    </row>
    <row r="17" spans="1:220" x14ac:dyDescent="0.25">
      <c r="A17" s="1"/>
      <c r="B17" s="96" t="s">
        <v>789</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17.279389999999999</v>
      </c>
      <c r="AB17" s="98"/>
      <c r="AC17" s="99"/>
      <c r="AD17" s="99"/>
      <c r="AE17" s="99"/>
      <c r="AF17" s="99">
        <v>12.23925</v>
      </c>
      <c r="AG17" s="99">
        <v>24.4617</v>
      </c>
      <c r="AH17" s="100">
        <v>10.27692</v>
      </c>
      <c r="AI17" s="97"/>
      <c r="AJ17" s="97"/>
      <c r="AK17" s="97"/>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v>260.55876999999998</v>
      </c>
      <c r="BS17" s="99"/>
      <c r="BT17" s="99">
        <v>110.49702000000001</v>
      </c>
      <c r="BU17" s="99">
        <v>206.49456000000001</v>
      </c>
      <c r="BV17" s="99">
        <v>206.11548999999999</v>
      </c>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v>191.19621000000001</v>
      </c>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3528.6694900000002</v>
      </c>
      <c r="HK17" s="99">
        <v>3466.9109400000002</v>
      </c>
      <c r="HL17" s="100">
        <v>294.18677000000002</v>
      </c>
    </row>
    <row r="18" spans="1:220" x14ac:dyDescent="0.25">
      <c r="A18" s="1"/>
      <c r="B18" s="96" t="s">
        <v>790</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17.279389999999999</v>
      </c>
      <c r="AB18" s="98"/>
      <c r="AC18" s="99"/>
      <c r="AD18" s="99"/>
      <c r="AE18" s="99"/>
      <c r="AF18" s="99">
        <v>12.23925</v>
      </c>
      <c r="AG18" s="99">
        <v>24.4617</v>
      </c>
      <c r="AH18" s="100">
        <v>10.27692</v>
      </c>
      <c r="AI18" s="97"/>
      <c r="AJ18" s="97"/>
      <c r="AK18" s="97"/>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v>260.55876999999998</v>
      </c>
      <c r="BS18" s="99"/>
      <c r="BT18" s="99">
        <v>110.49702000000001</v>
      </c>
      <c r="BU18" s="99">
        <v>206.49456000000001</v>
      </c>
      <c r="BV18" s="99">
        <v>206.11548999999999</v>
      </c>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v>191.19621000000001</v>
      </c>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3528.6694900000002</v>
      </c>
      <c r="HK18" s="99">
        <v>3466.9109400000002</v>
      </c>
      <c r="HL18" s="100">
        <v>294.18677000000002</v>
      </c>
    </row>
    <row r="19" spans="1:220" x14ac:dyDescent="0.25">
      <c r="A19" s="1"/>
      <c r="B19" s="96" t="s">
        <v>791</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17.279389999999999</v>
      </c>
      <c r="AB19" s="98"/>
      <c r="AC19" s="99"/>
      <c r="AD19" s="99"/>
      <c r="AE19" s="99"/>
      <c r="AF19" s="99">
        <v>12.23925</v>
      </c>
      <c r="AG19" s="99">
        <v>24.4617</v>
      </c>
      <c r="AH19" s="100">
        <v>10.27692</v>
      </c>
      <c r="AI19" s="97"/>
      <c r="AJ19" s="97"/>
      <c r="AK19" s="97"/>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v>260.55876999999998</v>
      </c>
      <c r="BS19" s="99"/>
      <c r="BT19" s="99">
        <v>110.49702000000001</v>
      </c>
      <c r="BU19" s="99">
        <v>206.49456000000001</v>
      </c>
      <c r="BV19" s="99">
        <v>206.11548999999999</v>
      </c>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v>191.19621000000001</v>
      </c>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3528.6694900000002</v>
      </c>
      <c r="HK19" s="99">
        <v>3466.9109400000002</v>
      </c>
      <c r="HL19" s="100">
        <v>294.18677000000002</v>
      </c>
    </row>
    <row r="20" spans="1:220" x14ac:dyDescent="0.25">
      <c r="A20" s="1"/>
      <c r="B20" s="96" t="s">
        <v>792</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17.279389999999999</v>
      </c>
      <c r="AB20" s="98"/>
      <c r="AC20" s="99"/>
      <c r="AD20" s="99"/>
      <c r="AE20" s="99"/>
      <c r="AF20" s="99">
        <v>12.23925</v>
      </c>
      <c r="AG20" s="99">
        <v>24.4617</v>
      </c>
      <c r="AH20" s="100">
        <v>10.27692</v>
      </c>
      <c r="AI20" s="97"/>
      <c r="AJ20" s="97"/>
      <c r="AK20" s="97"/>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v>165.59853000000001</v>
      </c>
      <c r="BN20" s="99"/>
      <c r="BO20" s="99"/>
      <c r="BP20" s="99"/>
      <c r="BQ20" s="99"/>
      <c r="BR20" s="99">
        <v>260.55876999999998</v>
      </c>
      <c r="BS20" s="99"/>
      <c r="BT20" s="99">
        <v>110.49702000000001</v>
      </c>
      <c r="BU20" s="99">
        <v>206.49456000000001</v>
      </c>
      <c r="BV20" s="99">
        <v>206.11548999999999</v>
      </c>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v>191.19621000000001</v>
      </c>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3528.6694900000002</v>
      </c>
      <c r="HK20" s="99">
        <v>3466.9109400000002</v>
      </c>
      <c r="HL20" s="100">
        <v>294.18677000000002</v>
      </c>
    </row>
    <row r="21" spans="1:220" x14ac:dyDescent="0.25">
      <c r="A21" s="1"/>
      <c r="B21" s="96" t="s">
        <v>793</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17.279389999999999</v>
      </c>
      <c r="AB21" s="98"/>
      <c r="AC21" s="99"/>
      <c r="AD21" s="99"/>
      <c r="AE21" s="99"/>
      <c r="AF21" s="99">
        <v>12.23925</v>
      </c>
      <c r="AG21" s="99">
        <v>24.4617</v>
      </c>
      <c r="AH21" s="100">
        <v>10.27692</v>
      </c>
      <c r="AI21" s="97"/>
      <c r="AJ21" s="97"/>
      <c r="AK21" s="97"/>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v>25</v>
      </c>
      <c r="BI21" s="99">
        <v>184.87493000000001</v>
      </c>
      <c r="BJ21" s="100"/>
      <c r="BK21" s="98">
        <v>164.44227000000001</v>
      </c>
      <c r="BL21" s="99">
        <v>165.47058000000001</v>
      </c>
      <c r="BM21" s="99">
        <v>165.59853000000001</v>
      </c>
      <c r="BN21" s="99"/>
      <c r="BO21" s="99"/>
      <c r="BP21" s="99"/>
      <c r="BQ21" s="99"/>
      <c r="BR21" s="99">
        <v>260.55876999999998</v>
      </c>
      <c r="BS21" s="99"/>
      <c r="BT21" s="99">
        <v>110.49702000000001</v>
      </c>
      <c r="BU21" s="99">
        <v>206.49456000000001</v>
      </c>
      <c r="BV21" s="99">
        <v>206.11548999999999</v>
      </c>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v>191.19621000000001</v>
      </c>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3553.6694900000002</v>
      </c>
      <c r="HK21" s="99">
        <v>3491.9109400000002</v>
      </c>
      <c r="HL21" s="100">
        <v>294.18677000000002</v>
      </c>
    </row>
    <row r="22" spans="1:220" x14ac:dyDescent="0.25">
      <c r="A22" s="1"/>
      <c r="B22" s="96" t="s">
        <v>794</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17.279389999999999</v>
      </c>
      <c r="AB22" s="98"/>
      <c r="AC22" s="99"/>
      <c r="AD22" s="99"/>
      <c r="AE22" s="99"/>
      <c r="AF22" s="99">
        <v>12.23925</v>
      </c>
      <c r="AG22" s="99">
        <v>24.4617</v>
      </c>
      <c r="AH22" s="100">
        <v>10.27692</v>
      </c>
      <c r="AI22" s="97"/>
      <c r="AJ22" s="97"/>
      <c r="AK22" s="97"/>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v>25</v>
      </c>
      <c r="BI22" s="99">
        <v>184.87493000000001</v>
      </c>
      <c r="BJ22" s="100"/>
      <c r="BK22" s="98">
        <v>164.44227000000001</v>
      </c>
      <c r="BL22" s="99">
        <v>165.47058000000001</v>
      </c>
      <c r="BM22" s="99">
        <v>165.59853000000001</v>
      </c>
      <c r="BN22" s="99"/>
      <c r="BO22" s="99"/>
      <c r="BP22" s="99"/>
      <c r="BQ22" s="99"/>
      <c r="BR22" s="99">
        <v>260.55876999999998</v>
      </c>
      <c r="BS22" s="99"/>
      <c r="BT22" s="99">
        <v>110.49702000000001</v>
      </c>
      <c r="BU22" s="99">
        <v>206.49456000000001</v>
      </c>
      <c r="BV22" s="99">
        <v>206.11548999999999</v>
      </c>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v>191.19621000000001</v>
      </c>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3553.6694900000002</v>
      </c>
      <c r="HK22" s="99">
        <v>3491.9109400000002</v>
      </c>
      <c r="HL22" s="100">
        <v>294.18677000000002</v>
      </c>
    </row>
    <row r="23" spans="1:220" x14ac:dyDescent="0.25">
      <c r="A23" s="1"/>
      <c r="B23" s="96" t="s">
        <v>795</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17.279389999999999</v>
      </c>
      <c r="AB23" s="98"/>
      <c r="AC23" s="99"/>
      <c r="AD23" s="99"/>
      <c r="AE23" s="99"/>
      <c r="AF23" s="99">
        <v>12.23925</v>
      </c>
      <c r="AG23" s="99">
        <v>24.4617</v>
      </c>
      <c r="AH23" s="100">
        <v>10.27692</v>
      </c>
      <c r="AI23" s="97"/>
      <c r="AJ23" s="97"/>
      <c r="AK23" s="97"/>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v>25</v>
      </c>
      <c r="BI23" s="99">
        <v>184.87493000000001</v>
      </c>
      <c r="BJ23" s="100"/>
      <c r="BK23" s="98">
        <v>164.44227000000001</v>
      </c>
      <c r="BL23" s="99">
        <v>165.47058000000001</v>
      </c>
      <c r="BM23" s="99">
        <v>165.59853000000001</v>
      </c>
      <c r="BN23" s="99"/>
      <c r="BO23" s="99"/>
      <c r="BP23" s="99"/>
      <c r="BQ23" s="99"/>
      <c r="BR23" s="99">
        <v>260.55876999999998</v>
      </c>
      <c r="BS23" s="99"/>
      <c r="BT23" s="99">
        <v>110.49702000000001</v>
      </c>
      <c r="BU23" s="99">
        <v>206.49456000000001</v>
      </c>
      <c r="BV23" s="99">
        <v>206.11548999999999</v>
      </c>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v>191.19621000000001</v>
      </c>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3553.6694900000002</v>
      </c>
      <c r="HK23" s="99">
        <v>3491.9109400000002</v>
      </c>
      <c r="HL23" s="100">
        <v>294.18677000000002</v>
      </c>
    </row>
    <row r="24" spans="1:220" x14ac:dyDescent="0.25">
      <c r="A24" s="1"/>
      <c r="B24" s="96" t="s">
        <v>796</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17.279389999999999</v>
      </c>
      <c r="AB24" s="98"/>
      <c r="AC24" s="99"/>
      <c r="AD24" s="99"/>
      <c r="AE24" s="99"/>
      <c r="AF24" s="99">
        <v>12.23925</v>
      </c>
      <c r="AG24" s="99">
        <v>24.4617</v>
      </c>
      <c r="AH24" s="100">
        <v>10.27692</v>
      </c>
      <c r="AI24" s="97"/>
      <c r="AJ24" s="97"/>
      <c r="AK24" s="97"/>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v>25</v>
      </c>
      <c r="BI24" s="99">
        <v>184.87493000000001</v>
      </c>
      <c r="BJ24" s="100"/>
      <c r="BK24" s="98">
        <v>164.44227000000001</v>
      </c>
      <c r="BL24" s="99">
        <v>165.47058000000001</v>
      </c>
      <c r="BM24" s="99">
        <v>165.59853000000001</v>
      </c>
      <c r="BN24" s="99"/>
      <c r="BO24" s="99"/>
      <c r="BP24" s="99"/>
      <c r="BQ24" s="99"/>
      <c r="BR24" s="99">
        <v>260.55876999999998</v>
      </c>
      <c r="BS24" s="99"/>
      <c r="BT24" s="99">
        <v>110.49702000000001</v>
      </c>
      <c r="BU24" s="99">
        <v>206.49456000000001</v>
      </c>
      <c r="BV24" s="99">
        <v>206.11548999999999</v>
      </c>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3362.4732800000002</v>
      </c>
      <c r="HK24" s="99">
        <v>3300.7147300000001</v>
      </c>
      <c r="HL24" s="100">
        <v>294.18677000000002</v>
      </c>
    </row>
    <row r="25" spans="1:220" x14ac:dyDescent="0.25">
      <c r="A25" s="1"/>
      <c r="B25" s="96" t="s">
        <v>797</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17.279389999999999</v>
      </c>
      <c r="AB25" s="98"/>
      <c r="AC25" s="99"/>
      <c r="AD25" s="99"/>
      <c r="AE25" s="99"/>
      <c r="AF25" s="99">
        <v>12.23925</v>
      </c>
      <c r="AG25" s="99">
        <v>24.4617</v>
      </c>
      <c r="AH25" s="100">
        <v>10.27692</v>
      </c>
      <c r="AI25" s="97"/>
      <c r="AJ25" s="97"/>
      <c r="AK25" s="97"/>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v>25</v>
      </c>
      <c r="BI25" s="99">
        <v>184.87493000000001</v>
      </c>
      <c r="BJ25" s="100"/>
      <c r="BK25" s="98">
        <v>164.44227000000001</v>
      </c>
      <c r="BL25" s="99">
        <v>165.47058000000001</v>
      </c>
      <c r="BM25" s="99">
        <v>165.59853000000001</v>
      </c>
      <c r="BN25" s="99"/>
      <c r="BO25" s="99"/>
      <c r="BP25" s="99"/>
      <c r="BQ25" s="99"/>
      <c r="BR25" s="99">
        <v>260.55876999999998</v>
      </c>
      <c r="BS25" s="99"/>
      <c r="BT25" s="99">
        <v>110.49702000000001</v>
      </c>
      <c r="BU25" s="99">
        <v>206.49456000000001</v>
      </c>
      <c r="BV25" s="99">
        <v>206.11548999999999</v>
      </c>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3362.4732800000002</v>
      </c>
      <c r="HK25" s="99">
        <v>3300.7147300000001</v>
      </c>
      <c r="HL25" s="100">
        <v>294.18677000000002</v>
      </c>
    </row>
    <row r="26" spans="1:220" x14ac:dyDescent="0.25">
      <c r="A26" s="1"/>
      <c r="B26" s="96" t="s">
        <v>798</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17.279389999999999</v>
      </c>
      <c r="AB26" s="98"/>
      <c r="AC26" s="99"/>
      <c r="AD26" s="99"/>
      <c r="AE26" s="99"/>
      <c r="AF26" s="99">
        <v>12.23925</v>
      </c>
      <c r="AG26" s="99">
        <v>24.4617</v>
      </c>
      <c r="AH26" s="100">
        <v>10.27692</v>
      </c>
      <c r="AI26" s="97"/>
      <c r="AJ26" s="97"/>
      <c r="AK26" s="97"/>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v>25</v>
      </c>
      <c r="BI26" s="99">
        <v>184.87493000000001</v>
      </c>
      <c r="BJ26" s="100"/>
      <c r="BK26" s="98">
        <v>164.44227000000001</v>
      </c>
      <c r="BL26" s="99">
        <v>165.47058000000001</v>
      </c>
      <c r="BM26" s="99">
        <v>165.59853000000001</v>
      </c>
      <c r="BN26" s="99"/>
      <c r="BO26" s="99"/>
      <c r="BP26" s="99"/>
      <c r="BQ26" s="99"/>
      <c r="BR26" s="99">
        <v>260.55876999999998</v>
      </c>
      <c r="BS26" s="99"/>
      <c r="BT26" s="99">
        <v>110.49702000000001</v>
      </c>
      <c r="BU26" s="99">
        <v>206.49456000000001</v>
      </c>
      <c r="BV26" s="99">
        <v>206.11548999999999</v>
      </c>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3362.4732800000002</v>
      </c>
      <c r="HK26" s="99">
        <v>3300.7147300000001</v>
      </c>
      <c r="HL26" s="100">
        <v>294.18677000000002</v>
      </c>
    </row>
    <row r="27" spans="1:220" x14ac:dyDescent="0.25">
      <c r="A27" s="1"/>
      <c r="B27" s="96" t="s">
        <v>799</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17.279389999999999</v>
      </c>
      <c r="AB27" s="98"/>
      <c r="AC27" s="99"/>
      <c r="AD27" s="99"/>
      <c r="AE27" s="99"/>
      <c r="AF27" s="99">
        <v>12.23925</v>
      </c>
      <c r="AG27" s="99">
        <v>24.4617</v>
      </c>
      <c r="AH27" s="100">
        <v>10.27692</v>
      </c>
      <c r="AI27" s="97"/>
      <c r="AJ27" s="97"/>
      <c r="AK27" s="97"/>
      <c r="AL27" s="98">
        <v>213.71525</v>
      </c>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v>25</v>
      </c>
      <c r="BI27" s="99">
        <v>184.87493000000001</v>
      </c>
      <c r="BJ27" s="100"/>
      <c r="BK27" s="98">
        <v>164.44227000000001</v>
      </c>
      <c r="BL27" s="99">
        <v>165.47058000000001</v>
      </c>
      <c r="BM27" s="99">
        <v>165.59853000000001</v>
      </c>
      <c r="BN27" s="99"/>
      <c r="BO27" s="99"/>
      <c r="BP27" s="99"/>
      <c r="BQ27" s="99"/>
      <c r="BR27" s="99">
        <v>260.55876999999998</v>
      </c>
      <c r="BS27" s="99"/>
      <c r="BT27" s="99">
        <v>110.49702000000001</v>
      </c>
      <c r="BU27" s="99">
        <v>206.49456000000001</v>
      </c>
      <c r="BV27" s="99">
        <v>206.11548999999999</v>
      </c>
      <c r="BW27" s="99">
        <v>205.99002999999999</v>
      </c>
      <c r="BX27" s="100"/>
      <c r="BY27" s="98">
        <v>17.41583</v>
      </c>
      <c r="BZ27" s="100">
        <v>44.053669999999997</v>
      </c>
      <c r="CA27" s="97"/>
      <c r="CB27" s="98"/>
      <c r="CC27" s="99"/>
      <c r="CD27" s="99"/>
      <c r="CE27" s="99"/>
      <c r="CF27" s="99"/>
      <c r="CG27" s="99">
        <v>118.14735</v>
      </c>
      <c r="CH27" s="99">
        <v>52.418509999999998</v>
      </c>
      <c r="CI27" s="99">
        <v>53.710120000000003</v>
      </c>
      <c r="CJ27" s="99"/>
      <c r="CK27" s="99"/>
      <c r="CL27" s="99"/>
      <c r="CM27" s="100"/>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3362.4732800000002</v>
      </c>
      <c r="HK27" s="99">
        <v>3300.7147300000001</v>
      </c>
      <c r="HL27" s="100">
        <v>294.18677000000002</v>
      </c>
    </row>
    <row r="28" spans="1:220" x14ac:dyDescent="0.25">
      <c r="A28" s="1"/>
      <c r="B28" s="96" t="s">
        <v>800</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17.279389999999999</v>
      </c>
      <c r="AB28" s="98"/>
      <c r="AC28" s="99"/>
      <c r="AD28" s="99"/>
      <c r="AE28" s="99"/>
      <c r="AF28" s="99">
        <v>12.23925</v>
      </c>
      <c r="AG28" s="99">
        <v>24.4617</v>
      </c>
      <c r="AH28" s="100">
        <v>10.27692</v>
      </c>
      <c r="AI28" s="97"/>
      <c r="AJ28" s="97"/>
      <c r="AK28" s="97"/>
      <c r="AL28" s="98">
        <v>213.71525</v>
      </c>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v>25</v>
      </c>
      <c r="BI28" s="99">
        <v>184.87493000000001</v>
      </c>
      <c r="BJ28" s="100"/>
      <c r="BK28" s="98">
        <v>164.44227000000001</v>
      </c>
      <c r="BL28" s="99">
        <v>165.47058000000001</v>
      </c>
      <c r="BM28" s="99">
        <v>165.59853000000001</v>
      </c>
      <c r="BN28" s="99"/>
      <c r="BO28" s="99"/>
      <c r="BP28" s="99"/>
      <c r="BQ28" s="99"/>
      <c r="BR28" s="99">
        <v>260.55876999999998</v>
      </c>
      <c r="BS28" s="99"/>
      <c r="BT28" s="99">
        <v>110.49702000000001</v>
      </c>
      <c r="BU28" s="99">
        <v>206.49456000000001</v>
      </c>
      <c r="BV28" s="99">
        <v>206.11548999999999</v>
      </c>
      <c r="BW28" s="99">
        <v>205.99002999999999</v>
      </c>
      <c r="BX28" s="100"/>
      <c r="BY28" s="98">
        <v>17.41583</v>
      </c>
      <c r="BZ28" s="100">
        <v>44.053669999999997</v>
      </c>
      <c r="CA28" s="97"/>
      <c r="CB28" s="98"/>
      <c r="CC28" s="99"/>
      <c r="CD28" s="99"/>
      <c r="CE28" s="99"/>
      <c r="CF28" s="99"/>
      <c r="CG28" s="99">
        <v>118.14735</v>
      </c>
      <c r="CH28" s="99">
        <v>52.418509999999998</v>
      </c>
      <c r="CI28" s="99">
        <v>53.710120000000003</v>
      </c>
      <c r="CJ28" s="99"/>
      <c r="CK28" s="99"/>
      <c r="CL28" s="99"/>
      <c r="CM28" s="100"/>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3362.4732800000002</v>
      </c>
      <c r="HK28" s="99">
        <v>3300.7147300000001</v>
      </c>
      <c r="HL28" s="100">
        <v>294.18677000000002</v>
      </c>
    </row>
    <row r="29" spans="1:220" x14ac:dyDescent="0.25">
      <c r="A29" s="1"/>
      <c r="B29" s="96" t="s">
        <v>801</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17.279389999999999</v>
      </c>
      <c r="AB29" s="98"/>
      <c r="AC29" s="99"/>
      <c r="AD29" s="99"/>
      <c r="AE29" s="99"/>
      <c r="AF29" s="99">
        <v>12.23925</v>
      </c>
      <c r="AG29" s="99">
        <v>24.4617</v>
      </c>
      <c r="AH29" s="100">
        <v>10.27692</v>
      </c>
      <c r="AI29" s="97"/>
      <c r="AJ29" s="97"/>
      <c r="AK29" s="97"/>
      <c r="AL29" s="98">
        <v>213.71525</v>
      </c>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v>260.55876999999998</v>
      </c>
      <c r="BS29" s="99"/>
      <c r="BT29" s="99">
        <v>110.49702000000001</v>
      </c>
      <c r="BU29" s="99">
        <v>206.49456000000001</v>
      </c>
      <c r="BV29" s="99">
        <v>206.11548999999999</v>
      </c>
      <c r="BW29" s="99">
        <v>205.99002999999999</v>
      </c>
      <c r="BX29" s="100"/>
      <c r="BY29" s="98">
        <v>17.41583</v>
      </c>
      <c r="BZ29" s="100">
        <v>44.053669999999997</v>
      </c>
      <c r="CA29" s="97"/>
      <c r="CB29" s="98"/>
      <c r="CC29" s="99"/>
      <c r="CD29" s="99"/>
      <c r="CE29" s="99"/>
      <c r="CF29" s="99"/>
      <c r="CG29" s="99">
        <v>118.14735</v>
      </c>
      <c r="CH29" s="99">
        <v>52.418509999999998</v>
      </c>
      <c r="CI29" s="99">
        <v>53.710120000000003</v>
      </c>
      <c r="CJ29" s="99"/>
      <c r="CK29" s="99"/>
      <c r="CL29" s="99"/>
      <c r="CM29" s="100"/>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3337.4732800000002</v>
      </c>
      <c r="HK29" s="99">
        <v>3275.7147300000001</v>
      </c>
      <c r="HL29" s="100">
        <v>294.18677000000002</v>
      </c>
    </row>
    <row r="30" spans="1:220" x14ac:dyDescent="0.25">
      <c r="A30" s="1"/>
      <c r="B30" s="96" t="s">
        <v>802</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17.279389999999999</v>
      </c>
      <c r="AB30" s="98"/>
      <c r="AC30" s="99"/>
      <c r="AD30" s="99"/>
      <c r="AE30" s="99"/>
      <c r="AF30" s="99">
        <v>12.23925</v>
      </c>
      <c r="AG30" s="99">
        <v>24.4617</v>
      </c>
      <c r="AH30" s="100">
        <v>10.27692</v>
      </c>
      <c r="AI30" s="97"/>
      <c r="AJ30" s="97"/>
      <c r="AK30" s="97"/>
      <c r="AL30" s="98">
        <v>213.71525</v>
      </c>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v>260.55876999999998</v>
      </c>
      <c r="BS30" s="99"/>
      <c r="BT30" s="99">
        <v>110.49702000000001</v>
      </c>
      <c r="BU30" s="99">
        <v>206.49456000000001</v>
      </c>
      <c r="BV30" s="99">
        <v>206.11548999999999</v>
      </c>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3337.4732800000002</v>
      </c>
      <c r="HK30" s="99">
        <v>3275.7147300000001</v>
      </c>
      <c r="HL30" s="100">
        <v>294.18677000000002</v>
      </c>
    </row>
    <row r="31" spans="1:220" x14ac:dyDescent="0.25">
      <c r="A31" s="1"/>
      <c r="B31" s="96" t="s">
        <v>803</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17.279389999999999</v>
      </c>
      <c r="AB31" s="98"/>
      <c r="AC31" s="99"/>
      <c r="AD31" s="99"/>
      <c r="AE31" s="99"/>
      <c r="AF31" s="99">
        <v>12.23925</v>
      </c>
      <c r="AG31" s="99">
        <v>24.4617</v>
      </c>
      <c r="AH31" s="100">
        <v>10.27692</v>
      </c>
      <c r="AI31" s="97"/>
      <c r="AJ31" s="97"/>
      <c r="AK31" s="97"/>
      <c r="AL31" s="98">
        <v>213.71525</v>
      </c>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v>260.55876999999998</v>
      </c>
      <c r="BS31" s="99"/>
      <c r="BT31" s="99">
        <v>110.49702000000001</v>
      </c>
      <c r="BU31" s="99">
        <v>206.49456000000001</v>
      </c>
      <c r="BV31" s="99">
        <v>206.11548999999999</v>
      </c>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3337.4732800000002</v>
      </c>
      <c r="HK31" s="99">
        <v>3275.7147300000001</v>
      </c>
      <c r="HL31" s="100">
        <v>294.18677000000002</v>
      </c>
    </row>
    <row r="32" spans="1:220" x14ac:dyDescent="0.25">
      <c r="A32" s="1"/>
      <c r="B32" s="96" t="s">
        <v>804</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17.279389999999999</v>
      </c>
      <c r="AB32" s="98"/>
      <c r="AC32" s="99"/>
      <c r="AD32" s="99"/>
      <c r="AE32" s="99"/>
      <c r="AF32" s="99">
        <v>12.23925</v>
      </c>
      <c r="AG32" s="99">
        <v>24.4617</v>
      </c>
      <c r="AH32" s="100">
        <v>10.27692</v>
      </c>
      <c r="AI32" s="97"/>
      <c r="AJ32" s="97"/>
      <c r="AK32" s="97"/>
      <c r="AL32" s="98">
        <v>213.71525</v>
      </c>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v>260.55876999999998</v>
      </c>
      <c r="BS32" s="99"/>
      <c r="BT32" s="99">
        <v>110.49702000000001</v>
      </c>
      <c r="BU32" s="99">
        <v>206.49456000000001</v>
      </c>
      <c r="BV32" s="99">
        <v>206.11548999999999</v>
      </c>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3337.4732800000002</v>
      </c>
      <c r="HK32" s="99">
        <v>3275.7147300000001</v>
      </c>
      <c r="HL32" s="100">
        <v>294.18677000000002</v>
      </c>
    </row>
    <row r="33" spans="1:220" x14ac:dyDescent="0.25">
      <c r="A33" s="1"/>
      <c r="B33" s="96" t="s">
        <v>805</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17.279389999999999</v>
      </c>
      <c r="AB33" s="98"/>
      <c r="AC33" s="99"/>
      <c r="AD33" s="99"/>
      <c r="AE33" s="99"/>
      <c r="AF33" s="99">
        <v>12.23925</v>
      </c>
      <c r="AG33" s="99">
        <v>24.4617</v>
      </c>
      <c r="AH33" s="100">
        <v>10.27692</v>
      </c>
      <c r="AI33" s="97"/>
      <c r="AJ33" s="97"/>
      <c r="AK33" s="97"/>
      <c r="AL33" s="98">
        <v>213.71525</v>
      </c>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v>46.578000000000003</v>
      </c>
      <c r="BK33" s="98">
        <v>164.44227000000001</v>
      </c>
      <c r="BL33" s="99">
        <v>165.47058000000001</v>
      </c>
      <c r="BM33" s="99">
        <v>165.59853000000001</v>
      </c>
      <c r="BN33" s="99"/>
      <c r="BO33" s="99"/>
      <c r="BP33" s="99"/>
      <c r="BQ33" s="99"/>
      <c r="BR33" s="99">
        <v>260.55876999999998</v>
      </c>
      <c r="BS33" s="99"/>
      <c r="BT33" s="99">
        <v>110.49702000000001</v>
      </c>
      <c r="BU33" s="99">
        <v>206.49456000000001</v>
      </c>
      <c r="BV33" s="99">
        <v>206.11548999999999</v>
      </c>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3384.0512800000001</v>
      </c>
      <c r="HK33" s="99">
        <v>3322.2927300000001</v>
      </c>
      <c r="HL33" s="100">
        <v>294.18677000000002</v>
      </c>
    </row>
    <row r="34" spans="1:220" x14ac:dyDescent="0.25">
      <c r="A34" s="1"/>
      <c r="B34" s="96" t="s">
        <v>806</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17.279389999999999</v>
      </c>
      <c r="AB34" s="98"/>
      <c r="AC34" s="99"/>
      <c r="AD34" s="99"/>
      <c r="AE34" s="99"/>
      <c r="AF34" s="99">
        <v>12.23925</v>
      </c>
      <c r="AG34" s="99">
        <v>24.4617</v>
      </c>
      <c r="AH34" s="100">
        <v>10.27692</v>
      </c>
      <c r="AI34" s="97"/>
      <c r="AJ34" s="97"/>
      <c r="AK34" s="97"/>
      <c r="AL34" s="98">
        <v>213.71525</v>
      </c>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v>260.55876999999998</v>
      </c>
      <c r="BS34" s="99"/>
      <c r="BT34" s="99">
        <v>110.49702000000001</v>
      </c>
      <c r="BU34" s="99">
        <v>206.49456000000001</v>
      </c>
      <c r="BV34" s="99">
        <v>206.11548999999999</v>
      </c>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3337.4732800000002</v>
      </c>
      <c r="HK34" s="99">
        <v>3275.7147300000001</v>
      </c>
      <c r="HL34" s="100">
        <v>294.18677000000002</v>
      </c>
    </row>
    <row r="35" spans="1:220" x14ac:dyDescent="0.25">
      <c r="A35" s="1"/>
      <c r="B35" s="96" t="s">
        <v>807</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17.279389999999999</v>
      </c>
      <c r="AB35" s="98"/>
      <c r="AC35" s="99"/>
      <c r="AD35" s="99"/>
      <c r="AE35" s="99"/>
      <c r="AF35" s="99">
        <v>12.23925</v>
      </c>
      <c r="AG35" s="99">
        <v>24.4617</v>
      </c>
      <c r="AH35" s="100">
        <v>10.27692</v>
      </c>
      <c r="AI35" s="97"/>
      <c r="AJ35" s="97"/>
      <c r="AK35" s="97"/>
      <c r="AL35" s="98">
        <v>213.71525</v>
      </c>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v>260.55876999999998</v>
      </c>
      <c r="BS35" s="99"/>
      <c r="BT35" s="99">
        <v>110.49702000000001</v>
      </c>
      <c r="BU35" s="99">
        <v>206.49456000000001</v>
      </c>
      <c r="BV35" s="99">
        <v>206.11548999999999</v>
      </c>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3337.4732800000002</v>
      </c>
      <c r="HK35" s="99">
        <v>3275.7147300000001</v>
      </c>
      <c r="HL35" s="100">
        <v>294.18677000000002</v>
      </c>
    </row>
    <row r="36" spans="1:220" x14ac:dyDescent="0.25">
      <c r="A36" s="1"/>
      <c r="B36" s="96" t="s">
        <v>808</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17.279389999999999</v>
      </c>
      <c r="AB36" s="98"/>
      <c r="AC36" s="99"/>
      <c r="AD36" s="99"/>
      <c r="AE36" s="99"/>
      <c r="AF36" s="99">
        <v>12.23925</v>
      </c>
      <c r="AG36" s="99">
        <v>24.4617</v>
      </c>
      <c r="AH36" s="100">
        <v>10.27692</v>
      </c>
      <c r="AI36" s="97"/>
      <c r="AJ36" s="97"/>
      <c r="AK36" s="97"/>
      <c r="AL36" s="98">
        <v>213.71525</v>
      </c>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v>260.55876999999998</v>
      </c>
      <c r="BS36" s="99"/>
      <c r="BT36" s="99">
        <v>110.49702000000001</v>
      </c>
      <c r="BU36" s="99">
        <v>206.49456000000001</v>
      </c>
      <c r="BV36" s="99">
        <v>206.11548999999999</v>
      </c>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3337.4732800000002</v>
      </c>
      <c r="HK36" s="99">
        <v>3275.7147300000001</v>
      </c>
      <c r="HL36" s="100">
        <v>294.18677000000002</v>
      </c>
    </row>
    <row r="37" spans="1:220" x14ac:dyDescent="0.25">
      <c r="A37" s="1"/>
      <c r="B37" s="96" t="s">
        <v>809</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17.279389999999999</v>
      </c>
      <c r="AB37" s="98"/>
      <c r="AC37" s="99"/>
      <c r="AD37" s="99"/>
      <c r="AE37" s="99"/>
      <c r="AF37" s="99">
        <v>12.23925</v>
      </c>
      <c r="AG37" s="99">
        <v>24.4617</v>
      </c>
      <c r="AH37" s="100">
        <v>10.27692</v>
      </c>
      <c r="AI37" s="97"/>
      <c r="AJ37" s="97"/>
      <c r="AK37" s="97"/>
      <c r="AL37" s="98">
        <v>213.71525</v>
      </c>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v>260.55876999999998</v>
      </c>
      <c r="BS37" s="99"/>
      <c r="BT37" s="99">
        <v>110.49702000000001</v>
      </c>
      <c r="BU37" s="99">
        <v>206.49456000000001</v>
      </c>
      <c r="BV37" s="99">
        <v>206.11548999999999</v>
      </c>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3337.4732800000002</v>
      </c>
      <c r="HK37" s="99">
        <v>3275.7147300000001</v>
      </c>
      <c r="HL37" s="100">
        <v>294.18677000000002</v>
      </c>
    </row>
    <row r="38" spans="1:220" x14ac:dyDescent="0.25">
      <c r="A38" s="1"/>
      <c r="B38" s="96" t="s">
        <v>810</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17.279389999999999</v>
      </c>
      <c r="AB38" s="98"/>
      <c r="AC38" s="99"/>
      <c r="AD38" s="99"/>
      <c r="AE38" s="99"/>
      <c r="AF38" s="99">
        <v>12.23925</v>
      </c>
      <c r="AG38" s="99">
        <v>24.4617</v>
      </c>
      <c r="AH38" s="100">
        <v>10.27692</v>
      </c>
      <c r="AI38" s="97"/>
      <c r="AJ38" s="97"/>
      <c r="AK38" s="97"/>
      <c r="AL38" s="98">
        <v>213.71525</v>
      </c>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v>260.55876999999998</v>
      </c>
      <c r="BS38" s="99"/>
      <c r="BT38" s="99">
        <v>110.49702000000001</v>
      </c>
      <c r="BU38" s="99">
        <v>206.49456000000001</v>
      </c>
      <c r="BV38" s="99">
        <v>206.11548999999999</v>
      </c>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3337.4732800000002</v>
      </c>
      <c r="HK38" s="99">
        <v>3275.7147300000001</v>
      </c>
      <c r="HL38" s="100">
        <v>294.18677000000002</v>
      </c>
    </row>
    <row r="39" spans="1:220" x14ac:dyDescent="0.25">
      <c r="A39" s="1"/>
      <c r="B39" s="96" t="s">
        <v>811</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17.279389999999999</v>
      </c>
      <c r="AB39" s="98"/>
      <c r="AC39" s="99"/>
      <c r="AD39" s="99"/>
      <c r="AE39" s="99"/>
      <c r="AF39" s="99">
        <v>12.23925</v>
      </c>
      <c r="AG39" s="99">
        <v>24.4617</v>
      </c>
      <c r="AH39" s="100">
        <v>10.27692</v>
      </c>
      <c r="AI39" s="97"/>
      <c r="AJ39" s="97"/>
      <c r="AK39" s="97"/>
      <c r="AL39" s="98">
        <v>213.71525</v>
      </c>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v>260.55876999999998</v>
      </c>
      <c r="BS39" s="99"/>
      <c r="BT39" s="99">
        <v>110.49702000000001</v>
      </c>
      <c r="BU39" s="99">
        <v>206.49456000000001</v>
      </c>
      <c r="BV39" s="99">
        <v>206.11548999999999</v>
      </c>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3337.4732800000002</v>
      </c>
      <c r="HK39" s="99">
        <v>3275.7147300000001</v>
      </c>
      <c r="HL39" s="100">
        <v>294.18677000000002</v>
      </c>
    </row>
    <row r="40" spans="1:220" x14ac:dyDescent="0.25">
      <c r="A40" s="1"/>
      <c r="B40" s="96" t="s">
        <v>812</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17.279389999999999</v>
      </c>
      <c r="AB40" s="98"/>
      <c r="AC40" s="99"/>
      <c r="AD40" s="99"/>
      <c r="AE40" s="99"/>
      <c r="AF40" s="99">
        <v>12.23925</v>
      </c>
      <c r="AG40" s="99">
        <v>24.4617</v>
      </c>
      <c r="AH40" s="100">
        <v>10.27692</v>
      </c>
      <c r="AI40" s="97"/>
      <c r="AJ40" s="97"/>
      <c r="AK40" s="97"/>
      <c r="AL40" s="98">
        <v>213.71525</v>
      </c>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v>165.59853000000001</v>
      </c>
      <c r="BN40" s="99"/>
      <c r="BO40" s="99"/>
      <c r="BP40" s="99"/>
      <c r="BQ40" s="99"/>
      <c r="BR40" s="99">
        <v>260.55876999999998</v>
      </c>
      <c r="BS40" s="99"/>
      <c r="BT40" s="99">
        <v>110.49702000000001</v>
      </c>
      <c r="BU40" s="99">
        <v>206.49456000000001</v>
      </c>
      <c r="BV40" s="99">
        <v>206.11548999999999</v>
      </c>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3337.4732800000002</v>
      </c>
      <c r="HK40" s="99">
        <v>3275.7147300000001</v>
      </c>
      <c r="HL40" s="100">
        <v>294.18677000000002</v>
      </c>
    </row>
    <row r="41" spans="1:220" x14ac:dyDescent="0.25">
      <c r="A41" s="1"/>
      <c r="B41" s="96" t="s">
        <v>813</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17.279389999999999</v>
      </c>
      <c r="AB41" s="98"/>
      <c r="AC41" s="99"/>
      <c r="AD41" s="99"/>
      <c r="AE41" s="99"/>
      <c r="AF41" s="99">
        <v>12.23925</v>
      </c>
      <c r="AG41" s="99">
        <v>24.4617</v>
      </c>
      <c r="AH41" s="100">
        <v>10.27692</v>
      </c>
      <c r="AI41" s="97"/>
      <c r="AJ41" s="97"/>
      <c r="AK41" s="97"/>
      <c r="AL41" s="98">
        <v>213.71525</v>
      </c>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v>165.59853000000001</v>
      </c>
      <c r="BN41" s="99"/>
      <c r="BO41" s="99"/>
      <c r="BP41" s="99"/>
      <c r="BQ41" s="99"/>
      <c r="BR41" s="99">
        <v>260.55876999999998</v>
      </c>
      <c r="BS41" s="99"/>
      <c r="BT41" s="99">
        <v>110.49702000000001</v>
      </c>
      <c r="BU41" s="99">
        <v>206.49456000000001</v>
      </c>
      <c r="BV41" s="99">
        <v>206.11548999999999</v>
      </c>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3337.4732800000002</v>
      </c>
      <c r="HK41" s="99">
        <v>3275.7147300000001</v>
      </c>
      <c r="HL41" s="100">
        <v>294.18677000000002</v>
      </c>
    </row>
    <row r="42" spans="1:220" x14ac:dyDescent="0.25">
      <c r="A42" s="1"/>
      <c r="B42" s="96" t="s">
        <v>814</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17.279389999999999</v>
      </c>
      <c r="AB42" s="98"/>
      <c r="AC42" s="99"/>
      <c r="AD42" s="99"/>
      <c r="AE42" s="99"/>
      <c r="AF42" s="99">
        <v>12.23925</v>
      </c>
      <c r="AG42" s="99">
        <v>24.4617</v>
      </c>
      <c r="AH42" s="100">
        <v>10.27692</v>
      </c>
      <c r="AI42" s="97"/>
      <c r="AJ42" s="97"/>
      <c r="AK42" s="97"/>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v>165.59853000000001</v>
      </c>
      <c r="BN42" s="99"/>
      <c r="BO42" s="99"/>
      <c r="BP42" s="99"/>
      <c r="BQ42" s="99"/>
      <c r="BR42" s="99">
        <v>260.55876999999998</v>
      </c>
      <c r="BS42" s="99"/>
      <c r="BT42" s="99">
        <v>110.49702000000001</v>
      </c>
      <c r="BU42" s="99">
        <v>206.49456000000001</v>
      </c>
      <c r="BV42" s="99">
        <v>206.11548999999999</v>
      </c>
      <c r="BW42" s="99">
        <v>205.99002999999999</v>
      </c>
      <c r="BX42" s="100"/>
      <c r="BY42" s="98">
        <v>17.41583</v>
      </c>
      <c r="BZ42" s="100"/>
      <c r="CA42" s="97"/>
      <c r="CB42" s="98"/>
      <c r="CC42" s="99"/>
      <c r="CD42" s="99"/>
      <c r="CE42" s="99"/>
      <c r="CF42" s="99"/>
      <c r="CG42" s="99">
        <v>118.14735</v>
      </c>
      <c r="CH42" s="99">
        <v>52.418509999999998</v>
      </c>
      <c r="CI42" s="99">
        <v>53.710120000000003</v>
      </c>
      <c r="CJ42" s="99"/>
      <c r="CK42" s="99"/>
      <c r="CL42" s="99"/>
      <c r="CM42" s="100"/>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3293.4196100000004</v>
      </c>
      <c r="HK42" s="99">
        <v>3231.6610600000004</v>
      </c>
      <c r="HL42" s="100">
        <v>294.18677000000002</v>
      </c>
    </row>
    <row r="43" spans="1:220" x14ac:dyDescent="0.25">
      <c r="A43" s="1"/>
      <c r="B43" s="96" t="s">
        <v>815</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17.279389999999999</v>
      </c>
      <c r="AB43" s="98"/>
      <c r="AC43" s="99"/>
      <c r="AD43" s="99"/>
      <c r="AE43" s="99"/>
      <c r="AF43" s="99">
        <v>12.23925</v>
      </c>
      <c r="AG43" s="99">
        <v>24.4617</v>
      </c>
      <c r="AH43" s="100">
        <v>10.27692</v>
      </c>
      <c r="AI43" s="97"/>
      <c r="AJ43" s="97"/>
      <c r="AK43" s="97"/>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v>165.59853000000001</v>
      </c>
      <c r="BN43" s="99"/>
      <c r="BO43" s="99"/>
      <c r="BP43" s="99"/>
      <c r="BQ43" s="99"/>
      <c r="BR43" s="99">
        <v>260.55876999999998</v>
      </c>
      <c r="BS43" s="99"/>
      <c r="BT43" s="99">
        <v>110.49702000000001</v>
      </c>
      <c r="BU43" s="99">
        <v>206.49456000000001</v>
      </c>
      <c r="BV43" s="99">
        <v>206.11548999999999</v>
      </c>
      <c r="BW43" s="99">
        <v>205.99002999999999</v>
      </c>
      <c r="BX43" s="100"/>
      <c r="BY43" s="98">
        <v>17.41583</v>
      </c>
      <c r="BZ43" s="100"/>
      <c r="CA43" s="97"/>
      <c r="CB43" s="98"/>
      <c r="CC43" s="99"/>
      <c r="CD43" s="99"/>
      <c r="CE43" s="99"/>
      <c r="CF43" s="99"/>
      <c r="CG43" s="99">
        <v>118.14735</v>
      </c>
      <c r="CH43" s="99">
        <v>52.418509999999998</v>
      </c>
      <c r="CI43" s="99">
        <v>53.710120000000003</v>
      </c>
      <c r="CJ43" s="99"/>
      <c r="CK43" s="99"/>
      <c r="CL43" s="99"/>
      <c r="CM43" s="100"/>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3293.4196100000004</v>
      </c>
      <c r="HK43" s="99">
        <v>3231.6610600000004</v>
      </c>
      <c r="HL43" s="100">
        <v>294.18677000000002</v>
      </c>
    </row>
    <row r="44" spans="1:220" x14ac:dyDescent="0.25">
      <c r="A44" s="1"/>
      <c r="B44" s="96" t="s">
        <v>816</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v>17.279389999999999</v>
      </c>
      <c r="AB44" s="98"/>
      <c r="AC44" s="99"/>
      <c r="AD44" s="99"/>
      <c r="AE44" s="99"/>
      <c r="AF44" s="99">
        <v>12.23925</v>
      </c>
      <c r="AG44" s="99">
        <v>24.4617</v>
      </c>
      <c r="AH44" s="100">
        <v>10.27692</v>
      </c>
      <c r="AI44" s="97"/>
      <c r="AJ44" s="97"/>
      <c r="AK44" s="97"/>
      <c r="AL44" s="98">
        <v>213.71525</v>
      </c>
      <c r="AM44" s="100">
        <v>7.8466800000000001</v>
      </c>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v>260.55876999999998</v>
      </c>
      <c r="BS44" s="99"/>
      <c r="BT44" s="99">
        <v>110.49702000000001</v>
      </c>
      <c r="BU44" s="99">
        <v>206.49456000000001</v>
      </c>
      <c r="BV44" s="99">
        <v>206.11548999999999</v>
      </c>
      <c r="BW44" s="99">
        <v>205.99002999999999</v>
      </c>
      <c r="BX44" s="100"/>
      <c r="BY44" s="98">
        <v>17.41583</v>
      </c>
      <c r="BZ44" s="100"/>
      <c r="CA44" s="97"/>
      <c r="CB44" s="98"/>
      <c r="CC44" s="99"/>
      <c r="CD44" s="99"/>
      <c r="CE44" s="99"/>
      <c r="CF44" s="99"/>
      <c r="CG44" s="99">
        <v>118.14735</v>
      </c>
      <c r="CH44" s="99">
        <v>52.418509999999998</v>
      </c>
      <c r="CI44" s="99">
        <v>53.710120000000003</v>
      </c>
      <c r="CJ44" s="99"/>
      <c r="CK44" s="99"/>
      <c r="CL44" s="99"/>
      <c r="CM44" s="100"/>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3293.4196100000004</v>
      </c>
      <c r="HK44" s="99">
        <v>3231.6610600000004</v>
      </c>
      <c r="HL44" s="100">
        <v>294.18677000000002</v>
      </c>
    </row>
    <row r="45" spans="1:220" x14ac:dyDescent="0.25">
      <c r="A45" s="1"/>
      <c r="B45" s="96" t="s">
        <v>817</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v>17.279389999999999</v>
      </c>
      <c r="AB45" s="98"/>
      <c r="AC45" s="99"/>
      <c r="AD45" s="99"/>
      <c r="AE45" s="99"/>
      <c r="AF45" s="99">
        <v>12.23925</v>
      </c>
      <c r="AG45" s="99">
        <v>24.4617</v>
      </c>
      <c r="AH45" s="100">
        <v>10.27692</v>
      </c>
      <c r="AI45" s="97"/>
      <c r="AJ45" s="97"/>
      <c r="AK45" s="97"/>
      <c r="AL45" s="98">
        <v>213.71525</v>
      </c>
      <c r="AM45" s="100">
        <v>7.8466800000000001</v>
      </c>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v>260.55876999999998</v>
      </c>
      <c r="BS45" s="99"/>
      <c r="BT45" s="99">
        <v>110.49702000000001</v>
      </c>
      <c r="BU45" s="99">
        <v>206.49456000000001</v>
      </c>
      <c r="BV45" s="99">
        <v>206.11548999999999</v>
      </c>
      <c r="BW45" s="99">
        <v>205.99002999999999</v>
      </c>
      <c r="BX45" s="100"/>
      <c r="BY45" s="98">
        <v>17.41583</v>
      </c>
      <c r="BZ45" s="100"/>
      <c r="CA45" s="97"/>
      <c r="CB45" s="98"/>
      <c r="CC45" s="99"/>
      <c r="CD45" s="99"/>
      <c r="CE45" s="99"/>
      <c r="CF45" s="99"/>
      <c r="CG45" s="99">
        <v>118.14735</v>
      </c>
      <c r="CH45" s="99">
        <v>52.418509999999998</v>
      </c>
      <c r="CI45" s="99">
        <v>53.710120000000003</v>
      </c>
      <c r="CJ45" s="99"/>
      <c r="CK45" s="99"/>
      <c r="CL45" s="99"/>
      <c r="CM45" s="100"/>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3293.4196100000004</v>
      </c>
      <c r="HK45" s="99">
        <v>3231.6610600000004</v>
      </c>
      <c r="HL45" s="100">
        <v>294.18677000000002</v>
      </c>
    </row>
    <row r="46" spans="1:220" x14ac:dyDescent="0.25">
      <c r="A46" s="1"/>
      <c r="B46" s="96" t="s">
        <v>818</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v>17.279389999999999</v>
      </c>
      <c r="AB46" s="98"/>
      <c r="AC46" s="99"/>
      <c r="AD46" s="99"/>
      <c r="AE46" s="99"/>
      <c r="AF46" s="99">
        <v>12.23925</v>
      </c>
      <c r="AG46" s="99">
        <v>24.4617</v>
      </c>
      <c r="AH46" s="100">
        <v>10.27692</v>
      </c>
      <c r="AI46" s="97"/>
      <c r="AJ46" s="97"/>
      <c r="AK46" s="97"/>
      <c r="AL46" s="98">
        <v>213.71525</v>
      </c>
      <c r="AM46" s="100">
        <v>7.8466800000000001</v>
      </c>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v>260.55876999999998</v>
      </c>
      <c r="BS46" s="99"/>
      <c r="BT46" s="99">
        <v>110.49702000000001</v>
      </c>
      <c r="BU46" s="99">
        <v>206.49456000000001</v>
      </c>
      <c r="BV46" s="99">
        <v>206.11548999999999</v>
      </c>
      <c r="BW46" s="99">
        <v>205.99002999999999</v>
      </c>
      <c r="BX46" s="100"/>
      <c r="BY46" s="98">
        <v>17.41583</v>
      </c>
      <c r="BZ46" s="100"/>
      <c r="CA46" s="97"/>
      <c r="CB46" s="98"/>
      <c r="CC46" s="99"/>
      <c r="CD46" s="99"/>
      <c r="CE46" s="99"/>
      <c r="CF46" s="99"/>
      <c r="CG46" s="99">
        <v>118.14735</v>
      </c>
      <c r="CH46" s="99">
        <v>52.418509999999998</v>
      </c>
      <c r="CI46" s="99">
        <v>53.710120000000003</v>
      </c>
      <c r="CJ46" s="99"/>
      <c r="CK46" s="99"/>
      <c r="CL46" s="99"/>
      <c r="CM46" s="100"/>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3293.4196100000004</v>
      </c>
      <c r="HK46" s="99">
        <v>3231.6610600000004</v>
      </c>
      <c r="HL46" s="100">
        <v>294.18677000000002</v>
      </c>
    </row>
    <row r="47" spans="1:220" x14ac:dyDescent="0.25">
      <c r="A47" s="1"/>
      <c r="B47" s="96" t="s">
        <v>819</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v>17.279389999999999</v>
      </c>
      <c r="AB47" s="98"/>
      <c r="AC47" s="99"/>
      <c r="AD47" s="99"/>
      <c r="AE47" s="99"/>
      <c r="AF47" s="99">
        <v>12.23925</v>
      </c>
      <c r="AG47" s="99">
        <v>24.4617</v>
      </c>
      <c r="AH47" s="100">
        <v>10.27692</v>
      </c>
      <c r="AI47" s="97"/>
      <c r="AJ47" s="97"/>
      <c r="AK47" s="97"/>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v>260.55876999999998</v>
      </c>
      <c r="BS47" s="99"/>
      <c r="BT47" s="99">
        <v>110.49702000000001</v>
      </c>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3337.4732800000002</v>
      </c>
      <c r="HK47" s="99">
        <v>3275.7147300000001</v>
      </c>
      <c r="HL47" s="100">
        <v>294.18677000000002</v>
      </c>
    </row>
    <row r="48" spans="1:220" x14ac:dyDescent="0.25">
      <c r="A48" s="1"/>
      <c r="B48" s="96" t="s">
        <v>820</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v>17.279389999999999</v>
      </c>
      <c r="AB48" s="98"/>
      <c r="AC48" s="99"/>
      <c r="AD48" s="99"/>
      <c r="AE48" s="99"/>
      <c r="AF48" s="99">
        <v>12.23925</v>
      </c>
      <c r="AG48" s="99">
        <v>24.4617</v>
      </c>
      <c r="AH48" s="100">
        <v>10.27692</v>
      </c>
      <c r="AI48" s="97"/>
      <c r="AJ48" s="97"/>
      <c r="AK48" s="97"/>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v>260.55876999999998</v>
      </c>
      <c r="BS48" s="99"/>
      <c r="BT48" s="99">
        <v>110.49702000000001</v>
      </c>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3337.4732800000002</v>
      </c>
      <c r="HK48" s="99">
        <v>3275.7147300000001</v>
      </c>
      <c r="HL48" s="100">
        <v>294.18677000000002</v>
      </c>
    </row>
    <row r="49" spans="1:220" x14ac:dyDescent="0.25">
      <c r="A49" s="1"/>
      <c r="B49" s="96" t="s">
        <v>821</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v>17.279389999999999</v>
      </c>
      <c r="AB49" s="98"/>
      <c r="AC49" s="99"/>
      <c r="AD49" s="99"/>
      <c r="AE49" s="99"/>
      <c r="AF49" s="99">
        <v>12.23925</v>
      </c>
      <c r="AG49" s="99">
        <v>24.4617</v>
      </c>
      <c r="AH49" s="100">
        <v>10.27692</v>
      </c>
      <c r="AI49" s="97"/>
      <c r="AJ49" s="97"/>
      <c r="AK49" s="97"/>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v>260.55876999999998</v>
      </c>
      <c r="BS49" s="99"/>
      <c r="BT49" s="99">
        <v>110.49702000000001</v>
      </c>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3337.4732800000002</v>
      </c>
      <c r="HK49" s="99">
        <v>3275.7147300000001</v>
      </c>
      <c r="HL49" s="100">
        <v>294.18677000000002</v>
      </c>
    </row>
    <row r="50" spans="1:220" x14ac:dyDescent="0.25">
      <c r="A50" s="1"/>
      <c r="B50" s="96" t="s">
        <v>822</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v>17.279389999999999</v>
      </c>
      <c r="AB50" s="98"/>
      <c r="AC50" s="99"/>
      <c r="AD50" s="99"/>
      <c r="AE50" s="99"/>
      <c r="AF50" s="99">
        <v>12.23925</v>
      </c>
      <c r="AG50" s="99">
        <v>24.4617</v>
      </c>
      <c r="AH50" s="100">
        <v>10.27692</v>
      </c>
      <c r="AI50" s="97"/>
      <c r="AJ50" s="97"/>
      <c r="AK50" s="97"/>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v>260.55876999999998</v>
      </c>
      <c r="BS50" s="99"/>
      <c r="BT50" s="99">
        <v>110.49702000000001</v>
      </c>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3337.4732800000002</v>
      </c>
      <c r="HK50" s="99">
        <v>3275.7147300000001</v>
      </c>
      <c r="HL50" s="100">
        <v>294.18677000000002</v>
      </c>
    </row>
    <row r="51" spans="1:220" x14ac:dyDescent="0.25">
      <c r="A51" s="1"/>
      <c r="B51" s="96" t="s">
        <v>823</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v>17.279389999999999</v>
      </c>
      <c r="AB51" s="98"/>
      <c r="AC51" s="99"/>
      <c r="AD51" s="99"/>
      <c r="AE51" s="99"/>
      <c r="AF51" s="99">
        <v>12.23925</v>
      </c>
      <c r="AG51" s="99">
        <v>24.4617</v>
      </c>
      <c r="AH51" s="100">
        <v>10.27692</v>
      </c>
      <c r="AI51" s="97"/>
      <c r="AJ51" s="97"/>
      <c r="AK51" s="97"/>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v>260.55876999999998</v>
      </c>
      <c r="BS51" s="99"/>
      <c r="BT51" s="99">
        <v>110.49702000000001</v>
      </c>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3337.4732800000002</v>
      </c>
      <c r="HK51" s="99">
        <v>3275.7147300000001</v>
      </c>
      <c r="HL51" s="100">
        <v>294.18677000000002</v>
      </c>
    </row>
    <row r="52" spans="1:220" x14ac:dyDescent="0.25">
      <c r="A52" s="1"/>
      <c r="B52" s="96" t="s">
        <v>824</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v>17.279389999999999</v>
      </c>
      <c r="AB52" s="98"/>
      <c r="AC52" s="99"/>
      <c r="AD52" s="99"/>
      <c r="AE52" s="99"/>
      <c r="AF52" s="99">
        <v>12.23925</v>
      </c>
      <c r="AG52" s="99">
        <v>24.4617</v>
      </c>
      <c r="AH52" s="100">
        <v>10.27692</v>
      </c>
      <c r="AI52" s="97"/>
      <c r="AJ52" s="97"/>
      <c r="AK52" s="97"/>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v>260.55876999999998</v>
      </c>
      <c r="BS52" s="99"/>
      <c r="BT52" s="99">
        <v>110.49702000000001</v>
      </c>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3337.4732800000002</v>
      </c>
      <c r="HK52" s="99">
        <v>3275.7147300000001</v>
      </c>
      <c r="HL52" s="100">
        <v>294.18677000000002</v>
      </c>
    </row>
    <row r="53" spans="1:220" x14ac:dyDescent="0.25">
      <c r="A53" s="1"/>
      <c r="B53" s="96" t="s">
        <v>825</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v>17.279389999999999</v>
      </c>
      <c r="AB53" s="98"/>
      <c r="AC53" s="99"/>
      <c r="AD53" s="99"/>
      <c r="AE53" s="99"/>
      <c r="AF53" s="99">
        <v>12.23925</v>
      </c>
      <c r="AG53" s="99">
        <v>24.4617</v>
      </c>
      <c r="AH53" s="100">
        <v>10.27692</v>
      </c>
      <c r="AI53" s="97"/>
      <c r="AJ53" s="97"/>
      <c r="AK53" s="97"/>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v>260.55876999999998</v>
      </c>
      <c r="BS53" s="99"/>
      <c r="BT53" s="99">
        <v>110.49702000000001</v>
      </c>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3528.6694900000002</v>
      </c>
      <c r="HK53" s="99">
        <v>3466.9109400000002</v>
      </c>
      <c r="HL53" s="100">
        <v>294.18677000000002</v>
      </c>
    </row>
    <row r="54" spans="1:220" ht="15.75" thickBot="1" x14ac:dyDescent="0.3">
      <c r="A54" s="1"/>
      <c r="B54" s="96" t="s">
        <v>1382</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17.279389999999999</v>
      </c>
      <c r="AB54" s="98"/>
      <c r="AC54" s="99"/>
      <c r="AD54" s="99"/>
      <c r="AE54" s="99"/>
      <c r="AF54" s="99">
        <v>12.23925</v>
      </c>
      <c r="AG54" s="99">
        <v>24.4617</v>
      </c>
      <c r="AH54" s="100">
        <v>10.27692</v>
      </c>
      <c r="AI54" s="97"/>
      <c r="AJ54" s="97"/>
      <c r="AK54" s="97"/>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v>260.55876999999998</v>
      </c>
      <c r="BS54" s="99"/>
      <c r="BT54" s="99">
        <v>110.49702000000001</v>
      </c>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3528.6694900000002</v>
      </c>
      <c r="HK54" s="99">
        <v>3466.9109400000002</v>
      </c>
      <c r="HL54" s="100">
        <v>294.18677000000002</v>
      </c>
    </row>
    <row r="55" spans="1:220" ht="15.75" thickBot="1" x14ac:dyDescent="0.3">
      <c r="A55" s="1"/>
      <c r="B55" s="105" t="s">
        <v>914</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5068.0147200000001</v>
      </c>
      <c r="R55" s="108">
        <v>0</v>
      </c>
      <c r="S55" s="109">
        <v>0</v>
      </c>
      <c r="T55" s="107">
        <v>435.38952</v>
      </c>
      <c r="U55" s="108">
        <v>460.60703999999998</v>
      </c>
      <c r="V55" s="108">
        <v>586.20863999999995</v>
      </c>
      <c r="W55" s="109">
        <v>25.470479999999998</v>
      </c>
      <c r="X55" s="106">
        <v>0</v>
      </c>
      <c r="Y55" s="107">
        <v>0</v>
      </c>
      <c r="Z55" s="108">
        <v>0</v>
      </c>
      <c r="AA55" s="109">
        <v>414.70535999999998</v>
      </c>
      <c r="AB55" s="107">
        <v>0</v>
      </c>
      <c r="AC55" s="108">
        <v>0</v>
      </c>
      <c r="AD55" s="108">
        <v>0</v>
      </c>
      <c r="AE55" s="108">
        <v>0</v>
      </c>
      <c r="AF55" s="108">
        <v>293.74200000000002</v>
      </c>
      <c r="AG55" s="108">
        <v>587.08079999999995</v>
      </c>
      <c r="AH55" s="109">
        <v>246.64608000000001</v>
      </c>
      <c r="AI55" s="106">
        <v>0</v>
      </c>
      <c r="AJ55" s="106">
        <v>0</v>
      </c>
      <c r="AK55" s="106">
        <v>0</v>
      </c>
      <c r="AL55" s="107">
        <v>5129.1660000000002</v>
      </c>
      <c r="AM55" s="109">
        <v>188.32032000000001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100</v>
      </c>
      <c r="BI55" s="108">
        <v>0</v>
      </c>
      <c r="BJ55" s="109">
        <v>23.289000000000001</v>
      </c>
      <c r="BK55" s="107">
        <v>3946.6144800000002</v>
      </c>
      <c r="BL55" s="108">
        <v>3971.2939200000001</v>
      </c>
      <c r="BM55" s="108">
        <v>3974.36472</v>
      </c>
      <c r="BN55" s="108">
        <v>0</v>
      </c>
      <c r="BO55" s="108">
        <v>0</v>
      </c>
      <c r="BP55" s="108">
        <v>0</v>
      </c>
      <c r="BQ55" s="108">
        <v>0</v>
      </c>
      <c r="BR55" s="108">
        <v>6253.4104799999996</v>
      </c>
      <c r="BS55" s="108">
        <v>0</v>
      </c>
      <c r="BT55" s="108">
        <v>2651.92848</v>
      </c>
      <c r="BU55" s="108">
        <v>4955.8694400000004</v>
      </c>
      <c r="BV55" s="108">
        <v>4946.7717599999996</v>
      </c>
      <c r="BW55" s="108">
        <v>4943.7607200000002</v>
      </c>
      <c r="BX55" s="109">
        <v>0</v>
      </c>
      <c r="BY55" s="107">
        <v>417.97991999999999</v>
      </c>
      <c r="BZ55" s="109">
        <v>947.15390500000001</v>
      </c>
      <c r="CA55" s="106">
        <v>0</v>
      </c>
      <c r="CB55" s="107">
        <v>0</v>
      </c>
      <c r="CC55" s="108">
        <v>0</v>
      </c>
      <c r="CD55" s="108">
        <v>0</v>
      </c>
      <c r="CE55" s="108">
        <v>0</v>
      </c>
      <c r="CF55" s="108">
        <v>0</v>
      </c>
      <c r="CG55" s="108">
        <v>2835.5364</v>
      </c>
      <c r="CH55" s="108">
        <v>1258.0442399999999</v>
      </c>
      <c r="CI55" s="108">
        <v>1289.04288</v>
      </c>
      <c r="CJ55" s="108">
        <v>0</v>
      </c>
      <c r="CK55" s="108">
        <v>0</v>
      </c>
      <c r="CL55" s="108">
        <v>0</v>
      </c>
      <c r="CM55" s="109">
        <v>1816.3639949999999</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7"/>
      <c r="FL55" s="108"/>
      <c r="FM55" s="108"/>
      <c r="FN55" s="109"/>
      <c r="FO55" s="106"/>
      <c r="FP55" s="107"/>
      <c r="FQ55" s="109"/>
      <c r="FR55" s="107"/>
      <c r="FS55" s="108"/>
      <c r="FT55" s="108"/>
      <c r="FU55" s="108"/>
      <c r="FV55" s="109"/>
      <c r="FW55" s="107"/>
      <c r="FX55" s="109"/>
      <c r="FY55" s="107"/>
      <c r="FZ55" s="108"/>
      <c r="GA55" s="108"/>
      <c r="GB55" s="109"/>
      <c r="GC55" s="106"/>
      <c r="GD55" s="106"/>
      <c r="GE55" s="106"/>
      <c r="GF55" s="107"/>
      <c r="GG55" s="108"/>
      <c r="GH55" s="108"/>
      <c r="GI55" s="108"/>
      <c r="GJ55" s="109"/>
      <c r="GK55" s="107"/>
      <c r="GL55" s="108"/>
      <c r="GM55" s="108"/>
      <c r="GN55" s="109"/>
      <c r="GO55" s="106"/>
      <c r="GP55" s="107"/>
      <c r="GQ55" s="109"/>
      <c r="GR55" s="1"/>
      <c r="GS55" s="106"/>
      <c r="GT55" s="107"/>
      <c r="GU55" s="109"/>
      <c r="GV55" s="106"/>
      <c r="GW55" s="106"/>
      <c r="GX55" s="106"/>
      <c r="GY55" s="106"/>
      <c r="GZ55" s="1"/>
      <c r="HA55" s="106"/>
      <c r="HB55" s="106"/>
      <c r="HC55" s="106"/>
      <c r="HD55" s="106"/>
      <c r="HE55" s="106"/>
      <c r="HF55" s="106"/>
      <c r="HG55" s="107"/>
      <c r="HH55" s="109"/>
      <c r="HI55" s="1"/>
      <c r="HJ55" s="110"/>
      <c r="HK55" s="111"/>
      <c r="HL55" s="112"/>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3" t="s">
        <v>1383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3" t="s">
        <v>1384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1385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3" t="s">
        <v>842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4"/>
      <c r="D63" s="1" t="s">
        <v>1386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1387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73</v>
      </c>
      <c r="C6" s="225"/>
      <c r="D6" s="225"/>
      <c r="E6" s="225"/>
      <c r="F6" s="225"/>
      <c r="G6" s="225"/>
      <c r="H6" s="225" t="s">
        <v>566</v>
      </c>
      <c r="I6" s="225"/>
      <c r="J6" s="225" t="s">
        <v>78</v>
      </c>
      <c r="K6" s="225"/>
      <c r="L6" s="225"/>
      <c r="M6" s="225" t="s">
        <v>563</v>
      </c>
      <c r="N6" s="225"/>
      <c r="O6" s="225" t="s">
        <v>242</v>
      </c>
      <c r="P6" s="225" t="s">
        <v>83</v>
      </c>
      <c r="Q6" s="225"/>
      <c r="R6" s="225"/>
      <c r="S6" s="225"/>
      <c r="T6" s="225" t="s">
        <v>266</v>
      </c>
      <c r="U6" s="225" t="s">
        <v>955</v>
      </c>
      <c r="V6" s="225" t="s">
        <v>93</v>
      </c>
      <c r="W6" s="225"/>
      <c r="X6" s="225"/>
      <c r="Y6" s="225"/>
      <c r="Z6" s="225"/>
      <c r="AA6" s="225" t="s">
        <v>105</v>
      </c>
      <c r="AB6" s="225"/>
      <c r="AC6" s="225" t="s">
        <v>115</v>
      </c>
      <c r="AD6" s="225"/>
      <c r="AE6" s="225"/>
      <c r="AF6" s="225"/>
      <c r="AG6" s="225" t="s">
        <v>138</v>
      </c>
      <c r="AH6" s="225"/>
      <c r="AI6" s="225"/>
      <c r="AJ6" s="225"/>
      <c r="AK6" s="225"/>
      <c r="AL6" s="225" t="s">
        <v>463</v>
      </c>
      <c r="AM6" s="225"/>
      <c r="AN6" s="225" t="s">
        <v>152</v>
      </c>
      <c r="AO6" s="225"/>
      <c r="AP6" s="225"/>
      <c r="AQ6" s="225"/>
      <c r="AR6" s="225"/>
      <c r="AS6" s="225"/>
      <c r="AT6" s="225"/>
      <c r="AU6" s="225"/>
      <c r="AV6" s="225"/>
      <c r="AW6" s="225" t="s">
        <v>574</v>
      </c>
    </row>
    <row r="7" spans="1:49" ht="38.25" x14ac:dyDescent="0.25">
      <c r="A7" s="115" t="s">
        <v>1388</v>
      </c>
      <c r="B7" s="115" t="s">
        <v>1389</v>
      </c>
      <c r="C7" s="115" t="s">
        <v>1389</v>
      </c>
      <c r="D7" s="115" t="s">
        <v>1389</v>
      </c>
      <c r="E7" s="115" t="s">
        <v>1389</v>
      </c>
      <c r="F7" s="115" t="s">
        <v>1389</v>
      </c>
      <c r="G7" s="115" t="s">
        <v>1389</v>
      </c>
      <c r="H7" s="115" t="s">
        <v>1390</v>
      </c>
      <c r="I7" s="115" t="s">
        <v>1391</v>
      </c>
      <c r="J7" s="115" t="s">
        <v>1392</v>
      </c>
      <c r="K7" s="115" t="s">
        <v>1392</v>
      </c>
      <c r="L7" s="115" t="s">
        <v>1392</v>
      </c>
      <c r="M7" s="115" t="s">
        <v>1393</v>
      </c>
      <c r="N7" s="115" t="s">
        <v>1393</v>
      </c>
      <c r="O7" s="115" t="s">
        <v>1394</v>
      </c>
      <c r="P7" s="115" t="s">
        <v>262</v>
      </c>
      <c r="Q7" s="115" t="s">
        <v>262</v>
      </c>
      <c r="R7" s="115" t="s">
        <v>262</v>
      </c>
      <c r="S7" s="115" t="s">
        <v>262</v>
      </c>
      <c r="T7" s="115" t="s">
        <v>1395</v>
      </c>
      <c r="U7" s="115" t="s">
        <v>1396</v>
      </c>
      <c r="V7" s="115" t="s">
        <v>1397</v>
      </c>
      <c r="W7" s="115" t="s">
        <v>1398</v>
      </c>
      <c r="X7" s="115" t="s">
        <v>1398</v>
      </c>
      <c r="Y7" s="115" t="s">
        <v>1399</v>
      </c>
      <c r="Z7" s="115" t="s">
        <v>1400</v>
      </c>
      <c r="AA7" s="115" t="s">
        <v>262</v>
      </c>
      <c r="AB7" s="115" t="s">
        <v>262</v>
      </c>
      <c r="AC7" s="115" t="s">
        <v>1401</v>
      </c>
      <c r="AD7" s="115" t="s">
        <v>1402</v>
      </c>
      <c r="AE7" s="115" t="s">
        <v>1403</v>
      </c>
      <c r="AF7" s="115" t="s">
        <v>1401</v>
      </c>
      <c r="AG7" s="115" t="s">
        <v>1404</v>
      </c>
      <c r="AH7" s="115" t="s">
        <v>1404</v>
      </c>
      <c r="AI7" s="115" t="s">
        <v>1405</v>
      </c>
      <c r="AJ7" s="115" t="s">
        <v>1406</v>
      </c>
      <c r="AK7" s="115" t="s">
        <v>1406</v>
      </c>
      <c r="AL7" s="115" t="s">
        <v>463</v>
      </c>
      <c r="AM7" s="115" t="s">
        <v>463</v>
      </c>
      <c r="AN7" s="115" t="s">
        <v>1407</v>
      </c>
      <c r="AO7" s="115" t="s">
        <v>262</v>
      </c>
      <c r="AP7" s="115" t="s">
        <v>262</v>
      </c>
      <c r="AQ7" s="115" t="s">
        <v>262</v>
      </c>
      <c r="AR7" s="115" t="s">
        <v>1398</v>
      </c>
      <c r="AS7" s="115" t="s">
        <v>1408</v>
      </c>
      <c r="AT7" s="115" t="s">
        <v>1397</v>
      </c>
      <c r="AU7" s="115" t="s">
        <v>1398</v>
      </c>
      <c r="AV7" s="115" t="s">
        <v>1409</v>
      </c>
      <c r="AW7" s="115" t="s">
        <v>998</v>
      </c>
    </row>
    <row r="8" spans="1:49" ht="25.5" x14ac:dyDescent="0.25">
      <c r="A8" s="115" t="s">
        <v>1410</v>
      </c>
      <c r="B8" s="115" t="s">
        <v>1411</v>
      </c>
      <c r="C8" s="115" t="s">
        <v>1411</v>
      </c>
      <c r="D8" s="115" t="s">
        <v>1412</v>
      </c>
      <c r="E8" s="115" t="s">
        <v>1412</v>
      </c>
      <c r="F8" s="115" t="s">
        <v>1413</v>
      </c>
      <c r="G8" s="115" t="s">
        <v>1412</v>
      </c>
      <c r="H8" s="115" t="s">
        <v>1412</v>
      </c>
      <c r="I8" s="115" t="s">
        <v>1412</v>
      </c>
      <c r="J8" s="115" t="s">
        <v>1411</v>
      </c>
      <c r="K8" s="115" t="s">
        <v>1411</v>
      </c>
      <c r="L8" s="115" t="s">
        <v>1413</v>
      </c>
      <c r="M8" s="115" t="s">
        <v>1412</v>
      </c>
      <c r="N8" s="115" t="s">
        <v>1412</v>
      </c>
      <c r="O8" s="115" t="s">
        <v>1412</v>
      </c>
      <c r="P8" s="115" t="s">
        <v>1412</v>
      </c>
      <c r="Q8" s="115" t="s">
        <v>1412</v>
      </c>
      <c r="R8" s="115" t="s">
        <v>1412</v>
      </c>
      <c r="S8" s="115" t="s">
        <v>1412</v>
      </c>
      <c r="T8" s="115" t="s">
        <v>1412</v>
      </c>
      <c r="U8" s="115" t="s">
        <v>1412</v>
      </c>
      <c r="V8" s="115" t="s">
        <v>1412</v>
      </c>
      <c r="W8" s="115" t="s">
        <v>1412</v>
      </c>
      <c r="X8" s="115" t="s">
        <v>1412</v>
      </c>
      <c r="Y8" s="115" t="s">
        <v>1412</v>
      </c>
      <c r="Z8" s="115" t="s">
        <v>1412</v>
      </c>
      <c r="AA8" s="115" t="s">
        <v>1412</v>
      </c>
      <c r="AB8" s="115" t="s">
        <v>1412</v>
      </c>
      <c r="AC8" s="115" t="s">
        <v>1412</v>
      </c>
      <c r="AD8" s="115" t="s">
        <v>1413</v>
      </c>
      <c r="AE8" s="115" t="s">
        <v>1411</v>
      </c>
      <c r="AF8" s="115" t="s">
        <v>1412</v>
      </c>
      <c r="AG8" s="115" t="s">
        <v>1412</v>
      </c>
      <c r="AH8" s="115" t="s">
        <v>1412</v>
      </c>
      <c r="AI8" s="115" t="s">
        <v>1411</v>
      </c>
      <c r="AJ8" s="115" t="s">
        <v>1412</v>
      </c>
      <c r="AK8" s="115" t="s">
        <v>1412</v>
      </c>
      <c r="AL8" s="115" t="s">
        <v>1412</v>
      </c>
      <c r="AM8" s="115" t="s">
        <v>1412</v>
      </c>
      <c r="AN8" s="115" t="s">
        <v>1412</v>
      </c>
      <c r="AO8" s="115" t="s">
        <v>1412</v>
      </c>
      <c r="AP8" s="115" t="s">
        <v>1412</v>
      </c>
      <c r="AQ8" s="115" t="s">
        <v>1412</v>
      </c>
      <c r="AR8" s="115" t="s">
        <v>1412</v>
      </c>
      <c r="AS8" s="115" t="s">
        <v>1412</v>
      </c>
      <c r="AT8" s="115" t="s">
        <v>1412</v>
      </c>
      <c r="AU8" s="115" t="s">
        <v>1412</v>
      </c>
      <c r="AV8" s="115" t="s">
        <v>1412</v>
      </c>
      <c r="AW8" s="115" t="s">
        <v>1412</v>
      </c>
    </row>
    <row r="9" spans="1:49" ht="38.25" x14ac:dyDescent="0.25">
      <c r="A9" s="115" t="s">
        <v>6</v>
      </c>
      <c r="B9" s="115" t="s">
        <v>1414</v>
      </c>
      <c r="C9" s="115" t="s">
        <v>1415</v>
      </c>
      <c r="D9" s="115" t="s">
        <v>1416</v>
      </c>
      <c r="E9" s="115" t="s">
        <v>1416</v>
      </c>
      <c r="F9" s="115" t="s">
        <v>74</v>
      </c>
      <c r="G9" s="115" t="s">
        <v>1416</v>
      </c>
      <c r="H9" s="115" t="s">
        <v>653</v>
      </c>
      <c r="I9" s="115" t="s">
        <v>652</v>
      </c>
      <c r="J9" s="115" t="s">
        <v>1417</v>
      </c>
      <c r="K9" s="115" t="s">
        <v>1418</v>
      </c>
      <c r="L9" s="115" t="s">
        <v>940</v>
      </c>
      <c r="M9" s="115" t="s">
        <v>1419</v>
      </c>
      <c r="N9" s="115" t="s">
        <v>1419</v>
      </c>
      <c r="O9" s="115" t="s">
        <v>1420</v>
      </c>
      <c r="P9" s="115" t="s">
        <v>1421</v>
      </c>
      <c r="Q9" s="115" t="s">
        <v>1422</v>
      </c>
      <c r="R9" s="115" t="s">
        <v>1423</v>
      </c>
      <c r="S9" s="115" t="s">
        <v>1424</v>
      </c>
      <c r="T9" s="115" t="s">
        <v>651</v>
      </c>
      <c r="U9" s="115" t="s">
        <v>1425</v>
      </c>
      <c r="V9" s="115" t="s">
        <v>1426</v>
      </c>
      <c r="W9" s="115" t="s">
        <v>1427</v>
      </c>
      <c r="X9" s="115" t="s">
        <v>1427</v>
      </c>
      <c r="Y9" s="115" t="s">
        <v>1428</v>
      </c>
      <c r="Z9" s="115" t="s">
        <v>1429</v>
      </c>
      <c r="AA9" s="115" t="s">
        <v>1430</v>
      </c>
      <c r="AB9" s="115" t="s">
        <v>631</v>
      </c>
      <c r="AC9" s="115" t="s">
        <v>1431</v>
      </c>
      <c r="AD9" s="115" t="s">
        <v>977</v>
      </c>
      <c r="AE9" s="115" t="s">
        <v>1432</v>
      </c>
      <c r="AF9" s="115" t="s">
        <v>1431</v>
      </c>
      <c r="AG9" s="115" t="s">
        <v>1433</v>
      </c>
      <c r="AH9" s="115" t="s">
        <v>1433</v>
      </c>
      <c r="AI9" s="115" t="s">
        <v>1434</v>
      </c>
      <c r="AJ9" s="115" t="s">
        <v>1435</v>
      </c>
      <c r="AK9" s="115" t="s">
        <v>1435</v>
      </c>
      <c r="AL9" s="115" t="s">
        <v>463</v>
      </c>
      <c r="AM9" s="115" t="s">
        <v>1436</v>
      </c>
      <c r="AN9" s="115" t="s">
        <v>1437</v>
      </c>
      <c r="AO9" s="115" t="s">
        <v>1438</v>
      </c>
      <c r="AP9" s="115" t="s">
        <v>1438</v>
      </c>
      <c r="AQ9" s="115" t="s">
        <v>1439</v>
      </c>
      <c r="AR9" s="115" t="s">
        <v>1440</v>
      </c>
      <c r="AS9" s="115" t="s">
        <v>1441</v>
      </c>
      <c r="AT9" s="115" t="s">
        <v>1442</v>
      </c>
      <c r="AU9" s="115" t="s">
        <v>1443</v>
      </c>
      <c r="AV9" s="115" t="s">
        <v>1444</v>
      </c>
      <c r="AW9" s="115" t="s">
        <v>1445</v>
      </c>
    </row>
    <row r="10" spans="1:49" ht="51" x14ac:dyDescent="0.25">
      <c r="A10" s="115" t="s">
        <v>1084</v>
      </c>
      <c r="B10" s="115" t="s">
        <v>1446</v>
      </c>
      <c r="C10" s="115" t="s">
        <v>1446</v>
      </c>
      <c r="D10" s="115" t="s">
        <v>1447</v>
      </c>
      <c r="E10" s="115" t="s">
        <v>1448</v>
      </c>
      <c r="F10" s="115" t="s">
        <v>1449</v>
      </c>
      <c r="G10" s="115" t="s">
        <v>1450</v>
      </c>
      <c r="H10" s="115" t="s">
        <v>1447</v>
      </c>
      <c r="I10" s="115" t="s">
        <v>1447</v>
      </c>
      <c r="J10" s="115" t="s">
        <v>1446</v>
      </c>
      <c r="K10" s="115" t="s">
        <v>1446</v>
      </c>
      <c r="L10" s="115" t="s">
        <v>1449</v>
      </c>
      <c r="M10" s="115" t="s">
        <v>1448</v>
      </c>
      <c r="N10" s="115" t="s">
        <v>1450</v>
      </c>
      <c r="O10" s="115" t="s">
        <v>1447</v>
      </c>
      <c r="P10" s="115" t="s">
        <v>1450</v>
      </c>
      <c r="Q10" s="115" t="s">
        <v>1450</v>
      </c>
      <c r="R10" s="115" t="s">
        <v>1450</v>
      </c>
      <c r="S10" s="115" t="s">
        <v>1447</v>
      </c>
      <c r="T10" s="115" t="s">
        <v>1450</v>
      </c>
      <c r="U10" s="115" t="s">
        <v>1447</v>
      </c>
      <c r="V10" s="115" t="s">
        <v>1450</v>
      </c>
      <c r="W10" s="115" t="s">
        <v>1450</v>
      </c>
      <c r="X10" s="115" t="s">
        <v>1448</v>
      </c>
      <c r="Y10" s="115" t="s">
        <v>1450</v>
      </c>
      <c r="Z10" s="115" t="s">
        <v>1450</v>
      </c>
      <c r="AA10" s="115" t="s">
        <v>1447</v>
      </c>
      <c r="AB10" s="115" t="s">
        <v>1450</v>
      </c>
      <c r="AC10" s="115" t="s">
        <v>1447</v>
      </c>
      <c r="AD10" s="115" t="s">
        <v>1449</v>
      </c>
      <c r="AE10" s="115" t="s">
        <v>1447</v>
      </c>
      <c r="AF10" s="115" t="s">
        <v>1447</v>
      </c>
      <c r="AG10" s="115" t="s">
        <v>1447</v>
      </c>
      <c r="AH10" s="115" t="s">
        <v>1450</v>
      </c>
      <c r="AI10" s="115" t="s">
        <v>1450</v>
      </c>
      <c r="AJ10" s="115" t="s">
        <v>1447</v>
      </c>
      <c r="AK10" s="115" t="s">
        <v>1450</v>
      </c>
      <c r="AL10" s="115" t="s">
        <v>1447</v>
      </c>
      <c r="AM10" s="115" t="s">
        <v>1450</v>
      </c>
      <c r="AN10" s="115" t="s">
        <v>1450</v>
      </c>
      <c r="AO10" s="115" t="s">
        <v>1447</v>
      </c>
      <c r="AP10" s="115" t="s">
        <v>1450</v>
      </c>
      <c r="AQ10" s="115" t="s">
        <v>1447</v>
      </c>
      <c r="AR10" s="115" t="s">
        <v>1447</v>
      </c>
      <c r="AS10" s="115" t="s">
        <v>1447</v>
      </c>
      <c r="AT10" s="115" t="s">
        <v>1447</v>
      </c>
      <c r="AU10" s="115" t="s">
        <v>1447</v>
      </c>
      <c r="AV10" s="115" t="s">
        <v>1450</v>
      </c>
      <c r="AW10" s="115" t="s">
        <v>1450</v>
      </c>
    </row>
    <row r="11" spans="1:49" x14ac:dyDescent="0.25">
      <c r="A11" s="115" t="s">
        <v>66</v>
      </c>
      <c r="B11" s="115" t="s">
        <v>1451</v>
      </c>
      <c r="C11" s="115" t="s">
        <v>1451</v>
      </c>
      <c r="D11" s="115" t="s">
        <v>1451</v>
      </c>
      <c r="E11" s="115" t="s">
        <v>1451</v>
      </c>
      <c r="F11" s="115" t="s">
        <v>1451</v>
      </c>
      <c r="G11" s="115" t="s">
        <v>1451</v>
      </c>
      <c r="H11" s="115" t="s">
        <v>1451</v>
      </c>
      <c r="I11" s="115" t="s">
        <v>1451</v>
      </c>
      <c r="J11" s="115" t="s">
        <v>1451</v>
      </c>
      <c r="K11" s="115" t="s">
        <v>1451</v>
      </c>
      <c r="L11" s="115" t="s">
        <v>1451</v>
      </c>
      <c r="M11" s="115" t="s">
        <v>1451</v>
      </c>
      <c r="N11" s="115" t="s">
        <v>1451</v>
      </c>
      <c r="O11" s="115" t="s">
        <v>1451</v>
      </c>
      <c r="P11" s="115" t="s">
        <v>1451</v>
      </c>
      <c r="Q11" s="115" t="s">
        <v>1451</v>
      </c>
      <c r="R11" s="115" t="s">
        <v>1451</v>
      </c>
      <c r="S11" s="115" t="s">
        <v>1451</v>
      </c>
      <c r="T11" s="115" t="s">
        <v>1451</v>
      </c>
      <c r="U11" s="115" t="s">
        <v>1451</v>
      </c>
      <c r="V11" s="115" t="s">
        <v>1451</v>
      </c>
      <c r="W11" s="115" t="s">
        <v>1451</v>
      </c>
      <c r="X11" s="115" t="s">
        <v>1451</v>
      </c>
      <c r="Y11" s="115" t="s">
        <v>1451</v>
      </c>
      <c r="Z11" s="115" t="s">
        <v>1451</v>
      </c>
      <c r="AA11" s="115" t="s">
        <v>1451</v>
      </c>
      <c r="AB11" s="115" t="s">
        <v>1451</v>
      </c>
      <c r="AC11" s="115" t="s">
        <v>1451</v>
      </c>
      <c r="AD11" s="115" t="s">
        <v>1451</v>
      </c>
      <c r="AE11" s="115" t="s">
        <v>1451</v>
      </c>
      <c r="AF11" s="115" t="s">
        <v>1451</v>
      </c>
      <c r="AG11" s="115" t="s">
        <v>1451</v>
      </c>
      <c r="AH11" s="115" t="s">
        <v>1451</v>
      </c>
      <c r="AI11" s="115" t="s">
        <v>1451</v>
      </c>
      <c r="AJ11" s="115" t="s">
        <v>1451</v>
      </c>
      <c r="AK11" s="115" t="s">
        <v>1451</v>
      </c>
      <c r="AL11" s="115" t="s">
        <v>1451</v>
      </c>
      <c r="AM11" s="115" t="s">
        <v>1451</v>
      </c>
      <c r="AN11" s="115" t="s">
        <v>1451</v>
      </c>
      <c r="AO11" s="115" t="s">
        <v>1451</v>
      </c>
      <c r="AP11" s="115" t="s">
        <v>1451</v>
      </c>
      <c r="AQ11" s="115" t="s">
        <v>1451</v>
      </c>
      <c r="AR11" s="115" t="s">
        <v>1451</v>
      </c>
      <c r="AS11" s="115" t="s">
        <v>1451</v>
      </c>
      <c r="AT11" s="115" t="s">
        <v>1451</v>
      </c>
      <c r="AU11" s="115" t="s">
        <v>1451</v>
      </c>
      <c r="AV11" s="115" t="s">
        <v>1451</v>
      </c>
      <c r="AW11" s="115" t="s">
        <v>1451</v>
      </c>
    </row>
    <row r="12" spans="1:49" x14ac:dyDescent="0.25">
      <c r="A12" s="116" t="s">
        <v>71</v>
      </c>
      <c r="B12" s="117">
        <v>4.0999999999999996</v>
      </c>
      <c r="C12" s="118">
        <v>16</v>
      </c>
      <c r="D12" s="118">
        <v>13.9</v>
      </c>
      <c r="E12" s="118">
        <v>2</v>
      </c>
      <c r="F12" s="118">
        <v>11.7</v>
      </c>
      <c r="G12" s="119">
        <v>18</v>
      </c>
      <c r="H12" s="117">
        <v>10.1</v>
      </c>
      <c r="I12" s="119">
        <v>70</v>
      </c>
      <c r="J12" s="117">
        <v>15.53</v>
      </c>
      <c r="K12" s="118">
        <v>12.43</v>
      </c>
      <c r="L12" s="119">
        <v>15.808999999999999</v>
      </c>
      <c r="M12" s="120" t="s">
        <v>1452</v>
      </c>
      <c r="N12" s="121" t="s">
        <v>1452</v>
      </c>
      <c r="O12" s="122">
        <v>1.137</v>
      </c>
      <c r="P12" s="117">
        <v>57.16</v>
      </c>
      <c r="Q12" s="118">
        <v>67.680000000000007</v>
      </c>
      <c r="R12" s="118">
        <v>108.52</v>
      </c>
      <c r="S12" s="119">
        <v>49.99</v>
      </c>
      <c r="T12" s="122">
        <v>35.979999999999997</v>
      </c>
      <c r="U12" s="122">
        <v>10.85</v>
      </c>
      <c r="V12" s="117">
        <v>13.23</v>
      </c>
      <c r="W12" s="118">
        <v>6.984</v>
      </c>
      <c r="X12" s="118">
        <v>0.44</v>
      </c>
      <c r="Y12" s="123" t="s">
        <v>1452</v>
      </c>
      <c r="Z12" s="119">
        <v>0.42899999999999999</v>
      </c>
      <c r="AA12" s="117">
        <v>23.58</v>
      </c>
      <c r="AB12" s="119">
        <v>117.56</v>
      </c>
      <c r="AC12" s="117">
        <v>43.55</v>
      </c>
      <c r="AD12" s="118">
        <v>39.393999999999998</v>
      </c>
      <c r="AE12" s="118">
        <v>116.21</v>
      </c>
      <c r="AF12" s="119">
        <v>17</v>
      </c>
      <c r="AG12" s="117">
        <v>2.5909499999999999</v>
      </c>
      <c r="AH12" s="118">
        <v>12</v>
      </c>
      <c r="AI12" s="118">
        <v>4.8833700000000002</v>
      </c>
      <c r="AJ12" s="118">
        <v>6.4208299999999996</v>
      </c>
      <c r="AK12" s="119">
        <v>10</v>
      </c>
      <c r="AL12" s="117">
        <v>24.65</v>
      </c>
      <c r="AM12" s="119">
        <v>24.94</v>
      </c>
      <c r="AN12" s="117">
        <v>23.627009999999999</v>
      </c>
      <c r="AO12" s="123" t="s">
        <v>1452</v>
      </c>
      <c r="AP12" s="118">
        <v>40.561790000000002</v>
      </c>
      <c r="AQ12" s="123" t="s">
        <v>1452</v>
      </c>
      <c r="AR12" s="118">
        <v>4.5223500000000003</v>
      </c>
      <c r="AS12" s="118">
        <v>7.0315899999999996</v>
      </c>
      <c r="AT12" s="118">
        <v>16.122</v>
      </c>
      <c r="AU12" s="118">
        <v>5.6740000000000004</v>
      </c>
      <c r="AV12" s="119">
        <v>14.113</v>
      </c>
      <c r="AW12" s="122">
        <v>7.0640000000000001</v>
      </c>
    </row>
    <row r="13" spans="1:49" x14ac:dyDescent="0.25">
      <c r="A13" s="124" t="s">
        <v>779</v>
      </c>
      <c r="B13" s="117">
        <v>4.0999999999999996</v>
      </c>
      <c r="C13" s="118">
        <v>16</v>
      </c>
      <c r="D13" s="118">
        <v>13.9</v>
      </c>
      <c r="E13" s="118">
        <v>2</v>
      </c>
      <c r="F13" s="118">
        <v>11.7</v>
      </c>
      <c r="G13" s="119">
        <v>18</v>
      </c>
      <c r="H13" s="117">
        <v>10.1</v>
      </c>
      <c r="I13" s="119">
        <v>70</v>
      </c>
      <c r="J13" s="117">
        <v>15.53</v>
      </c>
      <c r="K13" s="118">
        <v>12.43</v>
      </c>
      <c r="L13" s="119">
        <v>15.808999999999999</v>
      </c>
      <c r="M13" s="120" t="s">
        <v>1452</v>
      </c>
      <c r="N13" s="121" t="s">
        <v>1452</v>
      </c>
      <c r="O13" s="122">
        <v>1.137</v>
      </c>
      <c r="P13" s="117">
        <v>57.16</v>
      </c>
      <c r="Q13" s="118">
        <v>67.680000000000007</v>
      </c>
      <c r="R13" s="118">
        <v>108.52</v>
      </c>
      <c r="S13" s="119">
        <v>49.99</v>
      </c>
      <c r="T13" s="122">
        <v>35.979999999999997</v>
      </c>
      <c r="U13" s="122">
        <v>10.85</v>
      </c>
      <c r="V13" s="117">
        <v>13.23</v>
      </c>
      <c r="W13" s="118">
        <v>6.984</v>
      </c>
      <c r="X13" s="118">
        <v>0.44</v>
      </c>
      <c r="Y13" s="123" t="s">
        <v>1452</v>
      </c>
      <c r="Z13" s="119">
        <v>0.42899999999999999</v>
      </c>
      <c r="AA13" s="117">
        <v>23.58</v>
      </c>
      <c r="AB13" s="119">
        <v>117.56</v>
      </c>
      <c r="AC13" s="117">
        <v>43.55</v>
      </c>
      <c r="AD13" s="118">
        <v>39.393999999999998</v>
      </c>
      <c r="AE13" s="118">
        <v>116.21</v>
      </c>
      <c r="AF13" s="119">
        <v>17</v>
      </c>
      <c r="AG13" s="117">
        <v>2.5909499999999999</v>
      </c>
      <c r="AH13" s="118">
        <v>12</v>
      </c>
      <c r="AI13" s="118">
        <v>4.8833700000000002</v>
      </c>
      <c r="AJ13" s="118">
        <v>6.4208299999999996</v>
      </c>
      <c r="AK13" s="119">
        <v>10</v>
      </c>
      <c r="AL13" s="117">
        <v>24.65</v>
      </c>
      <c r="AM13" s="119">
        <v>24.94</v>
      </c>
      <c r="AN13" s="117">
        <v>23.627009999999999</v>
      </c>
      <c r="AO13" s="123" t="s">
        <v>1452</v>
      </c>
      <c r="AP13" s="118">
        <v>40.561790000000002</v>
      </c>
      <c r="AQ13" s="123" t="s">
        <v>1452</v>
      </c>
      <c r="AR13" s="118">
        <v>4.5223500000000003</v>
      </c>
      <c r="AS13" s="118">
        <v>7.0315899999999996</v>
      </c>
      <c r="AT13" s="118">
        <v>16.122</v>
      </c>
      <c r="AU13" s="118">
        <v>5.6740000000000004</v>
      </c>
      <c r="AV13" s="119">
        <v>14.113</v>
      </c>
      <c r="AW13" s="122">
        <v>7.0640000000000001</v>
      </c>
    </row>
    <row r="14" spans="1:49" x14ac:dyDescent="0.25">
      <c r="A14" s="124" t="s">
        <v>780</v>
      </c>
      <c r="B14" s="117">
        <v>4.0999999999999996</v>
      </c>
      <c r="C14" s="118">
        <v>15.5</v>
      </c>
      <c r="D14" s="118">
        <v>13.4</v>
      </c>
      <c r="E14" s="118">
        <v>2</v>
      </c>
      <c r="F14" s="118">
        <v>5.4</v>
      </c>
      <c r="G14" s="119">
        <v>17.5</v>
      </c>
      <c r="H14" s="117">
        <v>10.1</v>
      </c>
      <c r="I14" s="119">
        <v>70</v>
      </c>
      <c r="J14" s="117">
        <v>13.52</v>
      </c>
      <c r="K14" s="118">
        <v>12.44</v>
      </c>
      <c r="L14" s="119">
        <v>9.7200000000000006</v>
      </c>
      <c r="M14" s="120" t="s">
        <v>1452</v>
      </c>
      <c r="N14" s="121" t="s">
        <v>1452</v>
      </c>
      <c r="O14" s="122">
        <v>1.137</v>
      </c>
      <c r="P14" s="117">
        <v>54.46</v>
      </c>
      <c r="Q14" s="118">
        <v>67.680000000000007</v>
      </c>
      <c r="R14" s="118">
        <v>110.44</v>
      </c>
      <c r="S14" s="119">
        <v>40.130000000000003</v>
      </c>
      <c r="T14" s="122">
        <v>35.734000000000002</v>
      </c>
      <c r="U14" s="122">
        <v>10.87</v>
      </c>
      <c r="V14" s="117">
        <v>14.41</v>
      </c>
      <c r="W14" s="118">
        <v>4.6769999999999996</v>
      </c>
      <c r="X14" s="118">
        <v>0.41</v>
      </c>
      <c r="Y14" s="123" t="s">
        <v>1452</v>
      </c>
      <c r="Z14" s="119">
        <v>0.38300000000000001</v>
      </c>
      <c r="AA14" s="117">
        <v>23.43</v>
      </c>
      <c r="AB14" s="119">
        <v>117.41</v>
      </c>
      <c r="AC14" s="117">
        <v>52.96</v>
      </c>
      <c r="AD14" s="118">
        <v>37.433999999999997</v>
      </c>
      <c r="AE14" s="118">
        <v>100.6</v>
      </c>
      <c r="AF14" s="119">
        <v>15</v>
      </c>
      <c r="AG14" s="117">
        <v>2.5909499999999999</v>
      </c>
      <c r="AH14" s="118">
        <v>13</v>
      </c>
      <c r="AI14" s="118">
        <v>4.8657599999999999</v>
      </c>
      <c r="AJ14" s="118">
        <v>6.4208299999999996</v>
      </c>
      <c r="AK14" s="119">
        <v>10</v>
      </c>
      <c r="AL14" s="117">
        <v>24.51</v>
      </c>
      <c r="AM14" s="119">
        <v>24.8</v>
      </c>
      <c r="AN14" s="117">
        <v>23.627009999999999</v>
      </c>
      <c r="AO14" s="123" t="s">
        <v>1452</v>
      </c>
      <c r="AP14" s="123" t="s">
        <v>1452</v>
      </c>
      <c r="AQ14" s="123" t="s">
        <v>1452</v>
      </c>
      <c r="AR14" s="118">
        <v>4.5719399999999997</v>
      </c>
      <c r="AS14" s="118">
        <v>7.0315899999999996</v>
      </c>
      <c r="AT14" s="118">
        <v>16.190999999999999</v>
      </c>
      <c r="AU14" s="118">
        <v>5.8440000000000003</v>
      </c>
      <c r="AV14" s="119">
        <v>14.113</v>
      </c>
      <c r="AW14" s="122">
        <v>7.0640000000000001</v>
      </c>
    </row>
    <row r="15" spans="1:49" x14ac:dyDescent="0.25">
      <c r="A15" s="124" t="s">
        <v>781</v>
      </c>
      <c r="B15" s="117">
        <v>4.0999999999999996</v>
      </c>
      <c r="C15" s="118">
        <v>15.5</v>
      </c>
      <c r="D15" s="118">
        <v>13.4</v>
      </c>
      <c r="E15" s="118">
        <v>2</v>
      </c>
      <c r="F15" s="118">
        <v>5.4</v>
      </c>
      <c r="G15" s="119">
        <v>17.5</v>
      </c>
      <c r="H15" s="117">
        <v>10.1</v>
      </c>
      <c r="I15" s="119">
        <v>70</v>
      </c>
      <c r="J15" s="117">
        <v>13.52</v>
      </c>
      <c r="K15" s="118">
        <v>12.44</v>
      </c>
      <c r="L15" s="119">
        <v>9.7200000000000006</v>
      </c>
      <c r="M15" s="120" t="s">
        <v>1452</v>
      </c>
      <c r="N15" s="121" t="s">
        <v>1452</v>
      </c>
      <c r="O15" s="122">
        <v>1.137</v>
      </c>
      <c r="P15" s="117">
        <v>54.46</v>
      </c>
      <c r="Q15" s="118">
        <v>67.680000000000007</v>
      </c>
      <c r="R15" s="118">
        <v>110.44</v>
      </c>
      <c r="S15" s="119">
        <v>40.130000000000003</v>
      </c>
      <c r="T15" s="122">
        <v>35.734000000000002</v>
      </c>
      <c r="U15" s="122">
        <v>10.87</v>
      </c>
      <c r="V15" s="117">
        <v>14.41</v>
      </c>
      <c r="W15" s="118">
        <v>4.6769999999999996</v>
      </c>
      <c r="X15" s="118">
        <v>0.41</v>
      </c>
      <c r="Y15" s="123" t="s">
        <v>1452</v>
      </c>
      <c r="Z15" s="119">
        <v>0.38300000000000001</v>
      </c>
      <c r="AA15" s="117">
        <v>23.43</v>
      </c>
      <c r="AB15" s="119">
        <v>117.41</v>
      </c>
      <c r="AC15" s="117">
        <v>52.96</v>
      </c>
      <c r="AD15" s="118">
        <v>37.433999999999997</v>
      </c>
      <c r="AE15" s="118">
        <v>100.6</v>
      </c>
      <c r="AF15" s="119">
        <v>15</v>
      </c>
      <c r="AG15" s="117">
        <v>2.5909499999999999</v>
      </c>
      <c r="AH15" s="118">
        <v>13</v>
      </c>
      <c r="AI15" s="118">
        <v>4.8657599999999999</v>
      </c>
      <c r="AJ15" s="118">
        <v>6.4208299999999996</v>
      </c>
      <c r="AK15" s="119">
        <v>10</v>
      </c>
      <c r="AL15" s="117">
        <v>24.51</v>
      </c>
      <c r="AM15" s="119">
        <v>24.8</v>
      </c>
      <c r="AN15" s="117">
        <v>23.627009999999999</v>
      </c>
      <c r="AO15" s="123" t="s">
        <v>1452</v>
      </c>
      <c r="AP15" s="123" t="s">
        <v>1452</v>
      </c>
      <c r="AQ15" s="123" t="s">
        <v>1452</v>
      </c>
      <c r="AR15" s="118">
        <v>4.5719399999999997</v>
      </c>
      <c r="AS15" s="118">
        <v>7.0315899999999996</v>
      </c>
      <c r="AT15" s="118">
        <v>16.190999999999999</v>
      </c>
      <c r="AU15" s="118">
        <v>5.8440000000000003</v>
      </c>
      <c r="AV15" s="119">
        <v>14.113</v>
      </c>
      <c r="AW15" s="122">
        <v>7.0640000000000001</v>
      </c>
    </row>
    <row r="16" spans="1:49" x14ac:dyDescent="0.25">
      <c r="A16" s="124" t="s">
        <v>782</v>
      </c>
      <c r="B16" s="117">
        <v>4.0999999999999996</v>
      </c>
      <c r="C16" s="118">
        <v>15.5</v>
      </c>
      <c r="D16" s="118">
        <v>13.4</v>
      </c>
      <c r="E16" s="118">
        <v>2</v>
      </c>
      <c r="F16" s="118">
        <v>5.3</v>
      </c>
      <c r="G16" s="119">
        <v>17.5</v>
      </c>
      <c r="H16" s="117">
        <v>10.5</v>
      </c>
      <c r="I16" s="119">
        <v>70</v>
      </c>
      <c r="J16" s="117">
        <v>13.46</v>
      </c>
      <c r="K16" s="118">
        <v>12.46</v>
      </c>
      <c r="L16" s="119">
        <v>9.8000000000000007</v>
      </c>
      <c r="M16" s="120" t="s">
        <v>1452</v>
      </c>
      <c r="N16" s="121" t="s">
        <v>1452</v>
      </c>
      <c r="O16" s="122">
        <v>1.137</v>
      </c>
      <c r="P16" s="117">
        <v>61.35</v>
      </c>
      <c r="Q16" s="118">
        <v>67.680000000000007</v>
      </c>
      <c r="R16" s="118">
        <v>110.44</v>
      </c>
      <c r="S16" s="119">
        <v>39.35</v>
      </c>
      <c r="T16" s="122">
        <v>36.256999999999998</v>
      </c>
      <c r="U16" s="122">
        <v>10.88</v>
      </c>
      <c r="V16" s="117">
        <v>15.02</v>
      </c>
      <c r="W16" s="118">
        <v>4.6289999999999996</v>
      </c>
      <c r="X16" s="118">
        <v>0.41</v>
      </c>
      <c r="Y16" s="123" t="s">
        <v>1452</v>
      </c>
      <c r="Z16" s="119">
        <v>0.40600000000000003</v>
      </c>
      <c r="AA16" s="117">
        <v>17.43</v>
      </c>
      <c r="AB16" s="119">
        <v>111.41</v>
      </c>
      <c r="AC16" s="117">
        <v>56.68</v>
      </c>
      <c r="AD16" s="118">
        <v>36.177</v>
      </c>
      <c r="AE16" s="118">
        <v>108.32</v>
      </c>
      <c r="AF16" s="119">
        <v>15.3</v>
      </c>
      <c r="AG16" s="117">
        <v>2.5909499999999999</v>
      </c>
      <c r="AH16" s="118">
        <v>13</v>
      </c>
      <c r="AI16" s="118">
        <v>4.8296200000000002</v>
      </c>
      <c r="AJ16" s="118">
        <v>6.4208299999999996</v>
      </c>
      <c r="AK16" s="119">
        <v>10</v>
      </c>
      <c r="AL16" s="117">
        <v>24.66</v>
      </c>
      <c r="AM16" s="119">
        <v>24.95</v>
      </c>
      <c r="AN16" s="117">
        <v>23.627009999999999</v>
      </c>
      <c r="AO16" s="123" t="s">
        <v>1452</v>
      </c>
      <c r="AP16" s="123" t="s">
        <v>1452</v>
      </c>
      <c r="AQ16" s="123" t="s">
        <v>1452</v>
      </c>
      <c r="AR16" s="118">
        <v>4.59124</v>
      </c>
      <c r="AS16" s="118">
        <v>7.0315899999999996</v>
      </c>
      <c r="AT16" s="118">
        <v>16.419</v>
      </c>
      <c r="AU16" s="118">
        <v>5.7089999999999996</v>
      </c>
      <c r="AV16" s="119">
        <v>13.86</v>
      </c>
      <c r="AW16" s="122">
        <v>7.0640000000000001</v>
      </c>
    </row>
    <row r="17" spans="1:49" x14ac:dyDescent="0.25">
      <c r="A17" s="124" t="s">
        <v>783</v>
      </c>
      <c r="B17" s="117">
        <v>4.0999999999999996</v>
      </c>
      <c r="C17" s="118">
        <v>15.5</v>
      </c>
      <c r="D17" s="118">
        <v>13.4</v>
      </c>
      <c r="E17" s="118">
        <v>2</v>
      </c>
      <c r="F17" s="118">
        <v>5.3</v>
      </c>
      <c r="G17" s="119">
        <v>17.5</v>
      </c>
      <c r="H17" s="117">
        <v>10.5</v>
      </c>
      <c r="I17" s="119">
        <v>70</v>
      </c>
      <c r="J17" s="117">
        <v>13.46</v>
      </c>
      <c r="K17" s="118">
        <v>12.46</v>
      </c>
      <c r="L17" s="119">
        <v>9.8000000000000007</v>
      </c>
      <c r="M17" s="120" t="s">
        <v>1452</v>
      </c>
      <c r="N17" s="121" t="s">
        <v>1452</v>
      </c>
      <c r="O17" s="122">
        <v>1.137</v>
      </c>
      <c r="P17" s="117">
        <v>61.35</v>
      </c>
      <c r="Q17" s="118">
        <v>67.680000000000007</v>
      </c>
      <c r="R17" s="118">
        <v>110.44</v>
      </c>
      <c r="S17" s="119">
        <v>39.35</v>
      </c>
      <c r="T17" s="122">
        <v>36.256999999999998</v>
      </c>
      <c r="U17" s="122">
        <v>10.88</v>
      </c>
      <c r="V17" s="117">
        <v>15.02</v>
      </c>
      <c r="W17" s="118">
        <v>4.6289999999999996</v>
      </c>
      <c r="X17" s="118">
        <v>0.41</v>
      </c>
      <c r="Y17" s="123" t="s">
        <v>1452</v>
      </c>
      <c r="Z17" s="119">
        <v>0.40600000000000003</v>
      </c>
      <c r="AA17" s="117">
        <v>17.43</v>
      </c>
      <c r="AB17" s="119">
        <v>111.41</v>
      </c>
      <c r="AC17" s="117">
        <v>56.68</v>
      </c>
      <c r="AD17" s="118">
        <v>36.177</v>
      </c>
      <c r="AE17" s="118">
        <v>108.32</v>
      </c>
      <c r="AF17" s="119">
        <v>15.3</v>
      </c>
      <c r="AG17" s="117">
        <v>2.5909499999999999</v>
      </c>
      <c r="AH17" s="118">
        <v>13</v>
      </c>
      <c r="AI17" s="118">
        <v>4.8296200000000002</v>
      </c>
      <c r="AJ17" s="118">
        <v>6.4208299999999996</v>
      </c>
      <c r="AK17" s="119">
        <v>10</v>
      </c>
      <c r="AL17" s="117">
        <v>24.66</v>
      </c>
      <c r="AM17" s="119">
        <v>24.95</v>
      </c>
      <c r="AN17" s="117">
        <v>23.627009999999999</v>
      </c>
      <c r="AO17" s="123" t="s">
        <v>1452</v>
      </c>
      <c r="AP17" s="123" t="s">
        <v>1452</v>
      </c>
      <c r="AQ17" s="123" t="s">
        <v>1452</v>
      </c>
      <c r="AR17" s="118">
        <v>4.59124</v>
      </c>
      <c r="AS17" s="118">
        <v>7.0315899999999996</v>
      </c>
      <c r="AT17" s="118">
        <v>16.419</v>
      </c>
      <c r="AU17" s="118">
        <v>5.7089999999999996</v>
      </c>
      <c r="AV17" s="119">
        <v>13.86</v>
      </c>
      <c r="AW17" s="122">
        <v>7.0640000000000001</v>
      </c>
    </row>
    <row r="18" spans="1:49" x14ac:dyDescent="0.25">
      <c r="A18" s="124" t="s">
        <v>784</v>
      </c>
      <c r="B18" s="117">
        <v>4.0999999999999996</v>
      </c>
      <c r="C18" s="118">
        <v>15.5</v>
      </c>
      <c r="D18" s="118">
        <v>13.4</v>
      </c>
      <c r="E18" s="118">
        <v>2</v>
      </c>
      <c r="F18" s="118">
        <v>5.3</v>
      </c>
      <c r="G18" s="119">
        <v>17.5</v>
      </c>
      <c r="H18" s="117">
        <v>10.5</v>
      </c>
      <c r="I18" s="119">
        <v>69</v>
      </c>
      <c r="J18" s="117">
        <v>13.46</v>
      </c>
      <c r="K18" s="118">
        <v>12.46</v>
      </c>
      <c r="L18" s="119">
        <v>9.8019999999999996</v>
      </c>
      <c r="M18" s="120" t="s">
        <v>1452</v>
      </c>
      <c r="N18" s="121" t="s">
        <v>1452</v>
      </c>
      <c r="O18" s="122">
        <v>1.137</v>
      </c>
      <c r="P18" s="117">
        <v>66.489999999999995</v>
      </c>
      <c r="Q18" s="118">
        <v>71.7</v>
      </c>
      <c r="R18" s="118">
        <v>110.44</v>
      </c>
      <c r="S18" s="119">
        <v>42.44</v>
      </c>
      <c r="T18" s="122">
        <v>35.860999999999997</v>
      </c>
      <c r="U18" s="122">
        <v>10.84</v>
      </c>
      <c r="V18" s="117">
        <v>14.41</v>
      </c>
      <c r="W18" s="118">
        <v>3.5920000000000001</v>
      </c>
      <c r="X18" s="118">
        <v>0.42</v>
      </c>
      <c r="Y18" s="123" t="s">
        <v>1452</v>
      </c>
      <c r="Z18" s="119">
        <v>0.51300000000000001</v>
      </c>
      <c r="AA18" s="117">
        <v>25.12</v>
      </c>
      <c r="AB18" s="119">
        <v>119.1</v>
      </c>
      <c r="AC18" s="117">
        <v>55.35</v>
      </c>
      <c r="AD18" s="118">
        <v>36.51</v>
      </c>
      <c r="AE18" s="118">
        <v>118.17</v>
      </c>
      <c r="AF18" s="119">
        <v>16.100000000000001</v>
      </c>
      <c r="AG18" s="117">
        <v>2.5909499999999999</v>
      </c>
      <c r="AH18" s="118">
        <v>13.5</v>
      </c>
      <c r="AI18" s="118">
        <v>4.8245100000000001</v>
      </c>
      <c r="AJ18" s="118">
        <v>6.4208299999999996</v>
      </c>
      <c r="AK18" s="119">
        <v>10.1</v>
      </c>
      <c r="AL18" s="117">
        <v>24.63</v>
      </c>
      <c r="AM18" s="119">
        <v>24.92</v>
      </c>
      <c r="AN18" s="117">
        <v>23.627009999999999</v>
      </c>
      <c r="AO18" s="123" t="s">
        <v>1452</v>
      </c>
      <c r="AP18" s="123" t="s">
        <v>1452</v>
      </c>
      <c r="AQ18" s="123" t="s">
        <v>1452</v>
      </c>
      <c r="AR18" s="118">
        <v>4.6036799999999998</v>
      </c>
      <c r="AS18" s="118">
        <v>7.0315899999999996</v>
      </c>
      <c r="AT18" s="118">
        <v>16.489000000000001</v>
      </c>
      <c r="AU18" s="118">
        <v>5.6989999999999998</v>
      </c>
      <c r="AV18" s="119">
        <v>13.79</v>
      </c>
      <c r="AW18" s="122">
        <v>7.0640000000000001</v>
      </c>
    </row>
    <row r="19" spans="1:49" x14ac:dyDescent="0.25">
      <c r="A19" s="124" t="s">
        <v>785</v>
      </c>
      <c r="B19" s="117">
        <v>4.0999999999999996</v>
      </c>
      <c r="C19" s="118">
        <v>15.5</v>
      </c>
      <c r="D19" s="118">
        <v>13.4</v>
      </c>
      <c r="E19" s="118">
        <v>2</v>
      </c>
      <c r="F19" s="118">
        <v>5.3</v>
      </c>
      <c r="G19" s="119">
        <v>17.5</v>
      </c>
      <c r="H19" s="117">
        <v>10.5</v>
      </c>
      <c r="I19" s="119">
        <v>69</v>
      </c>
      <c r="J19" s="117">
        <v>13.46</v>
      </c>
      <c r="K19" s="118">
        <v>12.46</v>
      </c>
      <c r="L19" s="119">
        <v>9.8019999999999996</v>
      </c>
      <c r="M19" s="120" t="s">
        <v>1452</v>
      </c>
      <c r="N19" s="121" t="s">
        <v>1452</v>
      </c>
      <c r="O19" s="122">
        <v>1.137</v>
      </c>
      <c r="P19" s="117">
        <v>66.489999999999995</v>
      </c>
      <c r="Q19" s="118">
        <v>71.7</v>
      </c>
      <c r="R19" s="118">
        <v>110.44</v>
      </c>
      <c r="S19" s="119">
        <v>42.44</v>
      </c>
      <c r="T19" s="122">
        <v>35.860999999999997</v>
      </c>
      <c r="U19" s="122">
        <v>10.84</v>
      </c>
      <c r="V19" s="117">
        <v>14.41</v>
      </c>
      <c r="W19" s="118">
        <v>3.5920000000000001</v>
      </c>
      <c r="X19" s="118">
        <v>0.42</v>
      </c>
      <c r="Y19" s="123" t="s">
        <v>1452</v>
      </c>
      <c r="Z19" s="119">
        <v>0.51300000000000001</v>
      </c>
      <c r="AA19" s="117">
        <v>25.12</v>
      </c>
      <c r="AB19" s="119">
        <v>119.1</v>
      </c>
      <c r="AC19" s="117">
        <v>55.35</v>
      </c>
      <c r="AD19" s="118">
        <v>36.51</v>
      </c>
      <c r="AE19" s="118">
        <v>118.17</v>
      </c>
      <c r="AF19" s="119">
        <v>16.100000000000001</v>
      </c>
      <c r="AG19" s="117">
        <v>2.5909499999999999</v>
      </c>
      <c r="AH19" s="118">
        <v>13.5</v>
      </c>
      <c r="AI19" s="118">
        <v>4.8245100000000001</v>
      </c>
      <c r="AJ19" s="118">
        <v>6.4208299999999996</v>
      </c>
      <c r="AK19" s="119">
        <v>10.1</v>
      </c>
      <c r="AL19" s="117">
        <v>24.63</v>
      </c>
      <c r="AM19" s="119">
        <v>24.92</v>
      </c>
      <c r="AN19" s="117">
        <v>23.627009999999999</v>
      </c>
      <c r="AO19" s="123" t="s">
        <v>1452</v>
      </c>
      <c r="AP19" s="123" t="s">
        <v>1452</v>
      </c>
      <c r="AQ19" s="123" t="s">
        <v>1452</v>
      </c>
      <c r="AR19" s="118">
        <v>4.6036799999999998</v>
      </c>
      <c r="AS19" s="118">
        <v>7.0315899999999996</v>
      </c>
      <c r="AT19" s="118">
        <v>16.489000000000001</v>
      </c>
      <c r="AU19" s="118">
        <v>5.6989999999999998</v>
      </c>
      <c r="AV19" s="119">
        <v>13.79</v>
      </c>
      <c r="AW19" s="122">
        <v>7.0640000000000001</v>
      </c>
    </row>
    <row r="20" spans="1:49" x14ac:dyDescent="0.25">
      <c r="A20" s="124" t="s">
        <v>786</v>
      </c>
      <c r="B20" s="117">
        <v>4.0999999999999996</v>
      </c>
      <c r="C20" s="118">
        <v>15.5</v>
      </c>
      <c r="D20" s="118">
        <v>13.4</v>
      </c>
      <c r="E20" s="118">
        <v>2</v>
      </c>
      <c r="F20" s="118">
        <v>10.199999999999999</v>
      </c>
      <c r="G20" s="119">
        <v>17.5</v>
      </c>
      <c r="H20" s="117">
        <v>10.8</v>
      </c>
      <c r="I20" s="119">
        <v>70</v>
      </c>
      <c r="J20" s="117">
        <v>13.49</v>
      </c>
      <c r="K20" s="118">
        <v>12.48</v>
      </c>
      <c r="L20" s="119">
        <v>9.6389999999999993</v>
      </c>
      <c r="M20" s="120" t="s">
        <v>1452</v>
      </c>
      <c r="N20" s="121" t="s">
        <v>1452</v>
      </c>
      <c r="O20" s="122">
        <v>1.137</v>
      </c>
      <c r="P20" s="117">
        <v>59.93</v>
      </c>
      <c r="Q20" s="118">
        <v>84.34</v>
      </c>
      <c r="R20" s="118">
        <v>109.48</v>
      </c>
      <c r="S20" s="119">
        <v>42.24</v>
      </c>
      <c r="T20" s="122">
        <v>46.545999999999999</v>
      </c>
      <c r="U20" s="122">
        <v>10.87</v>
      </c>
      <c r="V20" s="117">
        <v>15.64</v>
      </c>
      <c r="W20" s="118">
        <v>5.0519999999999996</v>
      </c>
      <c r="X20" s="118">
        <v>0.41</v>
      </c>
      <c r="Y20" s="123" t="s">
        <v>1452</v>
      </c>
      <c r="Z20" s="119">
        <v>0.35499999999999998</v>
      </c>
      <c r="AA20" s="117">
        <v>23.9</v>
      </c>
      <c r="AB20" s="119">
        <v>117.88</v>
      </c>
      <c r="AC20" s="117">
        <v>56.71</v>
      </c>
      <c r="AD20" s="118">
        <v>37.786999999999999</v>
      </c>
      <c r="AE20" s="118">
        <v>107.91</v>
      </c>
      <c r="AF20" s="119">
        <v>17.399999999999999</v>
      </c>
      <c r="AG20" s="117">
        <v>2.5909499999999999</v>
      </c>
      <c r="AH20" s="118">
        <v>13.5</v>
      </c>
      <c r="AI20" s="118">
        <v>4.7979900000000004</v>
      </c>
      <c r="AJ20" s="118">
        <v>6.4208299999999996</v>
      </c>
      <c r="AK20" s="119">
        <v>10.1</v>
      </c>
      <c r="AL20" s="117">
        <v>24.55</v>
      </c>
      <c r="AM20" s="119">
        <v>24.84</v>
      </c>
      <c r="AN20" s="117">
        <v>23.627009999999999</v>
      </c>
      <c r="AO20" s="123" t="s">
        <v>1452</v>
      </c>
      <c r="AP20" s="123" t="s">
        <v>1452</v>
      </c>
      <c r="AQ20" s="123" t="s">
        <v>1452</v>
      </c>
      <c r="AR20" s="118">
        <v>4.6491199999999999</v>
      </c>
      <c r="AS20" s="118">
        <v>7.0315899999999996</v>
      </c>
      <c r="AT20" s="118">
        <v>16.718</v>
      </c>
      <c r="AU20" s="118">
        <v>5.6890000000000001</v>
      </c>
      <c r="AV20" s="119">
        <v>13.79</v>
      </c>
      <c r="AW20" s="122">
        <v>7.0640000000000001</v>
      </c>
    </row>
    <row r="21" spans="1:49" x14ac:dyDescent="0.25">
      <c r="A21" s="124" t="s">
        <v>787</v>
      </c>
      <c r="B21" s="117">
        <v>4.0999999999999996</v>
      </c>
      <c r="C21" s="118">
        <v>15.5</v>
      </c>
      <c r="D21" s="118">
        <v>13.4</v>
      </c>
      <c r="E21" s="118">
        <v>2</v>
      </c>
      <c r="F21" s="118">
        <v>10.199999999999999</v>
      </c>
      <c r="G21" s="119">
        <v>17.5</v>
      </c>
      <c r="H21" s="117">
        <v>10.8</v>
      </c>
      <c r="I21" s="119">
        <v>70</v>
      </c>
      <c r="J21" s="117">
        <v>13.49</v>
      </c>
      <c r="K21" s="118">
        <v>12.48</v>
      </c>
      <c r="L21" s="119">
        <v>9.6389999999999993</v>
      </c>
      <c r="M21" s="120" t="s">
        <v>1452</v>
      </c>
      <c r="N21" s="121" t="s">
        <v>1452</v>
      </c>
      <c r="O21" s="122">
        <v>1.137</v>
      </c>
      <c r="P21" s="117">
        <v>59.93</v>
      </c>
      <c r="Q21" s="118">
        <v>84.34</v>
      </c>
      <c r="R21" s="118">
        <v>109.48</v>
      </c>
      <c r="S21" s="119">
        <v>42.24</v>
      </c>
      <c r="T21" s="122">
        <v>46.545999999999999</v>
      </c>
      <c r="U21" s="122">
        <v>10.87</v>
      </c>
      <c r="V21" s="117">
        <v>15.64</v>
      </c>
      <c r="W21" s="118">
        <v>5.0519999999999996</v>
      </c>
      <c r="X21" s="118">
        <v>0.41</v>
      </c>
      <c r="Y21" s="123" t="s">
        <v>1452</v>
      </c>
      <c r="Z21" s="119">
        <v>0.35499999999999998</v>
      </c>
      <c r="AA21" s="117">
        <v>23.9</v>
      </c>
      <c r="AB21" s="119">
        <v>117.88</v>
      </c>
      <c r="AC21" s="117">
        <v>56.71</v>
      </c>
      <c r="AD21" s="118">
        <v>37.786999999999999</v>
      </c>
      <c r="AE21" s="118">
        <v>107.91</v>
      </c>
      <c r="AF21" s="119">
        <v>17.399999999999999</v>
      </c>
      <c r="AG21" s="117">
        <v>2.5909499999999999</v>
      </c>
      <c r="AH21" s="118">
        <v>13.5</v>
      </c>
      <c r="AI21" s="118">
        <v>4.7979900000000004</v>
      </c>
      <c r="AJ21" s="118">
        <v>6.4208299999999996</v>
      </c>
      <c r="AK21" s="119">
        <v>10.1</v>
      </c>
      <c r="AL21" s="117">
        <v>24.55</v>
      </c>
      <c r="AM21" s="119">
        <v>24.84</v>
      </c>
      <c r="AN21" s="117">
        <v>23.627009999999999</v>
      </c>
      <c r="AO21" s="123" t="s">
        <v>1452</v>
      </c>
      <c r="AP21" s="123" t="s">
        <v>1452</v>
      </c>
      <c r="AQ21" s="123" t="s">
        <v>1452</v>
      </c>
      <c r="AR21" s="118">
        <v>4.6491199999999999</v>
      </c>
      <c r="AS21" s="118">
        <v>7.0315899999999996</v>
      </c>
      <c r="AT21" s="118">
        <v>16.718</v>
      </c>
      <c r="AU21" s="118">
        <v>5.6890000000000001</v>
      </c>
      <c r="AV21" s="119">
        <v>13.79</v>
      </c>
      <c r="AW21" s="122">
        <v>7.0640000000000001</v>
      </c>
    </row>
    <row r="22" spans="1:49" x14ac:dyDescent="0.25">
      <c r="A22" s="124" t="s">
        <v>788</v>
      </c>
      <c r="B22" s="117">
        <v>4.0999999999999996</v>
      </c>
      <c r="C22" s="118">
        <v>15.5</v>
      </c>
      <c r="D22" s="118">
        <v>13.4</v>
      </c>
      <c r="E22" s="118">
        <v>2</v>
      </c>
      <c r="F22" s="118">
        <v>10.6</v>
      </c>
      <c r="G22" s="119">
        <v>17.5</v>
      </c>
      <c r="H22" s="117">
        <v>10.8</v>
      </c>
      <c r="I22" s="119">
        <v>70</v>
      </c>
      <c r="J22" s="117">
        <v>13.5</v>
      </c>
      <c r="K22" s="118">
        <v>12.46</v>
      </c>
      <c r="L22" s="119">
        <v>9.9969999999999999</v>
      </c>
      <c r="M22" s="120" t="s">
        <v>1452</v>
      </c>
      <c r="N22" s="121" t="s">
        <v>1452</v>
      </c>
      <c r="O22" s="122">
        <v>1.137</v>
      </c>
      <c r="P22" s="117">
        <v>62.07</v>
      </c>
      <c r="Q22" s="118">
        <v>80.89</v>
      </c>
      <c r="R22" s="118">
        <v>107.56</v>
      </c>
      <c r="S22" s="119">
        <v>45.49</v>
      </c>
      <c r="T22" s="122">
        <v>51.906999999999996</v>
      </c>
      <c r="U22" s="122">
        <v>10.86</v>
      </c>
      <c r="V22" s="117">
        <v>15.02</v>
      </c>
      <c r="W22" s="118">
        <v>3.7029999999999998</v>
      </c>
      <c r="X22" s="118">
        <v>0.42</v>
      </c>
      <c r="Y22" s="123" t="s">
        <v>1452</v>
      </c>
      <c r="Z22" s="119">
        <v>0.45300000000000001</v>
      </c>
      <c r="AA22" s="117">
        <v>25.86</v>
      </c>
      <c r="AB22" s="119">
        <v>119.84</v>
      </c>
      <c r="AC22" s="117">
        <v>58.96</v>
      </c>
      <c r="AD22" s="118">
        <v>35.786000000000001</v>
      </c>
      <c r="AE22" s="118">
        <v>107.74</v>
      </c>
      <c r="AF22" s="119">
        <v>19.100000000000001</v>
      </c>
      <c r="AG22" s="117">
        <v>2.5909499999999999</v>
      </c>
      <c r="AH22" s="118">
        <v>13.5</v>
      </c>
      <c r="AI22" s="118">
        <v>4.8185200000000004</v>
      </c>
      <c r="AJ22" s="118">
        <v>6.4208299999999996</v>
      </c>
      <c r="AK22" s="119">
        <v>10.1</v>
      </c>
      <c r="AL22" s="117">
        <v>24.83</v>
      </c>
      <c r="AM22" s="119">
        <v>25.12</v>
      </c>
      <c r="AN22" s="117">
        <v>23.732520000000001</v>
      </c>
      <c r="AO22" s="123" t="s">
        <v>1452</v>
      </c>
      <c r="AP22" s="123" t="s">
        <v>1452</v>
      </c>
      <c r="AQ22" s="123" t="s">
        <v>1452</v>
      </c>
      <c r="AR22" s="118">
        <v>4.6615700000000002</v>
      </c>
      <c r="AS22" s="118">
        <v>7.0315899999999996</v>
      </c>
      <c r="AT22" s="118">
        <v>16.788</v>
      </c>
      <c r="AU22" s="118">
        <v>5.6790000000000003</v>
      </c>
      <c r="AV22" s="119">
        <v>13.79</v>
      </c>
      <c r="AW22" s="122">
        <v>7.0640000000000001</v>
      </c>
    </row>
    <row r="23" spans="1:49" x14ac:dyDescent="0.25">
      <c r="A23" s="124" t="s">
        <v>789</v>
      </c>
      <c r="B23" s="117">
        <v>4.0999999999999996</v>
      </c>
      <c r="C23" s="118">
        <v>15.5</v>
      </c>
      <c r="D23" s="118">
        <v>13.4</v>
      </c>
      <c r="E23" s="118">
        <v>2</v>
      </c>
      <c r="F23" s="118">
        <v>10.6</v>
      </c>
      <c r="G23" s="119">
        <v>17.5</v>
      </c>
      <c r="H23" s="117">
        <v>10.8</v>
      </c>
      <c r="I23" s="119">
        <v>70</v>
      </c>
      <c r="J23" s="117">
        <v>13.5</v>
      </c>
      <c r="K23" s="118">
        <v>12.46</v>
      </c>
      <c r="L23" s="119">
        <v>9.9969999999999999</v>
      </c>
      <c r="M23" s="120" t="s">
        <v>1452</v>
      </c>
      <c r="N23" s="121" t="s">
        <v>1452</v>
      </c>
      <c r="O23" s="122">
        <v>1.137</v>
      </c>
      <c r="P23" s="117">
        <v>62.07</v>
      </c>
      <c r="Q23" s="118">
        <v>80.89</v>
      </c>
      <c r="R23" s="118">
        <v>107.56</v>
      </c>
      <c r="S23" s="119">
        <v>45.49</v>
      </c>
      <c r="T23" s="122">
        <v>51.906999999999996</v>
      </c>
      <c r="U23" s="122">
        <v>10.86</v>
      </c>
      <c r="V23" s="117">
        <v>15.02</v>
      </c>
      <c r="W23" s="118">
        <v>3.7029999999999998</v>
      </c>
      <c r="X23" s="118">
        <v>0.42</v>
      </c>
      <c r="Y23" s="123" t="s">
        <v>1452</v>
      </c>
      <c r="Z23" s="119">
        <v>0.45300000000000001</v>
      </c>
      <c r="AA23" s="117">
        <v>25.86</v>
      </c>
      <c r="AB23" s="119">
        <v>119.84</v>
      </c>
      <c r="AC23" s="117">
        <v>58.96</v>
      </c>
      <c r="AD23" s="118">
        <v>35.786000000000001</v>
      </c>
      <c r="AE23" s="118">
        <v>107.74</v>
      </c>
      <c r="AF23" s="119">
        <v>19.100000000000001</v>
      </c>
      <c r="AG23" s="117">
        <v>2.5909499999999999</v>
      </c>
      <c r="AH23" s="118">
        <v>13.5</v>
      </c>
      <c r="AI23" s="118">
        <v>4.8185200000000004</v>
      </c>
      <c r="AJ23" s="118">
        <v>6.4208299999999996</v>
      </c>
      <c r="AK23" s="119">
        <v>10.1</v>
      </c>
      <c r="AL23" s="117">
        <v>24.83</v>
      </c>
      <c r="AM23" s="119">
        <v>25.12</v>
      </c>
      <c r="AN23" s="117">
        <v>23.732520000000001</v>
      </c>
      <c r="AO23" s="123" t="s">
        <v>1452</v>
      </c>
      <c r="AP23" s="123" t="s">
        <v>1452</v>
      </c>
      <c r="AQ23" s="123" t="s">
        <v>1452</v>
      </c>
      <c r="AR23" s="118">
        <v>4.6615700000000002</v>
      </c>
      <c r="AS23" s="118">
        <v>7.0315899999999996</v>
      </c>
      <c r="AT23" s="118">
        <v>16.788</v>
      </c>
      <c r="AU23" s="118">
        <v>5.6790000000000003</v>
      </c>
      <c r="AV23" s="119">
        <v>13.79</v>
      </c>
      <c r="AW23" s="122">
        <v>7.0640000000000001</v>
      </c>
    </row>
    <row r="24" spans="1:49" x14ac:dyDescent="0.25">
      <c r="A24" s="124" t="s">
        <v>790</v>
      </c>
      <c r="B24" s="117">
        <v>4.0999999999999996</v>
      </c>
      <c r="C24" s="118">
        <v>15.5</v>
      </c>
      <c r="D24" s="118">
        <v>13.4</v>
      </c>
      <c r="E24" s="118">
        <v>2</v>
      </c>
      <c r="F24" s="118">
        <v>10.5</v>
      </c>
      <c r="G24" s="119">
        <v>17.5</v>
      </c>
      <c r="H24" s="117">
        <v>10.3</v>
      </c>
      <c r="I24" s="119">
        <v>70</v>
      </c>
      <c r="J24" s="117">
        <v>13.47</v>
      </c>
      <c r="K24" s="118">
        <v>12.53</v>
      </c>
      <c r="L24" s="119">
        <v>9.64</v>
      </c>
      <c r="M24" s="117">
        <v>1.07</v>
      </c>
      <c r="N24" s="119">
        <v>62.8</v>
      </c>
      <c r="O24" s="122">
        <v>1.137</v>
      </c>
      <c r="P24" s="117">
        <v>73.459999999999994</v>
      </c>
      <c r="Q24" s="118">
        <v>74.16</v>
      </c>
      <c r="R24" s="118">
        <v>105.67</v>
      </c>
      <c r="S24" s="119">
        <v>49.87</v>
      </c>
      <c r="T24" s="122">
        <v>51.677999999999997</v>
      </c>
      <c r="U24" s="122">
        <v>10.82</v>
      </c>
      <c r="V24" s="117">
        <v>15.02</v>
      </c>
      <c r="W24" s="118">
        <v>3.0470000000000002</v>
      </c>
      <c r="X24" s="118">
        <v>0.42</v>
      </c>
      <c r="Y24" s="123" t="s">
        <v>1452</v>
      </c>
      <c r="Z24" s="119">
        <v>0.28499999999999998</v>
      </c>
      <c r="AA24" s="117">
        <v>26.04</v>
      </c>
      <c r="AB24" s="119">
        <v>120.02</v>
      </c>
      <c r="AC24" s="117">
        <v>59.03</v>
      </c>
      <c r="AD24" s="118">
        <v>34.976999999999997</v>
      </c>
      <c r="AE24" s="118">
        <v>106.95</v>
      </c>
      <c r="AF24" s="119">
        <v>18.100000000000001</v>
      </c>
      <c r="AG24" s="117">
        <v>2.5909499999999999</v>
      </c>
      <c r="AH24" s="118">
        <v>13.5</v>
      </c>
      <c r="AI24" s="118">
        <v>4.8627799999999999</v>
      </c>
      <c r="AJ24" s="118">
        <v>6.4208299999999996</v>
      </c>
      <c r="AK24" s="119">
        <v>10.1</v>
      </c>
      <c r="AL24" s="117">
        <v>24.15</v>
      </c>
      <c r="AM24" s="119">
        <v>24.44</v>
      </c>
      <c r="AN24" s="117">
        <v>23.697340000000001</v>
      </c>
      <c r="AO24" s="123" t="s">
        <v>1452</v>
      </c>
      <c r="AP24" s="123" t="s">
        <v>1452</v>
      </c>
      <c r="AQ24" s="123" t="s">
        <v>1452</v>
      </c>
      <c r="AR24" s="118">
        <v>4.6366699999999996</v>
      </c>
      <c r="AS24" s="118">
        <v>7.0315899999999996</v>
      </c>
      <c r="AT24" s="118">
        <v>16.788</v>
      </c>
      <c r="AU24" s="118">
        <v>5.5590000000000002</v>
      </c>
      <c r="AV24" s="119">
        <v>13.79</v>
      </c>
      <c r="AW24" s="122">
        <v>7.0640000000000001</v>
      </c>
    </row>
    <row r="25" spans="1:49" x14ac:dyDescent="0.25">
      <c r="A25" s="124" t="s">
        <v>791</v>
      </c>
      <c r="B25" s="117">
        <v>4.0999999999999996</v>
      </c>
      <c r="C25" s="118">
        <v>15.5</v>
      </c>
      <c r="D25" s="118">
        <v>13.4</v>
      </c>
      <c r="E25" s="118">
        <v>2</v>
      </c>
      <c r="F25" s="118">
        <v>10.5</v>
      </c>
      <c r="G25" s="119">
        <v>17.5</v>
      </c>
      <c r="H25" s="117">
        <v>10.3</v>
      </c>
      <c r="I25" s="119">
        <v>70</v>
      </c>
      <c r="J25" s="117">
        <v>13.47</v>
      </c>
      <c r="K25" s="118">
        <v>12.53</v>
      </c>
      <c r="L25" s="119">
        <v>9.64</v>
      </c>
      <c r="M25" s="117">
        <v>1.07</v>
      </c>
      <c r="N25" s="119">
        <v>62.8</v>
      </c>
      <c r="O25" s="122">
        <v>1.137</v>
      </c>
      <c r="P25" s="117">
        <v>73.459999999999994</v>
      </c>
      <c r="Q25" s="118">
        <v>74.16</v>
      </c>
      <c r="R25" s="118">
        <v>105.67</v>
      </c>
      <c r="S25" s="119">
        <v>49.87</v>
      </c>
      <c r="T25" s="122">
        <v>51.677999999999997</v>
      </c>
      <c r="U25" s="122">
        <v>10.82</v>
      </c>
      <c r="V25" s="117">
        <v>15.02</v>
      </c>
      <c r="W25" s="118">
        <v>3.0470000000000002</v>
      </c>
      <c r="X25" s="118">
        <v>0.42</v>
      </c>
      <c r="Y25" s="123" t="s">
        <v>1452</v>
      </c>
      <c r="Z25" s="119">
        <v>0.28499999999999998</v>
      </c>
      <c r="AA25" s="117">
        <v>26.04</v>
      </c>
      <c r="AB25" s="119">
        <v>120.02</v>
      </c>
      <c r="AC25" s="117">
        <v>59.03</v>
      </c>
      <c r="AD25" s="118">
        <v>34.976999999999997</v>
      </c>
      <c r="AE25" s="118">
        <v>106.95</v>
      </c>
      <c r="AF25" s="119">
        <v>18.100000000000001</v>
      </c>
      <c r="AG25" s="117">
        <v>2.5909499999999999</v>
      </c>
      <c r="AH25" s="118">
        <v>13.5</v>
      </c>
      <c r="AI25" s="118">
        <v>4.8627799999999999</v>
      </c>
      <c r="AJ25" s="118">
        <v>6.4208299999999996</v>
      </c>
      <c r="AK25" s="119">
        <v>10.1</v>
      </c>
      <c r="AL25" s="117">
        <v>24.15</v>
      </c>
      <c r="AM25" s="119">
        <v>24.44</v>
      </c>
      <c r="AN25" s="117">
        <v>23.697340000000001</v>
      </c>
      <c r="AO25" s="123" t="s">
        <v>1452</v>
      </c>
      <c r="AP25" s="123" t="s">
        <v>1452</v>
      </c>
      <c r="AQ25" s="123" t="s">
        <v>1452</v>
      </c>
      <c r="AR25" s="118">
        <v>4.6366699999999996</v>
      </c>
      <c r="AS25" s="118">
        <v>7.0315899999999996</v>
      </c>
      <c r="AT25" s="118">
        <v>16.788</v>
      </c>
      <c r="AU25" s="118">
        <v>5.5590000000000002</v>
      </c>
      <c r="AV25" s="119">
        <v>13.79</v>
      </c>
      <c r="AW25" s="122">
        <v>7.0640000000000001</v>
      </c>
    </row>
    <row r="26" spans="1:49" x14ac:dyDescent="0.25">
      <c r="A26" s="124" t="s">
        <v>792</v>
      </c>
      <c r="B26" s="117">
        <v>4.0999999999999996</v>
      </c>
      <c r="C26" s="118">
        <v>15.5</v>
      </c>
      <c r="D26" s="118">
        <v>13.4</v>
      </c>
      <c r="E26" s="118">
        <v>2</v>
      </c>
      <c r="F26" s="118">
        <v>7.7</v>
      </c>
      <c r="G26" s="119">
        <v>17.5</v>
      </c>
      <c r="H26" s="117">
        <v>10.7</v>
      </c>
      <c r="I26" s="119">
        <v>72</v>
      </c>
      <c r="J26" s="117">
        <v>12.49</v>
      </c>
      <c r="K26" s="118">
        <v>12.41</v>
      </c>
      <c r="L26" s="119">
        <v>9.5530000000000008</v>
      </c>
      <c r="M26" s="120" t="s">
        <v>1452</v>
      </c>
      <c r="N26" s="121" t="s">
        <v>1452</v>
      </c>
      <c r="O26" s="122">
        <v>1.137</v>
      </c>
      <c r="P26" s="117">
        <v>73.459999999999994</v>
      </c>
      <c r="Q26" s="118">
        <v>69.28</v>
      </c>
      <c r="R26" s="118">
        <v>105.67</v>
      </c>
      <c r="S26" s="119">
        <v>51.88</v>
      </c>
      <c r="T26" s="122">
        <v>51.783000000000001</v>
      </c>
      <c r="U26" s="122">
        <v>10.83</v>
      </c>
      <c r="V26" s="117">
        <v>14.41</v>
      </c>
      <c r="W26" s="118">
        <v>4.7009999999999996</v>
      </c>
      <c r="X26" s="118">
        <v>0.43</v>
      </c>
      <c r="Y26" s="123" t="s">
        <v>1452</v>
      </c>
      <c r="Z26" s="119">
        <v>0.53600000000000003</v>
      </c>
      <c r="AA26" s="117">
        <v>29.03</v>
      </c>
      <c r="AB26" s="119">
        <v>123.01</v>
      </c>
      <c r="AC26" s="117">
        <v>57.27</v>
      </c>
      <c r="AD26" s="118">
        <v>36.014000000000003</v>
      </c>
      <c r="AE26" s="118">
        <v>102.44</v>
      </c>
      <c r="AF26" s="119">
        <v>18.8</v>
      </c>
      <c r="AG26" s="117">
        <v>2.5909499999999999</v>
      </c>
      <c r="AH26" s="118">
        <v>7.6</v>
      </c>
      <c r="AI26" s="118">
        <v>4.7971199999999996</v>
      </c>
      <c r="AJ26" s="118">
        <v>6.4208299999999996</v>
      </c>
      <c r="AK26" s="119">
        <v>10.1</v>
      </c>
      <c r="AL26" s="117">
        <v>24.43</v>
      </c>
      <c r="AM26" s="119">
        <v>24.72</v>
      </c>
      <c r="AN26" s="117">
        <v>23.855730000000001</v>
      </c>
      <c r="AO26" s="123" t="s">
        <v>1452</v>
      </c>
      <c r="AP26" s="123" t="s">
        <v>1452</v>
      </c>
      <c r="AQ26" s="123" t="s">
        <v>1452</v>
      </c>
      <c r="AR26" s="118">
        <v>4.6335600000000001</v>
      </c>
      <c r="AS26" s="118">
        <v>7.0315899999999996</v>
      </c>
      <c r="AT26" s="118">
        <v>16.788</v>
      </c>
      <c r="AU26" s="118">
        <v>5.5439999999999996</v>
      </c>
      <c r="AV26" s="119">
        <v>14.042999999999999</v>
      </c>
      <c r="AW26" s="122">
        <v>7.0640000000000001</v>
      </c>
    </row>
    <row r="27" spans="1:49" x14ac:dyDescent="0.25">
      <c r="A27" s="124" t="s">
        <v>793</v>
      </c>
      <c r="B27" s="117">
        <v>4.0999999999999996</v>
      </c>
      <c r="C27" s="118">
        <v>15.5</v>
      </c>
      <c r="D27" s="118">
        <v>13.4</v>
      </c>
      <c r="E27" s="118">
        <v>2</v>
      </c>
      <c r="F27" s="118">
        <v>7.7</v>
      </c>
      <c r="G27" s="119">
        <v>17.5</v>
      </c>
      <c r="H27" s="117">
        <v>10.7</v>
      </c>
      <c r="I27" s="119">
        <v>72</v>
      </c>
      <c r="J27" s="117">
        <v>12.49</v>
      </c>
      <c r="K27" s="118">
        <v>12.41</v>
      </c>
      <c r="L27" s="119">
        <v>9.5530000000000008</v>
      </c>
      <c r="M27" s="120" t="s">
        <v>1452</v>
      </c>
      <c r="N27" s="121" t="s">
        <v>1452</v>
      </c>
      <c r="O27" s="122">
        <v>1.137</v>
      </c>
      <c r="P27" s="117">
        <v>73.459999999999994</v>
      </c>
      <c r="Q27" s="118">
        <v>69.28</v>
      </c>
      <c r="R27" s="118">
        <v>105.67</v>
      </c>
      <c r="S27" s="119">
        <v>51.88</v>
      </c>
      <c r="T27" s="122">
        <v>51.783000000000001</v>
      </c>
      <c r="U27" s="122">
        <v>10.83</v>
      </c>
      <c r="V27" s="117">
        <v>14.41</v>
      </c>
      <c r="W27" s="118">
        <v>4.7009999999999996</v>
      </c>
      <c r="X27" s="118">
        <v>0.43</v>
      </c>
      <c r="Y27" s="123" t="s">
        <v>1452</v>
      </c>
      <c r="Z27" s="119">
        <v>0.53600000000000003</v>
      </c>
      <c r="AA27" s="117">
        <v>29.03</v>
      </c>
      <c r="AB27" s="119">
        <v>123.01</v>
      </c>
      <c r="AC27" s="117">
        <v>57.27</v>
      </c>
      <c r="AD27" s="118">
        <v>36.014000000000003</v>
      </c>
      <c r="AE27" s="118">
        <v>102.44</v>
      </c>
      <c r="AF27" s="119">
        <v>18.8</v>
      </c>
      <c r="AG27" s="117">
        <v>2.5909499999999999</v>
      </c>
      <c r="AH27" s="118">
        <v>7.6</v>
      </c>
      <c r="AI27" s="118">
        <v>4.7971199999999996</v>
      </c>
      <c r="AJ27" s="118">
        <v>6.4208299999999996</v>
      </c>
      <c r="AK27" s="119">
        <v>10.1</v>
      </c>
      <c r="AL27" s="117">
        <v>24.43</v>
      </c>
      <c r="AM27" s="119">
        <v>24.72</v>
      </c>
      <c r="AN27" s="117">
        <v>23.855730000000001</v>
      </c>
      <c r="AO27" s="123" t="s">
        <v>1452</v>
      </c>
      <c r="AP27" s="123" t="s">
        <v>1452</v>
      </c>
      <c r="AQ27" s="123" t="s">
        <v>1452</v>
      </c>
      <c r="AR27" s="118">
        <v>4.6335600000000001</v>
      </c>
      <c r="AS27" s="118">
        <v>7.0315899999999996</v>
      </c>
      <c r="AT27" s="118">
        <v>16.788</v>
      </c>
      <c r="AU27" s="118">
        <v>5.5439999999999996</v>
      </c>
      <c r="AV27" s="119">
        <v>14.042999999999999</v>
      </c>
      <c r="AW27" s="122">
        <v>7.0640000000000001</v>
      </c>
    </row>
    <row r="28" spans="1:49" x14ac:dyDescent="0.25">
      <c r="A28" s="124" t="s">
        <v>794</v>
      </c>
      <c r="B28" s="117">
        <v>4.0999999999999996</v>
      </c>
      <c r="C28" s="118">
        <v>15.5</v>
      </c>
      <c r="D28" s="118">
        <v>13.4</v>
      </c>
      <c r="E28" s="118">
        <v>2</v>
      </c>
      <c r="F28" s="118">
        <v>4.0999999999999996</v>
      </c>
      <c r="G28" s="119">
        <v>17.5</v>
      </c>
      <c r="H28" s="117">
        <v>10.7</v>
      </c>
      <c r="I28" s="119">
        <v>72</v>
      </c>
      <c r="J28" s="117">
        <v>11.01</v>
      </c>
      <c r="K28" s="118">
        <v>12.44</v>
      </c>
      <c r="L28" s="119">
        <v>9.8539999999999992</v>
      </c>
      <c r="M28" s="120" t="s">
        <v>1452</v>
      </c>
      <c r="N28" s="121" t="s">
        <v>1452</v>
      </c>
      <c r="O28" s="122">
        <v>1.137</v>
      </c>
      <c r="P28" s="117">
        <v>74.260000000000005</v>
      </c>
      <c r="Q28" s="118">
        <v>69.28</v>
      </c>
      <c r="R28" s="118">
        <v>106.61</v>
      </c>
      <c r="S28" s="119">
        <v>46.68</v>
      </c>
      <c r="T28" s="122">
        <v>51.783999999999999</v>
      </c>
      <c r="U28" s="122">
        <v>10.84</v>
      </c>
      <c r="V28" s="117">
        <v>13.23</v>
      </c>
      <c r="W28" s="118">
        <v>5.3079999999999998</v>
      </c>
      <c r="X28" s="118">
        <v>0.41</v>
      </c>
      <c r="Y28" s="123" t="s">
        <v>1452</v>
      </c>
      <c r="Z28" s="119">
        <v>0.41099999999999998</v>
      </c>
      <c r="AA28" s="117">
        <v>26.86</v>
      </c>
      <c r="AB28" s="119">
        <v>120.84</v>
      </c>
      <c r="AC28" s="117">
        <v>58.28</v>
      </c>
      <c r="AD28" s="118">
        <v>56.198999999999998</v>
      </c>
      <c r="AE28" s="118">
        <v>105.69</v>
      </c>
      <c r="AF28" s="119">
        <v>4.0999999999999996</v>
      </c>
      <c r="AG28" s="117">
        <v>2.5909499999999999</v>
      </c>
      <c r="AH28" s="118">
        <v>11.5</v>
      </c>
      <c r="AI28" s="118">
        <v>4.82714</v>
      </c>
      <c r="AJ28" s="118">
        <v>6.4208299999999996</v>
      </c>
      <c r="AK28" s="119">
        <v>10</v>
      </c>
      <c r="AL28" s="117">
        <v>24.42</v>
      </c>
      <c r="AM28" s="119">
        <v>24.71</v>
      </c>
      <c r="AN28" s="117">
        <v>23.732520000000001</v>
      </c>
      <c r="AO28" s="123" t="s">
        <v>1452</v>
      </c>
      <c r="AP28" s="123" t="s">
        <v>1452</v>
      </c>
      <c r="AQ28" s="123" t="s">
        <v>1452</v>
      </c>
      <c r="AR28" s="118">
        <v>4.6335600000000001</v>
      </c>
      <c r="AS28" s="118">
        <v>7.0315899999999996</v>
      </c>
      <c r="AT28" s="118">
        <v>16.788</v>
      </c>
      <c r="AU28" s="118">
        <v>5.5439999999999996</v>
      </c>
      <c r="AV28" s="119">
        <v>14.113</v>
      </c>
      <c r="AW28" s="122">
        <v>7.0640000000000001</v>
      </c>
    </row>
    <row r="29" spans="1:49" x14ac:dyDescent="0.25">
      <c r="A29" s="124" t="s">
        <v>795</v>
      </c>
      <c r="B29" s="117">
        <v>4.0999999999999996</v>
      </c>
      <c r="C29" s="118">
        <v>15.5</v>
      </c>
      <c r="D29" s="118">
        <v>13.4</v>
      </c>
      <c r="E29" s="118">
        <v>2</v>
      </c>
      <c r="F29" s="118">
        <v>4.0999999999999996</v>
      </c>
      <c r="G29" s="119">
        <v>17.5</v>
      </c>
      <c r="H29" s="117">
        <v>10.7</v>
      </c>
      <c r="I29" s="119">
        <v>72</v>
      </c>
      <c r="J29" s="117">
        <v>11.01</v>
      </c>
      <c r="K29" s="118">
        <v>12.44</v>
      </c>
      <c r="L29" s="119">
        <v>9.8539999999999992</v>
      </c>
      <c r="M29" s="120" t="s">
        <v>1452</v>
      </c>
      <c r="N29" s="121" t="s">
        <v>1452</v>
      </c>
      <c r="O29" s="122">
        <v>1.137</v>
      </c>
      <c r="P29" s="117">
        <v>74.260000000000005</v>
      </c>
      <c r="Q29" s="118">
        <v>69.28</v>
      </c>
      <c r="R29" s="118">
        <v>106.61</v>
      </c>
      <c r="S29" s="119">
        <v>46.68</v>
      </c>
      <c r="T29" s="122">
        <v>51.783999999999999</v>
      </c>
      <c r="U29" s="122">
        <v>10.84</v>
      </c>
      <c r="V29" s="117">
        <v>13.23</v>
      </c>
      <c r="W29" s="118">
        <v>5.3079999999999998</v>
      </c>
      <c r="X29" s="118">
        <v>0.41</v>
      </c>
      <c r="Y29" s="123" t="s">
        <v>1452</v>
      </c>
      <c r="Z29" s="119">
        <v>0.41099999999999998</v>
      </c>
      <c r="AA29" s="117">
        <v>26.86</v>
      </c>
      <c r="AB29" s="119">
        <v>120.84</v>
      </c>
      <c r="AC29" s="117">
        <v>58.28</v>
      </c>
      <c r="AD29" s="118">
        <v>56.198999999999998</v>
      </c>
      <c r="AE29" s="118">
        <v>105.69</v>
      </c>
      <c r="AF29" s="119">
        <v>4.0999999999999996</v>
      </c>
      <c r="AG29" s="117">
        <v>2.5909499999999999</v>
      </c>
      <c r="AH29" s="118">
        <v>11.5</v>
      </c>
      <c r="AI29" s="118">
        <v>4.82714</v>
      </c>
      <c r="AJ29" s="118">
        <v>6.4208299999999996</v>
      </c>
      <c r="AK29" s="119">
        <v>10</v>
      </c>
      <c r="AL29" s="117">
        <v>24.42</v>
      </c>
      <c r="AM29" s="119">
        <v>24.71</v>
      </c>
      <c r="AN29" s="117">
        <v>23.732520000000001</v>
      </c>
      <c r="AO29" s="123" t="s">
        <v>1452</v>
      </c>
      <c r="AP29" s="123" t="s">
        <v>1452</v>
      </c>
      <c r="AQ29" s="123" t="s">
        <v>1452</v>
      </c>
      <c r="AR29" s="118">
        <v>4.6335600000000001</v>
      </c>
      <c r="AS29" s="118">
        <v>7.0315899999999996</v>
      </c>
      <c r="AT29" s="118">
        <v>16.788</v>
      </c>
      <c r="AU29" s="118">
        <v>5.5439999999999996</v>
      </c>
      <c r="AV29" s="119">
        <v>14.113</v>
      </c>
      <c r="AW29" s="122">
        <v>7.0640000000000001</v>
      </c>
    </row>
    <row r="30" spans="1:49" x14ac:dyDescent="0.25">
      <c r="A30" s="124" t="s">
        <v>796</v>
      </c>
      <c r="B30" s="117">
        <v>4.0999999999999996</v>
      </c>
      <c r="C30" s="118">
        <v>15.5</v>
      </c>
      <c r="D30" s="118">
        <v>13.4</v>
      </c>
      <c r="E30" s="118">
        <v>2</v>
      </c>
      <c r="F30" s="118">
        <v>11.5</v>
      </c>
      <c r="G30" s="119">
        <v>17.5</v>
      </c>
      <c r="H30" s="117">
        <v>10.7</v>
      </c>
      <c r="I30" s="119">
        <v>72</v>
      </c>
      <c r="J30" s="117">
        <v>11.04</v>
      </c>
      <c r="K30" s="118">
        <v>12.53</v>
      </c>
      <c r="L30" s="119">
        <v>9.6310000000000002</v>
      </c>
      <c r="M30" s="120" t="s">
        <v>1452</v>
      </c>
      <c r="N30" s="121" t="s">
        <v>1452</v>
      </c>
      <c r="O30" s="122">
        <v>1.137</v>
      </c>
      <c r="P30" s="117">
        <v>73.459999999999994</v>
      </c>
      <c r="Q30" s="118">
        <v>73.34</v>
      </c>
      <c r="R30" s="118">
        <v>109.48</v>
      </c>
      <c r="S30" s="119">
        <v>38.39</v>
      </c>
      <c r="T30" s="122">
        <v>51.838999999999999</v>
      </c>
      <c r="U30" s="122">
        <v>10.73</v>
      </c>
      <c r="V30" s="117">
        <v>15.64</v>
      </c>
      <c r="W30" s="118">
        <v>5.91</v>
      </c>
      <c r="X30" s="118">
        <v>0.42</v>
      </c>
      <c r="Y30" s="123" t="s">
        <v>1452</v>
      </c>
      <c r="Z30" s="119">
        <v>0.41199999999999998</v>
      </c>
      <c r="AA30" s="117">
        <v>24.34</v>
      </c>
      <c r="AB30" s="119">
        <v>118.32</v>
      </c>
      <c r="AC30" s="117">
        <v>56.17</v>
      </c>
      <c r="AD30" s="118">
        <v>57.396999999999998</v>
      </c>
      <c r="AE30" s="118">
        <v>134.81</v>
      </c>
      <c r="AF30" s="119">
        <v>0</v>
      </c>
      <c r="AG30" s="117">
        <v>2.5909499999999999</v>
      </c>
      <c r="AH30" s="118">
        <v>17.7</v>
      </c>
      <c r="AI30" s="118">
        <v>4.9708600000000001</v>
      </c>
      <c r="AJ30" s="118">
        <v>6.4208299999999996</v>
      </c>
      <c r="AK30" s="119">
        <v>10</v>
      </c>
      <c r="AL30" s="117">
        <v>24.4</v>
      </c>
      <c r="AM30" s="119">
        <v>24.69</v>
      </c>
      <c r="AN30" s="117">
        <v>23.926189999999998</v>
      </c>
      <c r="AO30" s="123" t="s">
        <v>1452</v>
      </c>
      <c r="AP30" s="123" t="s">
        <v>1452</v>
      </c>
      <c r="AQ30" s="123" t="s">
        <v>1452</v>
      </c>
      <c r="AR30" s="118">
        <v>4.6335600000000001</v>
      </c>
      <c r="AS30" s="118">
        <v>7.0315899999999996</v>
      </c>
      <c r="AT30" s="118">
        <v>16.788</v>
      </c>
      <c r="AU30" s="118">
        <v>5.5439999999999996</v>
      </c>
      <c r="AV30" s="119">
        <v>14.272</v>
      </c>
      <c r="AW30" s="122">
        <v>7.0640000000000001</v>
      </c>
    </row>
    <row r="31" spans="1:49" x14ac:dyDescent="0.25">
      <c r="A31" s="124" t="s">
        <v>797</v>
      </c>
      <c r="B31" s="117">
        <v>4.0999999999999996</v>
      </c>
      <c r="C31" s="118">
        <v>15.5</v>
      </c>
      <c r="D31" s="118">
        <v>13.4</v>
      </c>
      <c r="E31" s="118">
        <v>2</v>
      </c>
      <c r="F31" s="118">
        <v>11.5</v>
      </c>
      <c r="G31" s="119">
        <v>17.5</v>
      </c>
      <c r="H31" s="117">
        <v>10.7</v>
      </c>
      <c r="I31" s="119">
        <v>72</v>
      </c>
      <c r="J31" s="117">
        <v>11.04</v>
      </c>
      <c r="K31" s="118">
        <v>12.53</v>
      </c>
      <c r="L31" s="119">
        <v>9.6310000000000002</v>
      </c>
      <c r="M31" s="120" t="s">
        <v>1452</v>
      </c>
      <c r="N31" s="121" t="s">
        <v>1452</v>
      </c>
      <c r="O31" s="122">
        <v>1.137</v>
      </c>
      <c r="P31" s="117">
        <v>73.459999999999994</v>
      </c>
      <c r="Q31" s="118">
        <v>73.34</v>
      </c>
      <c r="R31" s="118">
        <v>109.48</v>
      </c>
      <c r="S31" s="119">
        <v>38.39</v>
      </c>
      <c r="T31" s="122">
        <v>51.838999999999999</v>
      </c>
      <c r="U31" s="122">
        <v>10.73</v>
      </c>
      <c r="V31" s="117">
        <v>15.64</v>
      </c>
      <c r="W31" s="118">
        <v>5.91</v>
      </c>
      <c r="X31" s="118">
        <v>0.42</v>
      </c>
      <c r="Y31" s="123" t="s">
        <v>1452</v>
      </c>
      <c r="Z31" s="119">
        <v>0.41199999999999998</v>
      </c>
      <c r="AA31" s="117">
        <v>24.34</v>
      </c>
      <c r="AB31" s="119">
        <v>118.32</v>
      </c>
      <c r="AC31" s="117">
        <v>56.17</v>
      </c>
      <c r="AD31" s="118">
        <v>57.396999999999998</v>
      </c>
      <c r="AE31" s="118">
        <v>134.81</v>
      </c>
      <c r="AF31" s="119">
        <v>0</v>
      </c>
      <c r="AG31" s="117">
        <v>2.5909499999999999</v>
      </c>
      <c r="AH31" s="118">
        <v>17.7</v>
      </c>
      <c r="AI31" s="118">
        <v>4.9708600000000001</v>
      </c>
      <c r="AJ31" s="118">
        <v>6.4208299999999996</v>
      </c>
      <c r="AK31" s="119">
        <v>10</v>
      </c>
      <c r="AL31" s="117">
        <v>24.4</v>
      </c>
      <c r="AM31" s="119">
        <v>24.69</v>
      </c>
      <c r="AN31" s="117">
        <v>23.926189999999998</v>
      </c>
      <c r="AO31" s="123" t="s">
        <v>1452</v>
      </c>
      <c r="AP31" s="123" t="s">
        <v>1452</v>
      </c>
      <c r="AQ31" s="123" t="s">
        <v>1452</v>
      </c>
      <c r="AR31" s="118">
        <v>4.6335600000000001</v>
      </c>
      <c r="AS31" s="118">
        <v>7.0315899999999996</v>
      </c>
      <c r="AT31" s="118">
        <v>16.788</v>
      </c>
      <c r="AU31" s="118">
        <v>5.5439999999999996</v>
      </c>
      <c r="AV31" s="119">
        <v>14.272</v>
      </c>
      <c r="AW31" s="122">
        <v>7.0640000000000001</v>
      </c>
    </row>
    <row r="32" spans="1:49" x14ac:dyDescent="0.25">
      <c r="A32" s="124" t="s">
        <v>798</v>
      </c>
      <c r="B32" s="117">
        <v>4.0999999999999996</v>
      </c>
      <c r="C32" s="118">
        <v>15.5</v>
      </c>
      <c r="D32" s="118">
        <v>13.4</v>
      </c>
      <c r="E32" s="118">
        <v>2</v>
      </c>
      <c r="F32" s="118">
        <v>15.5</v>
      </c>
      <c r="G32" s="119">
        <v>17.5</v>
      </c>
      <c r="H32" s="117">
        <v>10.7</v>
      </c>
      <c r="I32" s="119">
        <v>72</v>
      </c>
      <c r="J32" s="117">
        <v>12.47</v>
      </c>
      <c r="K32" s="118">
        <v>12.49</v>
      </c>
      <c r="L32" s="119">
        <v>9.7989999999999995</v>
      </c>
      <c r="M32" s="120" t="s">
        <v>1452</v>
      </c>
      <c r="N32" s="121" t="s">
        <v>1452</v>
      </c>
      <c r="O32" s="122">
        <v>1.137</v>
      </c>
      <c r="P32" s="117">
        <v>74.260000000000005</v>
      </c>
      <c r="Q32" s="118">
        <v>74.16</v>
      </c>
      <c r="R32" s="118">
        <v>110.44</v>
      </c>
      <c r="S32" s="119">
        <v>38.57</v>
      </c>
      <c r="T32" s="122">
        <v>51.829000000000001</v>
      </c>
      <c r="U32" s="122">
        <v>10.61</v>
      </c>
      <c r="V32" s="117">
        <v>14.41</v>
      </c>
      <c r="W32" s="118">
        <v>3.39</v>
      </c>
      <c r="X32" s="118">
        <v>0.41</v>
      </c>
      <c r="Y32" s="123" t="s">
        <v>1452</v>
      </c>
      <c r="Z32" s="119">
        <v>0.39800000000000002</v>
      </c>
      <c r="AA32" s="117">
        <v>22.64</v>
      </c>
      <c r="AB32" s="119">
        <v>117.66</v>
      </c>
      <c r="AC32" s="117">
        <v>52.96</v>
      </c>
      <c r="AD32" s="118">
        <v>58.271000000000001</v>
      </c>
      <c r="AE32" s="118">
        <v>133.78</v>
      </c>
      <c r="AF32" s="119">
        <v>0</v>
      </c>
      <c r="AG32" s="117">
        <v>2.5909499999999999</v>
      </c>
      <c r="AH32" s="118">
        <v>19</v>
      </c>
      <c r="AI32" s="118">
        <v>5.1089399999999996</v>
      </c>
      <c r="AJ32" s="118">
        <v>6.4208299999999996</v>
      </c>
      <c r="AK32" s="119">
        <v>10</v>
      </c>
      <c r="AL32" s="117">
        <v>24.19</v>
      </c>
      <c r="AM32" s="119">
        <v>24.48</v>
      </c>
      <c r="AN32" s="117">
        <v>23.83812</v>
      </c>
      <c r="AO32" s="123" t="s">
        <v>1452</v>
      </c>
      <c r="AP32" s="123" t="s">
        <v>1452</v>
      </c>
      <c r="AQ32" s="123" t="s">
        <v>1452</v>
      </c>
      <c r="AR32" s="118">
        <v>4.5860500000000002</v>
      </c>
      <c r="AS32" s="118">
        <v>7.0315899999999996</v>
      </c>
      <c r="AT32" s="118">
        <v>16.559000000000001</v>
      </c>
      <c r="AU32" s="118">
        <v>5.5439999999999996</v>
      </c>
      <c r="AV32" s="119">
        <v>13.997</v>
      </c>
      <c r="AW32" s="122">
        <v>7.0640000000000001</v>
      </c>
    </row>
    <row r="33" spans="1:49" x14ac:dyDescent="0.25">
      <c r="A33" s="124" t="s">
        <v>799</v>
      </c>
      <c r="B33" s="117">
        <v>4.0999999999999996</v>
      </c>
      <c r="C33" s="118">
        <v>15.5</v>
      </c>
      <c r="D33" s="118">
        <v>13.4</v>
      </c>
      <c r="E33" s="118">
        <v>2</v>
      </c>
      <c r="F33" s="118">
        <v>15.5</v>
      </c>
      <c r="G33" s="119">
        <v>17.5</v>
      </c>
      <c r="H33" s="117">
        <v>10.7</v>
      </c>
      <c r="I33" s="119">
        <v>72</v>
      </c>
      <c r="J33" s="117">
        <v>12.47</v>
      </c>
      <c r="K33" s="118">
        <v>12.49</v>
      </c>
      <c r="L33" s="119">
        <v>9.7989999999999995</v>
      </c>
      <c r="M33" s="120" t="s">
        <v>1452</v>
      </c>
      <c r="N33" s="121" t="s">
        <v>1452</v>
      </c>
      <c r="O33" s="122">
        <v>1.137</v>
      </c>
      <c r="P33" s="117">
        <v>74.260000000000005</v>
      </c>
      <c r="Q33" s="118">
        <v>74.16</v>
      </c>
      <c r="R33" s="118">
        <v>110.44</v>
      </c>
      <c r="S33" s="119">
        <v>38.57</v>
      </c>
      <c r="T33" s="122">
        <v>51.829000000000001</v>
      </c>
      <c r="U33" s="122">
        <v>10.61</v>
      </c>
      <c r="V33" s="117">
        <v>14.41</v>
      </c>
      <c r="W33" s="118">
        <v>3.39</v>
      </c>
      <c r="X33" s="118">
        <v>0.41</v>
      </c>
      <c r="Y33" s="123" t="s">
        <v>1452</v>
      </c>
      <c r="Z33" s="119">
        <v>0.39800000000000002</v>
      </c>
      <c r="AA33" s="117">
        <v>22.64</v>
      </c>
      <c r="AB33" s="119">
        <v>117.66</v>
      </c>
      <c r="AC33" s="117">
        <v>52.96</v>
      </c>
      <c r="AD33" s="118">
        <v>58.271000000000001</v>
      </c>
      <c r="AE33" s="118">
        <v>133.78</v>
      </c>
      <c r="AF33" s="119">
        <v>0</v>
      </c>
      <c r="AG33" s="117">
        <v>2.5909499999999999</v>
      </c>
      <c r="AH33" s="118">
        <v>19</v>
      </c>
      <c r="AI33" s="118">
        <v>5.1089399999999996</v>
      </c>
      <c r="AJ33" s="118">
        <v>6.4208299999999996</v>
      </c>
      <c r="AK33" s="119">
        <v>10</v>
      </c>
      <c r="AL33" s="117">
        <v>24.19</v>
      </c>
      <c r="AM33" s="119">
        <v>24.48</v>
      </c>
      <c r="AN33" s="117">
        <v>23.83812</v>
      </c>
      <c r="AO33" s="123" t="s">
        <v>1452</v>
      </c>
      <c r="AP33" s="123" t="s">
        <v>1452</v>
      </c>
      <c r="AQ33" s="123" t="s">
        <v>1452</v>
      </c>
      <c r="AR33" s="118">
        <v>4.5860500000000002</v>
      </c>
      <c r="AS33" s="118">
        <v>7.0315899999999996</v>
      </c>
      <c r="AT33" s="118">
        <v>16.559000000000001</v>
      </c>
      <c r="AU33" s="118">
        <v>5.5439999999999996</v>
      </c>
      <c r="AV33" s="119">
        <v>13.997</v>
      </c>
      <c r="AW33" s="122">
        <v>7.0640000000000001</v>
      </c>
    </row>
    <row r="34" spans="1:49" x14ac:dyDescent="0.25">
      <c r="A34" s="124" t="s">
        <v>800</v>
      </c>
      <c r="B34" s="117">
        <v>4.0999999999999996</v>
      </c>
      <c r="C34" s="118">
        <v>15.5</v>
      </c>
      <c r="D34" s="118">
        <v>13.4</v>
      </c>
      <c r="E34" s="118">
        <v>2</v>
      </c>
      <c r="F34" s="118">
        <v>20</v>
      </c>
      <c r="G34" s="119">
        <v>17.5</v>
      </c>
      <c r="H34" s="117">
        <v>10.7</v>
      </c>
      <c r="I34" s="119">
        <v>71</v>
      </c>
      <c r="J34" s="117">
        <v>12.53</v>
      </c>
      <c r="K34" s="118">
        <v>12.47</v>
      </c>
      <c r="L34" s="119">
        <v>9.8740000000000006</v>
      </c>
      <c r="M34" s="120" t="s">
        <v>1452</v>
      </c>
      <c r="N34" s="121" t="s">
        <v>1452</v>
      </c>
      <c r="O34" s="122">
        <v>1.137</v>
      </c>
      <c r="P34" s="117">
        <v>65.739999999999995</v>
      </c>
      <c r="Q34" s="118">
        <v>80.03</v>
      </c>
      <c r="R34" s="118">
        <v>110.44</v>
      </c>
      <c r="S34" s="119">
        <v>39.35</v>
      </c>
      <c r="T34" s="122">
        <v>51.829000000000001</v>
      </c>
      <c r="U34" s="122">
        <v>10.52</v>
      </c>
      <c r="V34" s="117">
        <v>14.41</v>
      </c>
      <c r="W34" s="118">
        <v>4.2300000000000004</v>
      </c>
      <c r="X34" s="118">
        <v>0.42</v>
      </c>
      <c r="Y34" s="123" t="s">
        <v>1452</v>
      </c>
      <c r="Z34" s="119">
        <v>0.47199999999999998</v>
      </c>
      <c r="AA34" s="117">
        <v>17.29</v>
      </c>
      <c r="AB34" s="119">
        <v>114.76</v>
      </c>
      <c r="AC34" s="117">
        <v>50.87</v>
      </c>
      <c r="AD34" s="118">
        <v>58.307000000000002</v>
      </c>
      <c r="AE34" s="118">
        <v>113.97</v>
      </c>
      <c r="AF34" s="119">
        <v>0</v>
      </c>
      <c r="AG34" s="117">
        <v>2.5909499999999999</v>
      </c>
      <c r="AH34" s="118">
        <v>16.7</v>
      </c>
      <c r="AI34" s="118">
        <v>5.2007000000000003</v>
      </c>
      <c r="AJ34" s="118">
        <v>6.4208299999999996</v>
      </c>
      <c r="AK34" s="119">
        <v>10</v>
      </c>
      <c r="AL34" s="117">
        <v>24.37</v>
      </c>
      <c r="AM34" s="119">
        <v>24.66</v>
      </c>
      <c r="AN34" s="117">
        <v>23.820519999999998</v>
      </c>
      <c r="AO34" s="123" t="s">
        <v>1452</v>
      </c>
      <c r="AP34" s="123" t="s">
        <v>1452</v>
      </c>
      <c r="AQ34" s="123" t="s">
        <v>1452</v>
      </c>
      <c r="AR34" s="118">
        <v>4.5563799999999999</v>
      </c>
      <c r="AS34" s="118">
        <v>7.0315899999999996</v>
      </c>
      <c r="AT34" s="118">
        <v>16.489000000000001</v>
      </c>
      <c r="AU34" s="118">
        <v>5.4710000000000001</v>
      </c>
      <c r="AV34" s="119">
        <v>14.231</v>
      </c>
      <c r="AW34" s="122">
        <v>6.8470000000000004</v>
      </c>
    </row>
    <row r="35" spans="1:49" x14ac:dyDescent="0.25">
      <c r="A35" s="124" t="s">
        <v>801</v>
      </c>
      <c r="B35" s="117">
        <v>4.0999999999999996</v>
      </c>
      <c r="C35" s="118">
        <v>15.5</v>
      </c>
      <c r="D35" s="118">
        <v>13.4</v>
      </c>
      <c r="E35" s="118">
        <v>2</v>
      </c>
      <c r="F35" s="118">
        <v>20</v>
      </c>
      <c r="G35" s="119">
        <v>17.5</v>
      </c>
      <c r="H35" s="117">
        <v>10.7</v>
      </c>
      <c r="I35" s="119">
        <v>71</v>
      </c>
      <c r="J35" s="117">
        <v>12.53</v>
      </c>
      <c r="K35" s="118">
        <v>12.47</v>
      </c>
      <c r="L35" s="119">
        <v>9.8740000000000006</v>
      </c>
      <c r="M35" s="120" t="s">
        <v>1452</v>
      </c>
      <c r="N35" s="121" t="s">
        <v>1452</v>
      </c>
      <c r="O35" s="122">
        <v>1.137</v>
      </c>
      <c r="P35" s="117">
        <v>65.739999999999995</v>
      </c>
      <c r="Q35" s="118">
        <v>80.03</v>
      </c>
      <c r="R35" s="118">
        <v>110.44</v>
      </c>
      <c r="S35" s="119">
        <v>39.35</v>
      </c>
      <c r="T35" s="122">
        <v>51.829000000000001</v>
      </c>
      <c r="U35" s="122">
        <v>10.52</v>
      </c>
      <c r="V35" s="117">
        <v>14.41</v>
      </c>
      <c r="W35" s="118">
        <v>4.2300000000000004</v>
      </c>
      <c r="X35" s="118">
        <v>0.42</v>
      </c>
      <c r="Y35" s="123" t="s">
        <v>1452</v>
      </c>
      <c r="Z35" s="119">
        <v>0.47199999999999998</v>
      </c>
      <c r="AA35" s="117">
        <v>17.29</v>
      </c>
      <c r="AB35" s="119">
        <v>114.76</v>
      </c>
      <c r="AC35" s="117">
        <v>50.87</v>
      </c>
      <c r="AD35" s="118">
        <v>58.307000000000002</v>
      </c>
      <c r="AE35" s="118">
        <v>113.97</v>
      </c>
      <c r="AF35" s="119">
        <v>0</v>
      </c>
      <c r="AG35" s="117">
        <v>2.5909499999999999</v>
      </c>
      <c r="AH35" s="118">
        <v>16.7</v>
      </c>
      <c r="AI35" s="118">
        <v>5.2007000000000003</v>
      </c>
      <c r="AJ35" s="118">
        <v>6.4208299999999996</v>
      </c>
      <c r="AK35" s="119">
        <v>10</v>
      </c>
      <c r="AL35" s="117">
        <v>24.37</v>
      </c>
      <c r="AM35" s="119">
        <v>24.66</v>
      </c>
      <c r="AN35" s="117">
        <v>23.820519999999998</v>
      </c>
      <c r="AO35" s="123" t="s">
        <v>1452</v>
      </c>
      <c r="AP35" s="123" t="s">
        <v>1452</v>
      </c>
      <c r="AQ35" s="123" t="s">
        <v>1452</v>
      </c>
      <c r="AR35" s="118">
        <v>4.5563799999999999</v>
      </c>
      <c r="AS35" s="118">
        <v>7.0315899999999996</v>
      </c>
      <c r="AT35" s="118">
        <v>16.489000000000001</v>
      </c>
      <c r="AU35" s="118">
        <v>5.4710000000000001</v>
      </c>
      <c r="AV35" s="119">
        <v>14.231</v>
      </c>
      <c r="AW35" s="122">
        <v>6.8470000000000004</v>
      </c>
    </row>
    <row r="36" spans="1:49" x14ac:dyDescent="0.25">
      <c r="A36" s="124" t="s">
        <v>802</v>
      </c>
      <c r="B36" s="117">
        <v>4.0999999999999996</v>
      </c>
      <c r="C36" s="118">
        <v>15.5</v>
      </c>
      <c r="D36" s="118">
        <v>13.4</v>
      </c>
      <c r="E36" s="118">
        <v>2</v>
      </c>
      <c r="F36" s="118">
        <v>19.899999999999999</v>
      </c>
      <c r="G36" s="119">
        <v>17.5</v>
      </c>
      <c r="H36" s="117">
        <v>10.1</v>
      </c>
      <c r="I36" s="119">
        <v>68</v>
      </c>
      <c r="J36" s="117">
        <v>12.48</v>
      </c>
      <c r="K36" s="118">
        <v>12.37</v>
      </c>
      <c r="L36" s="119">
        <v>10.577</v>
      </c>
      <c r="M36" s="120" t="s">
        <v>1452</v>
      </c>
      <c r="N36" s="121" t="s">
        <v>1452</v>
      </c>
      <c r="O36" s="122">
        <v>1.137</v>
      </c>
      <c r="P36" s="117">
        <v>59.23</v>
      </c>
      <c r="Q36" s="118">
        <v>80.03</v>
      </c>
      <c r="R36" s="118">
        <v>107.56</v>
      </c>
      <c r="S36" s="119">
        <v>41.07</v>
      </c>
      <c r="T36" s="122">
        <v>51.829000000000001</v>
      </c>
      <c r="U36" s="122">
        <v>10.47</v>
      </c>
      <c r="V36" s="117">
        <v>14.41</v>
      </c>
      <c r="W36" s="118">
        <v>4</v>
      </c>
      <c r="X36" s="118">
        <v>0.41</v>
      </c>
      <c r="Y36" s="123" t="s">
        <v>1452</v>
      </c>
      <c r="Z36" s="119">
        <v>0.56399999999999995</v>
      </c>
      <c r="AA36" s="117">
        <v>20.38</v>
      </c>
      <c r="AB36" s="119">
        <v>118.1</v>
      </c>
      <c r="AC36" s="117">
        <v>49.81</v>
      </c>
      <c r="AD36" s="118">
        <v>57.521999999999998</v>
      </c>
      <c r="AE36" s="118">
        <v>89.85</v>
      </c>
      <c r="AF36" s="119">
        <v>0</v>
      </c>
      <c r="AG36" s="117">
        <v>2.5909499999999999</v>
      </c>
      <c r="AH36" s="118">
        <v>13.5</v>
      </c>
      <c r="AI36" s="118">
        <v>5.3318500000000002</v>
      </c>
      <c r="AJ36" s="118">
        <v>6.4208299999999996</v>
      </c>
      <c r="AK36" s="119">
        <v>10</v>
      </c>
      <c r="AL36" s="117">
        <v>24.45</v>
      </c>
      <c r="AM36" s="119">
        <v>24.74</v>
      </c>
      <c r="AN36" s="117">
        <v>23.539149999999999</v>
      </c>
      <c r="AO36" s="123" t="s">
        <v>1452</v>
      </c>
      <c r="AP36" s="123" t="s">
        <v>1452</v>
      </c>
      <c r="AQ36" s="123" t="s">
        <v>1452</v>
      </c>
      <c r="AR36" s="118">
        <v>4.5563799999999999</v>
      </c>
      <c r="AS36" s="118">
        <v>7.0315899999999996</v>
      </c>
      <c r="AT36" s="118">
        <v>16.489000000000001</v>
      </c>
      <c r="AU36" s="118">
        <v>5.4710000000000001</v>
      </c>
      <c r="AV36" s="119">
        <v>14.157999999999999</v>
      </c>
      <c r="AW36" s="122">
        <v>6.0640000000000001</v>
      </c>
    </row>
    <row r="37" spans="1:49" x14ac:dyDescent="0.25">
      <c r="A37" s="124" t="s">
        <v>803</v>
      </c>
      <c r="B37" s="117">
        <v>4.0999999999999996</v>
      </c>
      <c r="C37" s="118">
        <v>15.5</v>
      </c>
      <c r="D37" s="118">
        <v>13.4</v>
      </c>
      <c r="E37" s="118">
        <v>2</v>
      </c>
      <c r="F37" s="118">
        <v>19.899999999999999</v>
      </c>
      <c r="G37" s="119">
        <v>17.5</v>
      </c>
      <c r="H37" s="117">
        <v>10.1</v>
      </c>
      <c r="I37" s="119">
        <v>68</v>
      </c>
      <c r="J37" s="117">
        <v>12.48</v>
      </c>
      <c r="K37" s="118">
        <v>12.37</v>
      </c>
      <c r="L37" s="119">
        <v>10.577</v>
      </c>
      <c r="M37" s="120" t="s">
        <v>1452</v>
      </c>
      <c r="N37" s="121" t="s">
        <v>1452</v>
      </c>
      <c r="O37" s="122">
        <v>1.137</v>
      </c>
      <c r="P37" s="117">
        <v>59.23</v>
      </c>
      <c r="Q37" s="118">
        <v>80.03</v>
      </c>
      <c r="R37" s="118">
        <v>107.56</v>
      </c>
      <c r="S37" s="119">
        <v>41.07</v>
      </c>
      <c r="T37" s="122">
        <v>51.829000000000001</v>
      </c>
      <c r="U37" s="122">
        <v>10.47</v>
      </c>
      <c r="V37" s="117">
        <v>14.41</v>
      </c>
      <c r="W37" s="118">
        <v>4</v>
      </c>
      <c r="X37" s="118">
        <v>0.41</v>
      </c>
      <c r="Y37" s="123" t="s">
        <v>1452</v>
      </c>
      <c r="Z37" s="119">
        <v>0.56399999999999995</v>
      </c>
      <c r="AA37" s="117">
        <v>20.38</v>
      </c>
      <c r="AB37" s="119">
        <v>118.1</v>
      </c>
      <c r="AC37" s="117">
        <v>49.81</v>
      </c>
      <c r="AD37" s="118">
        <v>57.521999999999998</v>
      </c>
      <c r="AE37" s="118">
        <v>89.85</v>
      </c>
      <c r="AF37" s="119">
        <v>0</v>
      </c>
      <c r="AG37" s="117">
        <v>2.5909499999999999</v>
      </c>
      <c r="AH37" s="118">
        <v>13.5</v>
      </c>
      <c r="AI37" s="118">
        <v>5.3318500000000002</v>
      </c>
      <c r="AJ37" s="118">
        <v>6.4208299999999996</v>
      </c>
      <c r="AK37" s="119">
        <v>10</v>
      </c>
      <c r="AL37" s="117">
        <v>24.45</v>
      </c>
      <c r="AM37" s="119">
        <v>24.74</v>
      </c>
      <c r="AN37" s="117">
        <v>23.539149999999999</v>
      </c>
      <c r="AO37" s="123" t="s">
        <v>1452</v>
      </c>
      <c r="AP37" s="123" t="s">
        <v>1452</v>
      </c>
      <c r="AQ37" s="123" t="s">
        <v>1452</v>
      </c>
      <c r="AR37" s="118">
        <v>4.5563799999999999</v>
      </c>
      <c r="AS37" s="118">
        <v>7.0315899999999996</v>
      </c>
      <c r="AT37" s="118">
        <v>16.489000000000001</v>
      </c>
      <c r="AU37" s="118">
        <v>5.4710000000000001</v>
      </c>
      <c r="AV37" s="119">
        <v>14.157999999999999</v>
      </c>
      <c r="AW37" s="122">
        <v>6.0640000000000001</v>
      </c>
    </row>
    <row r="38" spans="1:49" x14ac:dyDescent="0.25">
      <c r="A38" s="124" t="s">
        <v>804</v>
      </c>
      <c r="B38" s="117">
        <v>4.0999999999999996</v>
      </c>
      <c r="C38" s="118">
        <v>15.5</v>
      </c>
      <c r="D38" s="118">
        <v>13.4</v>
      </c>
      <c r="E38" s="118">
        <v>2</v>
      </c>
      <c r="F38" s="118">
        <v>14.4</v>
      </c>
      <c r="G38" s="119">
        <v>17.5</v>
      </c>
      <c r="H38" s="117">
        <v>9.3000000000000007</v>
      </c>
      <c r="I38" s="119">
        <v>66</v>
      </c>
      <c r="J38" s="117">
        <v>12.45</v>
      </c>
      <c r="K38" s="118">
        <v>12.44</v>
      </c>
      <c r="L38" s="119">
        <v>10.535</v>
      </c>
      <c r="M38" s="120" t="s">
        <v>1452</v>
      </c>
      <c r="N38" s="121" t="s">
        <v>1452</v>
      </c>
      <c r="O38" s="122">
        <v>1.137</v>
      </c>
      <c r="P38" s="117">
        <v>59.93</v>
      </c>
      <c r="Q38" s="118">
        <v>77.5</v>
      </c>
      <c r="R38" s="118">
        <v>104.73</v>
      </c>
      <c r="S38" s="119">
        <v>55.43</v>
      </c>
      <c r="T38" s="122">
        <v>51.829000000000001</v>
      </c>
      <c r="U38" s="122">
        <v>10.59</v>
      </c>
      <c r="V38" s="117">
        <v>14.41</v>
      </c>
      <c r="W38" s="118">
        <v>4.2300000000000004</v>
      </c>
      <c r="X38" s="118">
        <v>0.42</v>
      </c>
      <c r="Y38" s="123" t="s">
        <v>1452</v>
      </c>
      <c r="Z38" s="119">
        <v>0.56399999999999995</v>
      </c>
      <c r="AA38" s="117">
        <v>22.94</v>
      </c>
      <c r="AB38" s="119">
        <v>120.41</v>
      </c>
      <c r="AC38" s="117">
        <v>49.15</v>
      </c>
      <c r="AD38" s="118">
        <v>42.273000000000003</v>
      </c>
      <c r="AE38" s="118">
        <v>87.92</v>
      </c>
      <c r="AF38" s="119">
        <v>2.9</v>
      </c>
      <c r="AG38" s="117">
        <v>2.5909499999999999</v>
      </c>
      <c r="AH38" s="118">
        <v>7</v>
      </c>
      <c r="AI38" s="118">
        <v>5.3042400000000001</v>
      </c>
      <c r="AJ38" s="118">
        <v>6.4208299999999996</v>
      </c>
      <c r="AK38" s="119">
        <v>10</v>
      </c>
      <c r="AL38" s="117">
        <v>24.25</v>
      </c>
      <c r="AM38" s="119">
        <v>24.54</v>
      </c>
      <c r="AN38" s="117">
        <v>23.451350000000001</v>
      </c>
      <c r="AO38" s="123" t="s">
        <v>1452</v>
      </c>
      <c r="AP38" s="123" t="s">
        <v>1452</v>
      </c>
      <c r="AQ38" s="123" t="s">
        <v>1452</v>
      </c>
      <c r="AR38" s="118">
        <v>4.5372899999999996</v>
      </c>
      <c r="AS38" s="118">
        <v>7.0315899999999996</v>
      </c>
      <c r="AT38" s="118">
        <v>16.489000000000001</v>
      </c>
      <c r="AU38" s="118">
        <v>5.3789999999999996</v>
      </c>
      <c r="AV38" s="119">
        <v>13.952</v>
      </c>
      <c r="AW38" s="122">
        <v>7.0309999999999997</v>
      </c>
    </row>
    <row r="39" spans="1:49" x14ac:dyDescent="0.25">
      <c r="A39" s="124" t="s">
        <v>805</v>
      </c>
      <c r="B39" s="117">
        <v>4.0999999999999996</v>
      </c>
      <c r="C39" s="118">
        <v>15.5</v>
      </c>
      <c r="D39" s="118">
        <v>13.4</v>
      </c>
      <c r="E39" s="118">
        <v>2</v>
      </c>
      <c r="F39" s="118">
        <v>14.4</v>
      </c>
      <c r="G39" s="119">
        <v>17.5</v>
      </c>
      <c r="H39" s="117">
        <v>9.3000000000000007</v>
      </c>
      <c r="I39" s="119">
        <v>66</v>
      </c>
      <c r="J39" s="117">
        <v>12.45</v>
      </c>
      <c r="K39" s="118">
        <v>12.44</v>
      </c>
      <c r="L39" s="119">
        <v>10.535</v>
      </c>
      <c r="M39" s="120" t="s">
        <v>1452</v>
      </c>
      <c r="N39" s="121" t="s">
        <v>1452</v>
      </c>
      <c r="O39" s="122">
        <v>1.137</v>
      </c>
      <c r="P39" s="117">
        <v>59.93</v>
      </c>
      <c r="Q39" s="118">
        <v>77.5</v>
      </c>
      <c r="R39" s="118">
        <v>104.73</v>
      </c>
      <c r="S39" s="119">
        <v>55.43</v>
      </c>
      <c r="T39" s="122">
        <v>51.829000000000001</v>
      </c>
      <c r="U39" s="122">
        <v>10.59</v>
      </c>
      <c r="V39" s="117">
        <v>14.41</v>
      </c>
      <c r="W39" s="118">
        <v>4.2300000000000004</v>
      </c>
      <c r="X39" s="118">
        <v>0.42</v>
      </c>
      <c r="Y39" s="123" t="s">
        <v>1452</v>
      </c>
      <c r="Z39" s="119">
        <v>0.56399999999999995</v>
      </c>
      <c r="AA39" s="117">
        <v>22.94</v>
      </c>
      <c r="AB39" s="119">
        <v>120.41</v>
      </c>
      <c r="AC39" s="117">
        <v>49.15</v>
      </c>
      <c r="AD39" s="118">
        <v>42.273000000000003</v>
      </c>
      <c r="AE39" s="118">
        <v>87.92</v>
      </c>
      <c r="AF39" s="119">
        <v>2.9</v>
      </c>
      <c r="AG39" s="117">
        <v>2.5909499999999999</v>
      </c>
      <c r="AH39" s="118">
        <v>7</v>
      </c>
      <c r="AI39" s="118">
        <v>5.3042400000000001</v>
      </c>
      <c r="AJ39" s="118">
        <v>6.4208299999999996</v>
      </c>
      <c r="AK39" s="119">
        <v>10</v>
      </c>
      <c r="AL39" s="117">
        <v>24.25</v>
      </c>
      <c r="AM39" s="119">
        <v>24.54</v>
      </c>
      <c r="AN39" s="117">
        <v>23.451350000000001</v>
      </c>
      <c r="AO39" s="123" t="s">
        <v>1452</v>
      </c>
      <c r="AP39" s="123" t="s">
        <v>1452</v>
      </c>
      <c r="AQ39" s="123" t="s">
        <v>1452</v>
      </c>
      <c r="AR39" s="118">
        <v>4.5372899999999996</v>
      </c>
      <c r="AS39" s="118">
        <v>7.0315899999999996</v>
      </c>
      <c r="AT39" s="118">
        <v>16.489000000000001</v>
      </c>
      <c r="AU39" s="118">
        <v>5.3789999999999996</v>
      </c>
      <c r="AV39" s="119">
        <v>13.952</v>
      </c>
      <c r="AW39" s="122">
        <v>7.0309999999999997</v>
      </c>
    </row>
    <row r="40" spans="1:49" x14ac:dyDescent="0.25">
      <c r="A40" s="124" t="s">
        <v>806</v>
      </c>
      <c r="B40" s="117">
        <v>4.0999999999999996</v>
      </c>
      <c r="C40" s="118">
        <v>15.5</v>
      </c>
      <c r="D40" s="118">
        <v>13.4</v>
      </c>
      <c r="E40" s="118">
        <v>2</v>
      </c>
      <c r="F40" s="118">
        <v>4</v>
      </c>
      <c r="G40" s="119">
        <v>17.5</v>
      </c>
      <c r="H40" s="117">
        <v>8.9</v>
      </c>
      <c r="I40" s="119">
        <v>66</v>
      </c>
      <c r="J40" s="117">
        <v>12.49</v>
      </c>
      <c r="K40" s="118">
        <v>12.45</v>
      </c>
      <c r="L40" s="119">
        <v>10.555</v>
      </c>
      <c r="M40" s="120" t="s">
        <v>1452</v>
      </c>
      <c r="N40" s="121" t="s">
        <v>1452</v>
      </c>
      <c r="O40" s="122">
        <v>1.137</v>
      </c>
      <c r="P40" s="117">
        <v>69.53</v>
      </c>
      <c r="Q40" s="118">
        <v>84.34</v>
      </c>
      <c r="R40" s="118">
        <v>102.87</v>
      </c>
      <c r="S40" s="119">
        <v>49.08</v>
      </c>
      <c r="T40" s="122">
        <v>51.829000000000001</v>
      </c>
      <c r="U40" s="122">
        <v>10.87</v>
      </c>
      <c r="V40" s="117">
        <v>14.41</v>
      </c>
      <c r="W40" s="118">
        <v>3.27</v>
      </c>
      <c r="X40" s="118">
        <v>0.42</v>
      </c>
      <c r="Y40" s="123" t="s">
        <v>1452</v>
      </c>
      <c r="Z40" s="119">
        <v>0.23</v>
      </c>
      <c r="AA40" s="117">
        <v>26.55</v>
      </c>
      <c r="AB40" s="119">
        <v>124.02</v>
      </c>
      <c r="AC40" s="117">
        <v>50.12</v>
      </c>
      <c r="AD40" s="118">
        <v>37.238999999999997</v>
      </c>
      <c r="AE40" s="118">
        <v>86.51</v>
      </c>
      <c r="AF40" s="119">
        <v>8.4</v>
      </c>
      <c r="AG40" s="117">
        <v>2.5909499999999999</v>
      </c>
      <c r="AH40" s="118">
        <v>4</v>
      </c>
      <c r="AI40" s="118">
        <v>5.1767799999999999</v>
      </c>
      <c r="AJ40" s="118">
        <v>6.4208299999999996</v>
      </c>
      <c r="AK40" s="119">
        <v>10</v>
      </c>
      <c r="AL40" s="117">
        <v>24.37</v>
      </c>
      <c r="AM40" s="119">
        <v>24.66</v>
      </c>
      <c r="AN40" s="117">
        <v>23.170829999999999</v>
      </c>
      <c r="AO40" s="123" t="s">
        <v>1452</v>
      </c>
      <c r="AP40" s="123" t="s">
        <v>1452</v>
      </c>
      <c r="AQ40" s="123" t="s">
        <v>1452</v>
      </c>
      <c r="AR40" s="118">
        <v>4.5715199999999996</v>
      </c>
      <c r="AS40" s="118">
        <v>7.0315899999999996</v>
      </c>
      <c r="AT40" s="118">
        <v>16.489000000000001</v>
      </c>
      <c r="AU40" s="118">
        <v>5.5439999999999996</v>
      </c>
      <c r="AV40" s="119">
        <v>13.907</v>
      </c>
      <c r="AW40" s="122">
        <v>7.0640000000000001</v>
      </c>
    </row>
    <row r="41" spans="1:49" x14ac:dyDescent="0.25">
      <c r="A41" s="124" t="s">
        <v>807</v>
      </c>
      <c r="B41" s="117">
        <v>4.0999999999999996</v>
      </c>
      <c r="C41" s="118">
        <v>15.5</v>
      </c>
      <c r="D41" s="118">
        <v>13.4</v>
      </c>
      <c r="E41" s="118">
        <v>2</v>
      </c>
      <c r="F41" s="118">
        <v>4</v>
      </c>
      <c r="G41" s="119">
        <v>17.5</v>
      </c>
      <c r="H41" s="117">
        <v>8.9</v>
      </c>
      <c r="I41" s="119">
        <v>66</v>
      </c>
      <c r="J41" s="117">
        <v>12.49</v>
      </c>
      <c r="K41" s="118">
        <v>12.45</v>
      </c>
      <c r="L41" s="119">
        <v>10.555</v>
      </c>
      <c r="M41" s="120" t="s">
        <v>1452</v>
      </c>
      <c r="N41" s="121" t="s">
        <v>1452</v>
      </c>
      <c r="O41" s="122">
        <v>1.137</v>
      </c>
      <c r="P41" s="117">
        <v>69.53</v>
      </c>
      <c r="Q41" s="118">
        <v>84.34</v>
      </c>
      <c r="R41" s="118">
        <v>102.87</v>
      </c>
      <c r="S41" s="119">
        <v>49.08</v>
      </c>
      <c r="T41" s="122">
        <v>51.829000000000001</v>
      </c>
      <c r="U41" s="122">
        <v>10.87</v>
      </c>
      <c r="V41" s="117">
        <v>14.41</v>
      </c>
      <c r="W41" s="118">
        <v>3.27</v>
      </c>
      <c r="X41" s="118">
        <v>0.42</v>
      </c>
      <c r="Y41" s="123" t="s">
        <v>1452</v>
      </c>
      <c r="Z41" s="119">
        <v>0.23</v>
      </c>
      <c r="AA41" s="117">
        <v>26.55</v>
      </c>
      <c r="AB41" s="119">
        <v>124.02</v>
      </c>
      <c r="AC41" s="117">
        <v>50.12</v>
      </c>
      <c r="AD41" s="118">
        <v>37.238999999999997</v>
      </c>
      <c r="AE41" s="118">
        <v>86.51</v>
      </c>
      <c r="AF41" s="119">
        <v>8.4</v>
      </c>
      <c r="AG41" s="117">
        <v>2.5909499999999999</v>
      </c>
      <c r="AH41" s="118">
        <v>4</v>
      </c>
      <c r="AI41" s="118">
        <v>5.1767799999999999</v>
      </c>
      <c r="AJ41" s="118">
        <v>6.4208299999999996</v>
      </c>
      <c r="AK41" s="119">
        <v>10</v>
      </c>
      <c r="AL41" s="117">
        <v>24.37</v>
      </c>
      <c r="AM41" s="119">
        <v>24.66</v>
      </c>
      <c r="AN41" s="117">
        <v>23.170829999999999</v>
      </c>
      <c r="AO41" s="123" t="s">
        <v>1452</v>
      </c>
      <c r="AP41" s="123" t="s">
        <v>1452</v>
      </c>
      <c r="AQ41" s="123" t="s">
        <v>1452</v>
      </c>
      <c r="AR41" s="118">
        <v>4.5715199999999996</v>
      </c>
      <c r="AS41" s="118">
        <v>7.0315899999999996</v>
      </c>
      <c r="AT41" s="118">
        <v>16.489000000000001</v>
      </c>
      <c r="AU41" s="118">
        <v>5.5439999999999996</v>
      </c>
      <c r="AV41" s="119">
        <v>13.907</v>
      </c>
      <c r="AW41" s="122">
        <v>7.0640000000000001</v>
      </c>
    </row>
    <row r="42" spans="1:49" x14ac:dyDescent="0.25">
      <c r="A42" s="124" t="s">
        <v>808</v>
      </c>
      <c r="B42" s="117">
        <v>4.0999999999999996</v>
      </c>
      <c r="C42" s="118">
        <v>15.5</v>
      </c>
      <c r="D42" s="118">
        <v>13.4</v>
      </c>
      <c r="E42" s="118">
        <v>2</v>
      </c>
      <c r="F42" s="118">
        <v>4.0999999999999996</v>
      </c>
      <c r="G42" s="119">
        <v>17.5</v>
      </c>
      <c r="H42" s="117">
        <v>8.9</v>
      </c>
      <c r="I42" s="119">
        <v>66</v>
      </c>
      <c r="J42" s="117">
        <v>13.46</v>
      </c>
      <c r="K42" s="118">
        <v>12.42</v>
      </c>
      <c r="L42" s="119">
        <v>11.893000000000001</v>
      </c>
      <c r="M42" s="120" t="s">
        <v>1452</v>
      </c>
      <c r="N42" s="121" t="s">
        <v>1452</v>
      </c>
      <c r="O42" s="122">
        <v>1.137</v>
      </c>
      <c r="P42" s="117">
        <v>67.239999999999995</v>
      </c>
      <c r="Q42" s="118">
        <v>87.86</v>
      </c>
      <c r="R42" s="118">
        <v>100.11</v>
      </c>
      <c r="S42" s="119">
        <v>54.48</v>
      </c>
      <c r="T42" s="122">
        <v>51.829000000000001</v>
      </c>
      <c r="U42" s="122">
        <v>10.91</v>
      </c>
      <c r="V42" s="117">
        <v>14.41</v>
      </c>
      <c r="W42" s="118">
        <v>4.1900000000000004</v>
      </c>
      <c r="X42" s="118">
        <v>0.42</v>
      </c>
      <c r="Y42" s="123" t="s">
        <v>1452</v>
      </c>
      <c r="Z42" s="119">
        <v>0.39800000000000002</v>
      </c>
      <c r="AA42" s="117">
        <v>19.87</v>
      </c>
      <c r="AB42" s="119">
        <v>117.34</v>
      </c>
      <c r="AC42" s="117">
        <v>49.86</v>
      </c>
      <c r="AD42" s="118">
        <v>36.530999999999999</v>
      </c>
      <c r="AE42" s="118">
        <v>86.29</v>
      </c>
      <c r="AF42" s="119">
        <v>8.3000000000000007</v>
      </c>
      <c r="AG42" s="117">
        <v>2.5909499999999999</v>
      </c>
      <c r="AH42" s="118">
        <v>3.2</v>
      </c>
      <c r="AI42" s="118">
        <v>4.9332200000000004</v>
      </c>
      <c r="AJ42" s="118">
        <v>6.4208299999999996</v>
      </c>
      <c r="AK42" s="119">
        <v>10</v>
      </c>
      <c r="AL42" s="117">
        <v>24.33</v>
      </c>
      <c r="AM42" s="119">
        <v>24.62</v>
      </c>
      <c r="AN42" s="117">
        <v>23.030799999999999</v>
      </c>
      <c r="AO42" s="123" t="s">
        <v>1452</v>
      </c>
      <c r="AP42" s="123" t="s">
        <v>1452</v>
      </c>
      <c r="AQ42" s="123" t="s">
        <v>1452</v>
      </c>
      <c r="AR42" s="118">
        <v>4.5140500000000001</v>
      </c>
      <c r="AS42" s="118">
        <v>7.0315899999999996</v>
      </c>
      <c r="AT42" s="118">
        <v>16.489000000000001</v>
      </c>
      <c r="AU42" s="118">
        <v>5.2670000000000003</v>
      </c>
      <c r="AV42" s="119">
        <v>13.747</v>
      </c>
      <c r="AW42" s="122">
        <v>7.0640000000000001</v>
      </c>
    </row>
    <row r="43" spans="1:49" x14ac:dyDescent="0.25">
      <c r="A43" s="124" t="s">
        <v>809</v>
      </c>
      <c r="B43" s="117">
        <v>4.0999999999999996</v>
      </c>
      <c r="C43" s="118">
        <v>15.5</v>
      </c>
      <c r="D43" s="118">
        <v>13.4</v>
      </c>
      <c r="E43" s="118">
        <v>2</v>
      </c>
      <c r="F43" s="118">
        <v>4.0999999999999996</v>
      </c>
      <c r="G43" s="119">
        <v>17.5</v>
      </c>
      <c r="H43" s="117">
        <v>8.9</v>
      </c>
      <c r="I43" s="119">
        <v>66</v>
      </c>
      <c r="J43" s="117">
        <v>13.46</v>
      </c>
      <c r="K43" s="118">
        <v>12.42</v>
      </c>
      <c r="L43" s="119">
        <v>11.893000000000001</v>
      </c>
      <c r="M43" s="120" t="s">
        <v>1452</v>
      </c>
      <c r="N43" s="121" t="s">
        <v>1452</v>
      </c>
      <c r="O43" s="122">
        <v>1.137</v>
      </c>
      <c r="P43" s="117">
        <v>67.239999999999995</v>
      </c>
      <c r="Q43" s="118">
        <v>87.86</v>
      </c>
      <c r="R43" s="118">
        <v>100.11</v>
      </c>
      <c r="S43" s="119">
        <v>54.48</v>
      </c>
      <c r="T43" s="122">
        <v>51.829000000000001</v>
      </c>
      <c r="U43" s="122">
        <v>10.91</v>
      </c>
      <c r="V43" s="117">
        <v>14.41</v>
      </c>
      <c r="W43" s="118">
        <v>4.1900000000000004</v>
      </c>
      <c r="X43" s="118">
        <v>0.42</v>
      </c>
      <c r="Y43" s="123" t="s">
        <v>1452</v>
      </c>
      <c r="Z43" s="119">
        <v>0.39800000000000002</v>
      </c>
      <c r="AA43" s="117">
        <v>19.87</v>
      </c>
      <c r="AB43" s="119">
        <v>117.34</v>
      </c>
      <c r="AC43" s="117">
        <v>49.86</v>
      </c>
      <c r="AD43" s="118">
        <v>36.530999999999999</v>
      </c>
      <c r="AE43" s="118">
        <v>86.29</v>
      </c>
      <c r="AF43" s="119">
        <v>8.3000000000000007</v>
      </c>
      <c r="AG43" s="117">
        <v>2.5909499999999999</v>
      </c>
      <c r="AH43" s="118">
        <v>3.2</v>
      </c>
      <c r="AI43" s="118">
        <v>4.9332200000000004</v>
      </c>
      <c r="AJ43" s="118">
        <v>6.4208299999999996</v>
      </c>
      <c r="AK43" s="119">
        <v>10</v>
      </c>
      <c r="AL43" s="117">
        <v>24.33</v>
      </c>
      <c r="AM43" s="119">
        <v>24.62</v>
      </c>
      <c r="AN43" s="117">
        <v>23.030799999999999</v>
      </c>
      <c r="AO43" s="123" t="s">
        <v>1452</v>
      </c>
      <c r="AP43" s="123" t="s">
        <v>1452</v>
      </c>
      <c r="AQ43" s="123" t="s">
        <v>1452</v>
      </c>
      <c r="AR43" s="118">
        <v>4.5140500000000001</v>
      </c>
      <c r="AS43" s="118">
        <v>7.0315899999999996</v>
      </c>
      <c r="AT43" s="118">
        <v>16.489000000000001</v>
      </c>
      <c r="AU43" s="118">
        <v>5.2670000000000003</v>
      </c>
      <c r="AV43" s="119">
        <v>13.747</v>
      </c>
      <c r="AW43" s="122">
        <v>7.0640000000000001</v>
      </c>
    </row>
    <row r="44" spans="1:49" x14ac:dyDescent="0.25">
      <c r="A44" s="124" t="s">
        <v>810</v>
      </c>
      <c r="B44" s="117">
        <v>4.0999999999999996</v>
      </c>
      <c r="C44" s="118">
        <v>15.5</v>
      </c>
      <c r="D44" s="118">
        <v>13.4</v>
      </c>
      <c r="E44" s="118">
        <v>2</v>
      </c>
      <c r="F44" s="118">
        <v>4</v>
      </c>
      <c r="G44" s="119">
        <v>17.5</v>
      </c>
      <c r="H44" s="117">
        <v>8.9</v>
      </c>
      <c r="I44" s="119">
        <v>66</v>
      </c>
      <c r="J44" s="117">
        <v>14.95</v>
      </c>
      <c r="K44" s="118">
        <v>12.45</v>
      </c>
      <c r="L44" s="119">
        <v>13.385</v>
      </c>
      <c r="M44" s="120" t="s">
        <v>1452</v>
      </c>
      <c r="N44" s="121" t="s">
        <v>1452</v>
      </c>
      <c r="O44" s="122">
        <v>1.137</v>
      </c>
      <c r="P44" s="117">
        <v>58.53</v>
      </c>
      <c r="Q44" s="118">
        <v>87.86</v>
      </c>
      <c r="R44" s="118">
        <v>98.29</v>
      </c>
      <c r="S44" s="119">
        <v>53.84</v>
      </c>
      <c r="T44" s="122">
        <v>51.829000000000001</v>
      </c>
      <c r="U44" s="122">
        <v>10.95</v>
      </c>
      <c r="V44" s="117">
        <v>14.41</v>
      </c>
      <c r="W44" s="118">
        <v>2.97</v>
      </c>
      <c r="X44" s="118">
        <v>0.42</v>
      </c>
      <c r="Y44" s="123" t="s">
        <v>1452</v>
      </c>
      <c r="Z44" s="119">
        <v>0.45400000000000001</v>
      </c>
      <c r="AA44" s="117">
        <v>21.67</v>
      </c>
      <c r="AB44" s="119">
        <v>114.74</v>
      </c>
      <c r="AC44" s="117">
        <v>49</v>
      </c>
      <c r="AD44" s="118">
        <v>36.533000000000001</v>
      </c>
      <c r="AE44" s="118">
        <v>85.48</v>
      </c>
      <c r="AF44" s="119">
        <v>7.7</v>
      </c>
      <c r="AG44" s="117">
        <v>2.5909499999999999</v>
      </c>
      <c r="AH44" s="118">
        <v>6.7</v>
      </c>
      <c r="AI44" s="118">
        <v>4.9399600000000001</v>
      </c>
      <c r="AJ44" s="118">
        <v>6.4208299999999996</v>
      </c>
      <c r="AK44" s="119">
        <v>10</v>
      </c>
      <c r="AL44" s="117">
        <v>24.23</v>
      </c>
      <c r="AM44" s="119">
        <v>24.52</v>
      </c>
      <c r="AN44" s="117">
        <v>23.030799999999999</v>
      </c>
      <c r="AO44" s="123" t="s">
        <v>1452</v>
      </c>
      <c r="AP44" s="123" t="s">
        <v>1452</v>
      </c>
      <c r="AQ44" s="123" t="s">
        <v>1452</v>
      </c>
      <c r="AR44" s="118">
        <v>4.5696599999999998</v>
      </c>
      <c r="AS44" s="118">
        <v>7.0315899999999996</v>
      </c>
      <c r="AT44" s="118">
        <v>16.718</v>
      </c>
      <c r="AU44" s="118">
        <v>5.306</v>
      </c>
      <c r="AV44" s="119">
        <v>13.702999999999999</v>
      </c>
      <c r="AW44" s="122">
        <v>7.0640000000000001</v>
      </c>
    </row>
    <row r="45" spans="1:49" x14ac:dyDescent="0.25">
      <c r="A45" s="124" t="s">
        <v>811</v>
      </c>
      <c r="B45" s="117">
        <v>4.0999999999999996</v>
      </c>
      <c r="C45" s="118">
        <v>15.5</v>
      </c>
      <c r="D45" s="118">
        <v>13.4</v>
      </c>
      <c r="E45" s="118">
        <v>2</v>
      </c>
      <c r="F45" s="118">
        <v>4</v>
      </c>
      <c r="G45" s="119">
        <v>17.5</v>
      </c>
      <c r="H45" s="117">
        <v>8.9</v>
      </c>
      <c r="I45" s="119">
        <v>66</v>
      </c>
      <c r="J45" s="117">
        <v>14.95</v>
      </c>
      <c r="K45" s="118">
        <v>12.45</v>
      </c>
      <c r="L45" s="119">
        <v>13.385</v>
      </c>
      <c r="M45" s="120" t="s">
        <v>1452</v>
      </c>
      <c r="N45" s="121" t="s">
        <v>1452</v>
      </c>
      <c r="O45" s="122">
        <v>1.137</v>
      </c>
      <c r="P45" s="117">
        <v>58.53</v>
      </c>
      <c r="Q45" s="118">
        <v>87.86</v>
      </c>
      <c r="R45" s="118">
        <v>98.29</v>
      </c>
      <c r="S45" s="119">
        <v>53.84</v>
      </c>
      <c r="T45" s="122">
        <v>51.829000000000001</v>
      </c>
      <c r="U45" s="122">
        <v>10.95</v>
      </c>
      <c r="V45" s="117">
        <v>14.41</v>
      </c>
      <c r="W45" s="118">
        <v>2.97</v>
      </c>
      <c r="X45" s="118">
        <v>0.42</v>
      </c>
      <c r="Y45" s="123" t="s">
        <v>1452</v>
      </c>
      <c r="Z45" s="119">
        <v>0.45400000000000001</v>
      </c>
      <c r="AA45" s="117">
        <v>21.67</v>
      </c>
      <c r="AB45" s="119">
        <v>114.74</v>
      </c>
      <c r="AC45" s="117">
        <v>49</v>
      </c>
      <c r="AD45" s="118">
        <v>36.533000000000001</v>
      </c>
      <c r="AE45" s="118">
        <v>85.48</v>
      </c>
      <c r="AF45" s="119">
        <v>7.7</v>
      </c>
      <c r="AG45" s="117">
        <v>2.5909499999999999</v>
      </c>
      <c r="AH45" s="118">
        <v>6.7</v>
      </c>
      <c r="AI45" s="118">
        <v>4.9399600000000001</v>
      </c>
      <c r="AJ45" s="118">
        <v>6.4208299999999996</v>
      </c>
      <c r="AK45" s="119">
        <v>10</v>
      </c>
      <c r="AL45" s="117">
        <v>24.23</v>
      </c>
      <c r="AM45" s="119">
        <v>24.52</v>
      </c>
      <c r="AN45" s="117">
        <v>23.030799999999999</v>
      </c>
      <c r="AO45" s="123" t="s">
        <v>1452</v>
      </c>
      <c r="AP45" s="123" t="s">
        <v>1452</v>
      </c>
      <c r="AQ45" s="123" t="s">
        <v>1452</v>
      </c>
      <c r="AR45" s="118">
        <v>4.5696599999999998</v>
      </c>
      <c r="AS45" s="118">
        <v>7.0315899999999996</v>
      </c>
      <c r="AT45" s="118">
        <v>16.718</v>
      </c>
      <c r="AU45" s="118">
        <v>5.306</v>
      </c>
      <c r="AV45" s="119">
        <v>13.702999999999999</v>
      </c>
      <c r="AW45" s="122">
        <v>7.0640000000000001</v>
      </c>
    </row>
    <row r="46" spans="1:49" x14ac:dyDescent="0.25">
      <c r="A46" s="124" t="s">
        <v>812</v>
      </c>
      <c r="B46" s="117">
        <v>4.0999999999999996</v>
      </c>
      <c r="C46" s="118">
        <v>15.5</v>
      </c>
      <c r="D46" s="118">
        <v>13.4</v>
      </c>
      <c r="E46" s="118">
        <v>2</v>
      </c>
      <c r="F46" s="118">
        <v>4</v>
      </c>
      <c r="G46" s="119">
        <v>17.5</v>
      </c>
      <c r="H46" s="117">
        <v>8.5</v>
      </c>
      <c r="I46" s="119">
        <v>65</v>
      </c>
      <c r="J46" s="117">
        <v>14.95</v>
      </c>
      <c r="K46" s="118">
        <v>12.53</v>
      </c>
      <c r="L46" s="119">
        <v>13.49</v>
      </c>
      <c r="M46" s="120" t="s">
        <v>1452</v>
      </c>
      <c r="N46" s="121" t="s">
        <v>1452</v>
      </c>
      <c r="O46" s="122">
        <v>1.137</v>
      </c>
      <c r="P46" s="117">
        <v>59.93</v>
      </c>
      <c r="Q46" s="118">
        <v>87.86</v>
      </c>
      <c r="R46" s="118">
        <v>96.5</v>
      </c>
      <c r="S46" s="119">
        <v>51.47</v>
      </c>
      <c r="T46" s="122">
        <v>51.709000000000003</v>
      </c>
      <c r="U46" s="122">
        <v>10.93</v>
      </c>
      <c r="V46" s="117">
        <v>18.86</v>
      </c>
      <c r="W46" s="118">
        <v>4.22</v>
      </c>
      <c r="X46" s="118">
        <v>0.42</v>
      </c>
      <c r="Y46" s="123" t="s">
        <v>1452</v>
      </c>
      <c r="Z46" s="119">
        <v>0.51900000000000002</v>
      </c>
      <c r="AA46" s="117">
        <v>18.66</v>
      </c>
      <c r="AB46" s="119">
        <v>112.19</v>
      </c>
      <c r="AC46" s="117">
        <v>48.33</v>
      </c>
      <c r="AD46" s="118">
        <v>36.491999999999997</v>
      </c>
      <c r="AE46" s="118">
        <v>84.09</v>
      </c>
      <c r="AF46" s="119">
        <v>8.1999999999999993</v>
      </c>
      <c r="AG46" s="117">
        <v>2.5909499999999999</v>
      </c>
      <c r="AH46" s="118">
        <v>14</v>
      </c>
      <c r="AI46" s="118">
        <v>4.9011100000000001</v>
      </c>
      <c r="AJ46" s="118">
        <v>6.4208299999999996</v>
      </c>
      <c r="AK46" s="119">
        <v>10</v>
      </c>
      <c r="AL46" s="117">
        <v>24.33</v>
      </c>
      <c r="AM46" s="119">
        <v>24.62</v>
      </c>
      <c r="AN46" s="117">
        <v>23.030799999999999</v>
      </c>
      <c r="AO46" s="123" t="s">
        <v>1452</v>
      </c>
      <c r="AP46" s="123" t="s">
        <v>1452</v>
      </c>
      <c r="AQ46" s="123" t="s">
        <v>1452</v>
      </c>
      <c r="AR46" s="118">
        <v>4.8020399999999999</v>
      </c>
      <c r="AS46" s="118">
        <v>7.0315899999999996</v>
      </c>
      <c r="AT46" s="118">
        <v>17.712</v>
      </c>
      <c r="AU46" s="118">
        <v>5.4320000000000004</v>
      </c>
      <c r="AV46" s="119">
        <v>13.863</v>
      </c>
      <c r="AW46" s="122">
        <v>7.0640000000000001</v>
      </c>
    </row>
    <row r="47" spans="1:49" x14ac:dyDescent="0.25">
      <c r="A47" s="124" t="s">
        <v>813</v>
      </c>
      <c r="B47" s="117">
        <v>4.0999999999999996</v>
      </c>
      <c r="C47" s="118">
        <v>15.5</v>
      </c>
      <c r="D47" s="118">
        <v>13.4</v>
      </c>
      <c r="E47" s="118">
        <v>2</v>
      </c>
      <c r="F47" s="118">
        <v>4</v>
      </c>
      <c r="G47" s="119">
        <v>17.5</v>
      </c>
      <c r="H47" s="117">
        <v>8.5</v>
      </c>
      <c r="I47" s="119">
        <v>65</v>
      </c>
      <c r="J47" s="117">
        <v>14.95</v>
      </c>
      <c r="K47" s="118">
        <v>12.53</v>
      </c>
      <c r="L47" s="119">
        <v>13.49</v>
      </c>
      <c r="M47" s="120" t="s">
        <v>1452</v>
      </c>
      <c r="N47" s="121" t="s">
        <v>1452</v>
      </c>
      <c r="O47" s="122">
        <v>1.137</v>
      </c>
      <c r="P47" s="117">
        <v>59.93</v>
      </c>
      <c r="Q47" s="118">
        <v>87.86</v>
      </c>
      <c r="R47" s="118">
        <v>96.5</v>
      </c>
      <c r="S47" s="119">
        <v>51.47</v>
      </c>
      <c r="T47" s="122">
        <v>51.709000000000003</v>
      </c>
      <c r="U47" s="122">
        <v>10.93</v>
      </c>
      <c r="V47" s="117">
        <v>18.86</v>
      </c>
      <c r="W47" s="118">
        <v>4.22</v>
      </c>
      <c r="X47" s="118">
        <v>0.42</v>
      </c>
      <c r="Y47" s="123" t="s">
        <v>1452</v>
      </c>
      <c r="Z47" s="119">
        <v>0.51900000000000002</v>
      </c>
      <c r="AA47" s="117">
        <v>18.66</v>
      </c>
      <c r="AB47" s="119">
        <v>112.19</v>
      </c>
      <c r="AC47" s="117">
        <v>48.33</v>
      </c>
      <c r="AD47" s="118">
        <v>36.491999999999997</v>
      </c>
      <c r="AE47" s="118">
        <v>84.09</v>
      </c>
      <c r="AF47" s="119">
        <v>8.1999999999999993</v>
      </c>
      <c r="AG47" s="117">
        <v>2.5909499999999999</v>
      </c>
      <c r="AH47" s="118">
        <v>14</v>
      </c>
      <c r="AI47" s="118">
        <v>4.9011100000000001</v>
      </c>
      <c r="AJ47" s="118">
        <v>6.4208299999999996</v>
      </c>
      <c r="AK47" s="119">
        <v>10</v>
      </c>
      <c r="AL47" s="117">
        <v>24.33</v>
      </c>
      <c r="AM47" s="119">
        <v>24.62</v>
      </c>
      <c r="AN47" s="117">
        <v>23.030799999999999</v>
      </c>
      <c r="AO47" s="123" t="s">
        <v>1452</v>
      </c>
      <c r="AP47" s="123" t="s">
        <v>1452</v>
      </c>
      <c r="AQ47" s="123" t="s">
        <v>1452</v>
      </c>
      <c r="AR47" s="118">
        <v>4.8020399999999999</v>
      </c>
      <c r="AS47" s="118">
        <v>7.0315899999999996</v>
      </c>
      <c r="AT47" s="118">
        <v>17.712</v>
      </c>
      <c r="AU47" s="118">
        <v>5.4320000000000004</v>
      </c>
      <c r="AV47" s="119">
        <v>13.863</v>
      </c>
      <c r="AW47" s="122">
        <v>7.0640000000000001</v>
      </c>
    </row>
    <row r="48" spans="1:49" x14ac:dyDescent="0.25">
      <c r="A48" s="124" t="s">
        <v>814</v>
      </c>
      <c r="B48" s="117">
        <v>4.0999999999999996</v>
      </c>
      <c r="C48" s="118">
        <v>15.5</v>
      </c>
      <c r="D48" s="118">
        <v>13.4</v>
      </c>
      <c r="E48" s="118">
        <v>2</v>
      </c>
      <c r="F48" s="118">
        <v>9</v>
      </c>
      <c r="G48" s="119">
        <v>17.5</v>
      </c>
      <c r="H48" s="117">
        <v>8.5</v>
      </c>
      <c r="I48" s="119">
        <v>65</v>
      </c>
      <c r="J48" s="117">
        <v>15.54</v>
      </c>
      <c r="K48" s="118">
        <v>12.51</v>
      </c>
      <c r="L48" s="119">
        <v>18</v>
      </c>
      <c r="M48" s="117">
        <v>1.07</v>
      </c>
      <c r="N48" s="119">
        <v>63.6</v>
      </c>
      <c r="O48" s="122">
        <v>1.137</v>
      </c>
      <c r="P48" s="117">
        <v>66.489999999999995</v>
      </c>
      <c r="Q48" s="118">
        <v>87.86</v>
      </c>
      <c r="R48" s="118">
        <v>96.5</v>
      </c>
      <c r="S48" s="119">
        <v>49.67</v>
      </c>
      <c r="T48" s="122">
        <v>51.665999999999997</v>
      </c>
      <c r="U48" s="122">
        <v>11.03</v>
      </c>
      <c r="V48" s="117">
        <v>16.899999999999999</v>
      </c>
      <c r="W48" s="118">
        <v>3.81</v>
      </c>
      <c r="X48" s="118">
        <v>0.43</v>
      </c>
      <c r="Y48" s="123" t="s">
        <v>1452</v>
      </c>
      <c r="Z48" s="119">
        <v>0.33100000000000002</v>
      </c>
      <c r="AA48" s="117">
        <v>19.68</v>
      </c>
      <c r="AB48" s="119">
        <v>113</v>
      </c>
      <c r="AC48" s="117">
        <v>47.97</v>
      </c>
      <c r="AD48" s="118">
        <v>68.403999999999996</v>
      </c>
      <c r="AE48" s="118">
        <v>81.36</v>
      </c>
      <c r="AF48" s="119">
        <v>0</v>
      </c>
      <c r="AG48" s="117">
        <v>2.5909499999999999</v>
      </c>
      <c r="AH48" s="118">
        <v>17.3</v>
      </c>
      <c r="AI48" s="118">
        <v>4.8638500000000002</v>
      </c>
      <c r="AJ48" s="118">
        <v>6.4208299999999996</v>
      </c>
      <c r="AK48" s="119">
        <v>10</v>
      </c>
      <c r="AL48" s="117">
        <v>24.61</v>
      </c>
      <c r="AM48" s="119">
        <v>24.9</v>
      </c>
      <c r="AN48" s="117">
        <v>23.030799999999999</v>
      </c>
      <c r="AO48" s="123" t="s">
        <v>1452</v>
      </c>
      <c r="AP48" s="123" t="s">
        <v>1452</v>
      </c>
      <c r="AQ48" s="123" t="s">
        <v>1452</v>
      </c>
      <c r="AR48" s="118">
        <v>5.0070399999999999</v>
      </c>
      <c r="AS48" s="118">
        <v>7.0315899999999996</v>
      </c>
      <c r="AT48" s="118">
        <v>17.992999999999999</v>
      </c>
      <c r="AU48" s="118">
        <v>6.1390000000000002</v>
      </c>
      <c r="AV48" s="119">
        <v>13.654999999999999</v>
      </c>
      <c r="AW48" s="122">
        <v>7.0640000000000001</v>
      </c>
    </row>
    <row r="49" spans="1:49" x14ac:dyDescent="0.25">
      <c r="A49" s="124" t="s">
        <v>815</v>
      </c>
      <c r="B49" s="117">
        <v>4.0999999999999996</v>
      </c>
      <c r="C49" s="118">
        <v>15.5</v>
      </c>
      <c r="D49" s="118">
        <v>13.4</v>
      </c>
      <c r="E49" s="118">
        <v>2</v>
      </c>
      <c r="F49" s="118">
        <v>9</v>
      </c>
      <c r="G49" s="119">
        <v>17.5</v>
      </c>
      <c r="H49" s="117">
        <v>8.5</v>
      </c>
      <c r="I49" s="119">
        <v>65</v>
      </c>
      <c r="J49" s="117">
        <v>15.54</v>
      </c>
      <c r="K49" s="118">
        <v>12.51</v>
      </c>
      <c r="L49" s="119">
        <v>18</v>
      </c>
      <c r="M49" s="117">
        <v>1.07</v>
      </c>
      <c r="N49" s="119">
        <v>63.6</v>
      </c>
      <c r="O49" s="122">
        <v>1.137</v>
      </c>
      <c r="P49" s="117">
        <v>66.489999999999995</v>
      </c>
      <c r="Q49" s="118">
        <v>87.86</v>
      </c>
      <c r="R49" s="118">
        <v>96.5</v>
      </c>
      <c r="S49" s="119">
        <v>49.67</v>
      </c>
      <c r="T49" s="122">
        <v>51.665999999999997</v>
      </c>
      <c r="U49" s="122">
        <v>11.03</v>
      </c>
      <c r="V49" s="117">
        <v>16.899999999999999</v>
      </c>
      <c r="W49" s="118">
        <v>3.81</v>
      </c>
      <c r="X49" s="118">
        <v>0.43</v>
      </c>
      <c r="Y49" s="123" t="s">
        <v>1452</v>
      </c>
      <c r="Z49" s="119">
        <v>0.33100000000000002</v>
      </c>
      <c r="AA49" s="117">
        <v>19.68</v>
      </c>
      <c r="AB49" s="119">
        <v>113</v>
      </c>
      <c r="AC49" s="117">
        <v>47.97</v>
      </c>
      <c r="AD49" s="118">
        <v>68.403999999999996</v>
      </c>
      <c r="AE49" s="118">
        <v>81.36</v>
      </c>
      <c r="AF49" s="119">
        <v>0</v>
      </c>
      <c r="AG49" s="117">
        <v>2.5909499999999999</v>
      </c>
      <c r="AH49" s="118">
        <v>17.3</v>
      </c>
      <c r="AI49" s="118">
        <v>4.8638500000000002</v>
      </c>
      <c r="AJ49" s="118">
        <v>6.4208299999999996</v>
      </c>
      <c r="AK49" s="119">
        <v>10</v>
      </c>
      <c r="AL49" s="117">
        <v>24.61</v>
      </c>
      <c r="AM49" s="119">
        <v>24.9</v>
      </c>
      <c r="AN49" s="117">
        <v>23.030799999999999</v>
      </c>
      <c r="AO49" s="123" t="s">
        <v>1452</v>
      </c>
      <c r="AP49" s="123" t="s">
        <v>1452</v>
      </c>
      <c r="AQ49" s="123" t="s">
        <v>1452</v>
      </c>
      <c r="AR49" s="118">
        <v>5.0070399999999999</v>
      </c>
      <c r="AS49" s="118">
        <v>7.0315899999999996</v>
      </c>
      <c r="AT49" s="118">
        <v>17.992999999999999</v>
      </c>
      <c r="AU49" s="118">
        <v>6.1390000000000002</v>
      </c>
      <c r="AV49" s="119">
        <v>13.654999999999999</v>
      </c>
      <c r="AW49" s="122">
        <v>7.0640000000000001</v>
      </c>
    </row>
    <row r="50" spans="1:49" x14ac:dyDescent="0.25">
      <c r="A50" s="124" t="s">
        <v>816</v>
      </c>
      <c r="B50" s="117">
        <v>4.0999999999999996</v>
      </c>
      <c r="C50" s="118">
        <v>15.5</v>
      </c>
      <c r="D50" s="118">
        <v>13.4</v>
      </c>
      <c r="E50" s="118">
        <v>2</v>
      </c>
      <c r="F50" s="118">
        <v>23.7</v>
      </c>
      <c r="G50" s="119">
        <v>17.5</v>
      </c>
      <c r="H50" s="117">
        <v>10.5</v>
      </c>
      <c r="I50" s="119">
        <v>65</v>
      </c>
      <c r="J50" s="117">
        <v>15.502000000000001</v>
      </c>
      <c r="K50" s="118">
        <v>12.545</v>
      </c>
      <c r="L50" s="119">
        <v>19</v>
      </c>
      <c r="M50" s="120" t="s">
        <v>1452</v>
      </c>
      <c r="N50" s="121" t="s">
        <v>1452</v>
      </c>
      <c r="O50" s="122">
        <v>1.137</v>
      </c>
      <c r="P50" s="117">
        <v>64.989999999999995</v>
      </c>
      <c r="Q50" s="118">
        <v>84.34</v>
      </c>
      <c r="R50" s="118">
        <v>99.2</v>
      </c>
      <c r="S50" s="119">
        <v>50.53</v>
      </c>
      <c r="T50" s="122">
        <v>47.201000000000001</v>
      </c>
      <c r="U50" s="122">
        <v>11.06</v>
      </c>
      <c r="V50" s="117">
        <v>16.899999999999999</v>
      </c>
      <c r="W50" s="118">
        <v>4.97</v>
      </c>
      <c r="X50" s="118">
        <v>0.43</v>
      </c>
      <c r="Y50" s="123" t="s">
        <v>1452</v>
      </c>
      <c r="Z50" s="119">
        <v>0.41599999999999998</v>
      </c>
      <c r="AA50" s="117">
        <v>12.16</v>
      </c>
      <c r="AB50" s="119">
        <v>105.48</v>
      </c>
      <c r="AC50" s="117">
        <v>43.8</v>
      </c>
      <c r="AD50" s="118">
        <v>68.3</v>
      </c>
      <c r="AE50" s="118">
        <v>80.599999999999994</v>
      </c>
      <c r="AF50" s="119">
        <v>0</v>
      </c>
      <c r="AG50" s="117">
        <v>2.5909499999999999</v>
      </c>
      <c r="AH50" s="118">
        <v>18.100000000000001</v>
      </c>
      <c r="AI50" s="118">
        <v>4.8478899999999996</v>
      </c>
      <c r="AJ50" s="118">
        <v>6.4208299999999996</v>
      </c>
      <c r="AK50" s="119">
        <v>10</v>
      </c>
      <c r="AL50" s="117">
        <v>24.4</v>
      </c>
      <c r="AM50" s="119">
        <v>24.68</v>
      </c>
      <c r="AN50" s="117">
        <v>23.030799999999999</v>
      </c>
      <c r="AO50" s="123" t="s">
        <v>1452</v>
      </c>
      <c r="AP50" s="123" t="s">
        <v>1452</v>
      </c>
      <c r="AQ50" s="123" t="s">
        <v>1452</v>
      </c>
      <c r="AR50" s="118">
        <v>5.0113899999999996</v>
      </c>
      <c r="AS50" s="118">
        <v>7.0315899999999996</v>
      </c>
      <c r="AT50" s="118">
        <v>17.760999999999999</v>
      </c>
      <c r="AU50" s="118">
        <v>6.3920000000000003</v>
      </c>
      <c r="AV50" s="119">
        <v>13.746</v>
      </c>
      <c r="AW50" s="122">
        <v>7.0640000000000001</v>
      </c>
    </row>
    <row r="51" spans="1:49" x14ac:dyDescent="0.25">
      <c r="A51" s="124" t="s">
        <v>817</v>
      </c>
      <c r="B51" s="117">
        <v>4.0999999999999996</v>
      </c>
      <c r="C51" s="118">
        <v>15.5</v>
      </c>
      <c r="D51" s="118">
        <v>13.4</v>
      </c>
      <c r="E51" s="118">
        <v>2</v>
      </c>
      <c r="F51" s="118">
        <v>23.7</v>
      </c>
      <c r="G51" s="119">
        <v>17.5</v>
      </c>
      <c r="H51" s="117">
        <v>10.5</v>
      </c>
      <c r="I51" s="119">
        <v>65</v>
      </c>
      <c r="J51" s="117">
        <v>15.502000000000001</v>
      </c>
      <c r="K51" s="118">
        <v>12.545</v>
      </c>
      <c r="L51" s="119">
        <v>19</v>
      </c>
      <c r="M51" s="120" t="s">
        <v>1452</v>
      </c>
      <c r="N51" s="121" t="s">
        <v>1452</v>
      </c>
      <c r="O51" s="122">
        <v>1.137</v>
      </c>
      <c r="P51" s="117">
        <v>64.989999999999995</v>
      </c>
      <c r="Q51" s="118">
        <v>84.34</v>
      </c>
      <c r="R51" s="118">
        <v>99.2</v>
      </c>
      <c r="S51" s="119">
        <v>50.53</v>
      </c>
      <c r="T51" s="122">
        <v>47.201000000000001</v>
      </c>
      <c r="U51" s="122">
        <v>11.06</v>
      </c>
      <c r="V51" s="117">
        <v>16.899999999999999</v>
      </c>
      <c r="W51" s="118">
        <v>4.97</v>
      </c>
      <c r="X51" s="118">
        <v>0.43</v>
      </c>
      <c r="Y51" s="123" t="s">
        <v>1452</v>
      </c>
      <c r="Z51" s="119">
        <v>0.41599999999999998</v>
      </c>
      <c r="AA51" s="117">
        <v>12.16</v>
      </c>
      <c r="AB51" s="119">
        <v>105.48</v>
      </c>
      <c r="AC51" s="117">
        <v>43.8</v>
      </c>
      <c r="AD51" s="118">
        <v>68.3</v>
      </c>
      <c r="AE51" s="118">
        <v>80.599999999999994</v>
      </c>
      <c r="AF51" s="119">
        <v>0</v>
      </c>
      <c r="AG51" s="117">
        <v>2.5909499999999999</v>
      </c>
      <c r="AH51" s="118">
        <v>18.100000000000001</v>
      </c>
      <c r="AI51" s="118">
        <v>4.8478899999999996</v>
      </c>
      <c r="AJ51" s="118">
        <v>6.4208299999999996</v>
      </c>
      <c r="AK51" s="119">
        <v>10</v>
      </c>
      <c r="AL51" s="117">
        <v>24.4</v>
      </c>
      <c r="AM51" s="119">
        <v>24.68</v>
      </c>
      <c r="AN51" s="117">
        <v>23.030799999999999</v>
      </c>
      <c r="AO51" s="123" t="s">
        <v>1452</v>
      </c>
      <c r="AP51" s="123" t="s">
        <v>1452</v>
      </c>
      <c r="AQ51" s="123" t="s">
        <v>1452</v>
      </c>
      <c r="AR51" s="118">
        <v>5.0113899999999996</v>
      </c>
      <c r="AS51" s="118">
        <v>7.0315899999999996</v>
      </c>
      <c r="AT51" s="118">
        <v>17.760999999999999</v>
      </c>
      <c r="AU51" s="118">
        <v>6.3920000000000003</v>
      </c>
      <c r="AV51" s="119">
        <v>13.746</v>
      </c>
      <c r="AW51" s="122">
        <v>7.0640000000000001</v>
      </c>
    </row>
    <row r="52" spans="1:49" x14ac:dyDescent="0.25">
      <c r="A52" s="124" t="s">
        <v>818</v>
      </c>
      <c r="B52" s="117">
        <v>4.0999999999999996</v>
      </c>
      <c r="C52" s="118">
        <v>15.5</v>
      </c>
      <c r="D52" s="118">
        <v>13.4</v>
      </c>
      <c r="E52" s="118">
        <v>2</v>
      </c>
      <c r="F52" s="118">
        <v>36.299999999999997</v>
      </c>
      <c r="G52" s="119">
        <v>17.5</v>
      </c>
      <c r="H52" s="117">
        <v>10.1</v>
      </c>
      <c r="I52" s="119">
        <v>65</v>
      </c>
      <c r="J52" s="117">
        <v>15.51</v>
      </c>
      <c r="K52" s="118">
        <v>12.49</v>
      </c>
      <c r="L52" s="119">
        <v>20.523</v>
      </c>
      <c r="M52" s="120" t="s">
        <v>1452</v>
      </c>
      <c r="N52" s="121" t="s">
        <v>1452</v>
      </c>
      <c r="O52" s="122">
        <v>1.137</v>
      </c>
      <c r="P52" s="117">
        <v>64.989999999999995</v>
      </c>
      <c r="Q52" s="118">
        <v>78.34</v>
      </c>
      <c r="R52" s="118">
        <v>102.87</v>
      </c>
      <c r="S52" s="119">
        <v>34.11</v>
      </c>
      <c r="T52" s="122">
        <v>45.201999999999998</v>
      </c>
      <c r="U52" s="122">
        <v>11.08</v>
      </c>
      <c r="V52" s="117">
        <v>17.54</v>
      </c>
      <c r="W52" s="118">
        <v>3.69</v>
      </c>
      <c r="X52" s="118">
        <v>0.43</v>
      </c>
      <c r="Y52" s="123" t="s">
        <v>1452</v>
      </c>
      <c r="Z52" s="119">
        <v>0.29599999999999999</v>
      </c>
      <c r="AA52" s="117">
        <v>18.02</v>
      </c>
      <c r="AB52" s="119">
        <v>111.34</v>
      </c>
      <c r="AC52" s="117">
        <v>42.94</v>
      </c>
      <c r="AD52" s="118">
        <v>68.293999999999997</v>
      </c>
      <c r="AE52" s="118">
        <v>80.64</v>
      </c>
      <c r="AF52" s="119">
        <v>0</v>
      </c>
      <c r="AG52" s="117">
        <v>2.5909499999999999</v>
      </c>
      <c r="AH52" s="118">
        <v>18</v>
      </c>
      <c r="AI52" s="118">
        <v>4.9417200000000001</v>
      </c>
      <c r="AJ52" s="118">
        <v>6.4208299999999996</v>
      </c>
      <c r="AK52" s="119">
        <v>10</v>
      </c>
      <c r="AL52" s="117">
        <v>24.43</v>
      </c>
      <c r="AM52" s="119">
        <v>24.72</v>
      </c>
      <c r="AN52" s="117">
        <v>23.030799999999999</v>
      </c>
      <c r="AO52" s="123" t="s">
        <v>1452</v>
      </c>
      <c r="AP52" s="123" t="s">
        <v>1452</v>
      </c>
      <c r="AQ52" s="123" t="s">
        <v>1452</v>
      </c>
      <c r="AR52" s="118">
        <v>5.0130499999999998</v>
      </c>
      <c r="AS52" s="118">
        <v>7.0315899999999996</v>
      </c>
      <c r="AT52" s="118">
        <v>17.690000000000001</v>
      </c>
      <c r="AU52" s="118">
        <v>6.4710000000000001</v>
      </c>
      <c r="AV52" s="119">
        <v>13.951000000000001</v>
      </c>
      <c r="AW52" s="122">
        <v>7.0640000000000001</v>
      </c>
    </row>
    <row r="53" spans="1:49" x14ac:dyDescent="0.25">
      <c r="A53" s="124" t="s">
        <v>819</v>
      </c>
      <c r="B53" s="117">
        <v>4.0999999999999996</v>
      </c>
      <c r="C53" s="118">
        <v>15.5</v>
      </c>
      <c r="D53" s="118">
        <v>13.4</v>
      </c>
      <c r="E53" s="118">
        <v>2</v>
      </c>
      <c r="F53" s="118">
        <v>36.299999999999997</v>
      </c>
      <c r="G53" s="119">
        <v>17.5</v>
      </c>
      <c r="H53" s="117">
        <v>10.1</v>
      </c>
      <c r="I53" s="119">
        <v>65</v>
      </c>
      <c r="J53" s="117">
        <v>15.51</v>
      </c>
      <c r="K53" s="118">
        <v>12.49</v>
      </c>
      <c r="L53" s="119">
        <v>20.523</v>
      </c>
      <c r="M53" s="120" t="s">
        <v>1452</v>
      </c>
      <c r="N53" s="121" t="s">
        <v>1452</v>
      </c>
      <c r="O53" s="122">
        <v>1.137</v>
      </c>
      <c r="P53" s="117">
        <v>64.989999999999995</v>
      </c>
      <c r="Q53" s="118">
        <v>78.34</v>
      </c>
      <c r="R53" s="118">
        <v>102.87</v>
      </c>
      <c r="S53" s="119">
        <v>34.11</v>
      </c>
      <c r="T53" s="122">
        <v>45.201999999999998</v>
      </c>
      <c r="U53" s="122">
        <v>11.08</v>
      </c>
      <c r="V53" s="117">
        <v>17.54</v>
      </c>
      <c r="W53" s="118">
        <v>3.69</v>
      </c>
      <c r="X53" s="118">
        <v>0.43</v>
      </c>
      <c r="Y53" s="123" t="s">
        <v>1452</v>
      </c>
      <c r="Z53" s="119">
        <v>0.29599999999999999</v>
      </c>
      <c r="AA53" s="117">
        <v>18.02</v>
      </c>
      <c r="AB53" s="119">
        <v>111.34</v>
      </c>
      <c r="AC53" s="117">
        <v>42.94</v>
      </c>
      <c r="AD53" s="118">
        <v>68.293999999999997</v>
      </c>
      <c r="AE53" s="118">
        <v>80.64</v>
      </c>
      <c r="AF53" s="119">
        <v>0</v>
      </c>
      <c r="AG53" s="117">
        <v>2.5909499999999999</v>
      </c>
      <c r="AH53" s="118">
        <v>18</v>
      </c>
      <c r="AI53" s="118">
        <v>4.9417200000000001</v>
      </c>
      <c r="AJ53" s="118">
        <v>6.4208299999999996</v>
      </c>
      <c r="AK53" s="119">
        <v>10</v>
      </c>
      <c r="AL53" s="117">
        <v>24.43</v>
      </c>
      <c r="AM53" s="119">
        <v>24.72</v>
      </c>
      <c r="AN53" s="117">
        <v>23.030799999999999</v>
      </c>
      <c r="AO53" s="123" t="s">
        <v>1452</v>
      </c>
      <c r="AP53" s="123" t="s">
        <v>1452</v>
      </c>
      <c r="AQ53" s="123" t="s">
        <v>1452</v>
      </c>
      <c r="AR53" s="118">
        <v>5.0130499999999998</v>
      </c>
      <c r="AS53" s="118">
        <v>7.0315899999999996</v>
      </c>
      <c r="AT53" s="118">
        <v>17.690000000000001</v>
      </c>
      <c r="AU53" s="118">
        <v>6.4710000000000001</v>
      </c>
      <c r="AV53" s="119">
        <v>13.951000000000001</v>
      </c>
      <c r="AW53" s="122">
        <v>7.0640000000000001</v>
      </c>
    </row>
    <row r="54" spans="1:49" x14ac:dyDescent="0.25">
      <c r="A54" s="124" t="s">
        <v>820</v>
      </c>
      <c r="B54" s="117">
        <v>4.0999999999999996</v>
      </c>
      <c r="C54" s="118">
        <v>15.5</v>
      </c>
      <c r="D54" s="118">
        <v>13.4</v>
      </c>
      <c r="E54" s="118">
        <v>2</v>
      </c>
      <c r="F54" s="118">
        <v>36.299999999999997</v>
      </c>
      <c r="G54" s="119">
        <v>17.5</v>
      </c>
      <c r="H54" s="117">
        <v>10.1</v>
      </c>
      <c r="I54" s="119">
        <v>68</v>
      </c>
      <c r="J54" s="117">
        <v>15.55</v>
      </c>
      <c r="K54" s="118">
        <v>12.36</v>
      </c>
      <c r="L54" s="119">
        <v>23.509</v>
      </c>
      <c r="M54" s="120" t="s">
        <v>1452</v>
      </c>
      <c r="N54" s="121" t="s">
        <v>1452</v>
      </c>
      <c r="O54" s="122">
        <v>1.137</v>
      </c>
      <c r="P54" s="117">
        <v>68</v>
      </c>
      <c r="Q54" s="118">
        <v>77.5</v>
      </c>
      <c r="R54" s="118">
        <v>104.73</v>
      </c>
      <c r="S54" s="119">
        <v>34.42</v>
      </c>
      <c r="T54" s="122">
        <v>41.526000000000003</v>
      </c>
      <c r="U54" s="122">
        <v>11.02</v>
      </c>
      <c r="V54" s="117">
        <v>18.2</v>
      </c>
      <c r="W54" s="118">
        <v>4.05</v>
      </c>
      <c r="X54" s="118">
        <v>0.43</v>
      </c>
      <c r="Y54" s="123" t="s">
        <v>1452</v>
      </c>
      <c r="Z54" s="119">
        <v>0.48699999999999999</v>
      </c>
      <c r="AA54" s="117">
        <v>24.35</v>
      </c>
      <c r="AB54" s="119">
        <v>117.67</v>
      </c>
      <c r="AC54" s="117">
        <v>42.31</v>
      </c>
      <c r="AD54" s="118">
        <v>42.426000000000002</v>
      </c>
      <c r="AE54" s="118">
        <v>79.209999999999994</v>
      </c>
      <c r="AF54" s="119">
        <v>0</v>
      </c>
      <c r="AG54" s="117">
        <v>2.5909499999999999</v>
      </c>
      <c r="AH54" s="118">
        <v>18.100000000000001</v>
      </c>
      <c r="AI54" s="118">
        <v>5.0414599999999998</v>
      </c>
      <c r="AJ54" s="118">
        <v>6.4208299999999996</v>
      </c>
      <c r="AK54" s="119">
        <v>10</v>
      </c>
      <c r="AL54" s="117">
        <v>24.33</v>
      </c>
      <c r="AM54" s="119">
        <v>24.62</v>
      </c>
      <c r="AN54" s="117">
        <v>23.030799999999999</v>
      </c>
      <c r="AO54" s="123" t="s">
        <v>1452</v>
      </c>
      <c r="AP54" s="123" t="s">
        <v>1452</v>
      </c>
      <c r="AQ54" s="123" t="s">
        <v>1452</v>
      </c>
      <c r="AR54" s="118">
        <v>4.9825499999999998</v>
      </c>
      <c r="AS54" s="118">
        <v>7.0315899999999996</v>
      </c>
      <c r="AT54" s="118">
        <v>17.922000000000001</v>
      </c>
      <c r="AU54" s="118">
        <v>6.0919999999999996</v>
      </c>
      <c r="AV54" s="119">
        <v>13.927</v>
      </c>
      <c r="AW54" s="122">
        <v>7.0640000000000001</v>
      </c>
    </row>
    <row r="55" spans="1:49" x14ac:dyDescent="0.25">
      <c r="A55" s="124" t="s">
        <v>821</v>
      </c>
      <c r="B55" s="117">
        <v>4.0999999999999996</v>
      </c>
      <c r="C55" s="118">
        <v>15.5</v>
      </c>
      <c r="D55" s="118">
        <v>13.4</v>
      </c>
      <c r="E55" s="118">
        <v>2</v>
      </c>
      <c r="F55" s="118">
        <v>36.299999999999997</v>
      </c>
      <c r="G55" s="119">
        <v>17.5</v>
      </c>
      <c r="H55" s="117">
        <v>10.1</v>
      </c>
      <c r="I55" s="119">
        <v>68</v>
      </c>
      <c r="J55" s="117">
        <v>15.55</v>
      </c>
      <c r="K55" s="118">
        <v>12.36</v>
      </c>
      <c r="L55" s="119">
        <v>23.509</v>
      </c>
      <c r="M55" s="120" t="s">
        <v>1452</v>
      </c>
      <c r="N55" s="121" t="s">
        <v>1452</v>
      </c>
      <c r="O55" s="122">
        <v>1.137</v>
      </c>
      <c r="P55" s="117">
        <v>68</v>
      </c>
      <c r="Q55" s="118">
        <v>77.5</v>
      </c>
      <c r="R55" s="118">
        <v>104.73</v>
      </c>
      <c r="S55" s="119">
        <v>34.42</v>
      </c>
      <c r="T55" s="122">
        <v>41.526000000000003</v>
      </c>
      <c r="U55" s="122">
        <v>11.02</v>
      </c>
      <c r="V55" s="117">
        <v>18.2</v>
      </c>
      <c r="W55" s="118">
        <v>4.05</v>
      </c>
      <c r="X55" s="118">
        <v>0.43</v>
      </c>
      <c r="Y55" s="123" t="s">
        <v>1452</v>
      </c>
      <c r="Z55" s="119">
        <v>0.48699999999999999</v>
      </c>
      <c r="AA55" s="117">
        <v>24.35</v>
      </c>
      <c r="AB55" s="119">
        <v>117.67</v>
      </c>
      <c r="AC55" s="117">
        <v>42.31</v>
      </c>
      <c r="AD55" s="118">
        <v>42.426000000000002</v>
      </c>
      <c r="AE55" s="118">
        <v>79.209999999999994</v>
      </c>
      <c r="AF55" s="119">
        <v>0</v>
      </c>
      <c r="AG55" s="117">
        <v>2.5909499999999999</v>
      </c>
      <c r="AH55" s="118">
        <v>18.100000000000001</v>
      </c>
      <c r="AI55" s="118">
        <v>5.0414599999999998</v>
      </c>
      <c r="AJ55" s="118">
        <v>6.4208299999999996</v>
      </c>
      <c r="AK55" s="119">
        <v>10</v>
      </c>
      <c r="AL55" s="117">
        <v>24.33</v>
      </c>
      <c r="AM55" s="119">
        <v>24.62</v>
      </c>
      <c r="AN55" s="117">
        <v>23.030799999999999</v>
      </c>
      <c r="AO55" s="123" t="s">
        <v>1452</v>
      </c>
      <c r="AP55" s="123" t="s">
        <v>1452</v>
      </c>
      <c r="AQ55" s="123" t="s">
        <v>1452</v>
      </c>
      <c r="AR55" s="118">
        <v>4.9825499999999998</v>
      </c>
      <c r="AS55" s="118">
        <v>7.0315899999999996</v>
      </c>
      <c r="AT55" s="118">
        <v>17.922000000000001</v>
      </c>
      <c r="AU55" s="118">
        <v>6.0919999999999996</v>
      </c>
      <c r="AV55" s="119">
        <v>13.927</v>
      </c>
      <c r="AW55" s="122">
        <v>7.0640000000000001</v>
      </c>
    </row>
    <row r="56" spans="1:49" x14ac:dyDescent="0.25">
      <c r="A56" s="124" t="s">
        <v>822</v>
      </c>
      <c r="B56" s="117">
        <v>4</v>
      </c>
      <c r="C56" s="118">
        <v>15.5</v>
      </c>
      <c r="D56" s="118">
        <v>13.4</v>
      </c>
      <c r="E56" s="118">
        <v>2</v>
      </c>
      <c r="F56" s="118">
        <v>37</v>
      </c>
      <c r="G56" s="119">
        <v>17.5</v>
      </c>
      <c r="H56" s="117">
        <v>10.1</v>
      </c>
      <c r="I56" s="119">
        <v>68</v>
      </c>
      <c r="J56" s="117">
        <v>15.55</v>
      </c>
      <c r="K56" s="118">
        <v>12.39</v>
      </c>
      <c r="L56" s="119">
        <v>23.559000000000001</v>
      </c>
      <c r="M56" s="120" t="s">
        <v>1452</v>
      </c>
      <c r="N56" s="121" t="s">
        <v>1452</v>
      </c>
      <c r="O56" s="122">
        <v>1.137</v>
      </c>
      <c r="P56" s="117">
        <v>55.12</v>
      </c>
      <c r="Q56" s="118">
        <v>80.89</v>
      </c>
      <c r="R56" s="118">
        <v>103.8</v>
      </c>
      <c r="S56" s="119">
        <v>46.64</v>
      </c>
      <c r="T56" s="122">
        <v>40.790999999999997</v>
      </c>
      <c r="U56" s="122">
        <v>10.94</v>
      </c>
      <c r="V56" s="117">
        <v>19.23</v>
      </c>
      <c r="W56" s="118">
        <v>7.06</v>
      </c>
      <c r="X56" s="123" t="s">
        <v>1452</v>
      </c>
      <c r="Y56" s="123" t="s">
        <v>1452</v>
      </c>
      <c r="Z56" s="119">
        <v>0.46300000000000002</v>
      </c>
      <c r="AA56" s="117">
        <v>24.46</v>
      </c>
      <c r="AB56" s="119">
        <v>117.78</v>
      </c>
      <c r="AC56" s="117">
        <v>47.79</v>
      </c>
      <c r="AD56" s="118">
        <v>42.119</v>
      </c>
      <c r="AE56" s="118">
        <v>78.010000000000005</v>
      </c>
      <c r="AF56" s="119">
        <v>0</v>
      </c>
      <c r="AG56" s="117">
        <v>2.5909499999999999</v>
      </c>
      <c r="AH56" s="118">
        <v>18.3</v>
      </c>
      <c r="AI56" s="118">
        <v>5.1201400000000001</v>
      </c>
      <c r="AJ56" s="118">
        <v>6.4208299999999996</v>
      </c>
      <c r="AK56" s="119">
        <v>10</v>
      </c>
      <c r="AL56" s="117">
        <v>25.98</v>
      </c>
      <c r="AM56" s="119">
        <v>26.26</v>
      </c>
      <c r="AN56" s="117">
        <v>23.030799999999999</v>
      </c>
      <c r="AO56" s="123" t="s">
        <v>1452</v>
      </c>
      <c r="AP56" s="123" t="s">
        <v>1452</v>
      </c>
      <c r="AQ56" s="123" t="s">
        <v>1452</v>
      </c>
      <c r="AR56" s="118">
        <v>4.9607700000000001</v>
      </c>
      <c r="AS56" s="118">
        <v>7.0315899999999996</v>
      </c>
      <c r="AT56" s="118">
        <v>17.992999999999999</v>
      </c>
      <c r="AU56" s="118">
        <v>5.9160000000000004</v>
      </c>
      <c r="AV56" s="119">
        <v>13.907</v>
      </c>
      <c r="AW56" s="122">
        <v>7.0640000000000001</v>
      </c>
    </row>
    <row r="57" spans="1:49" x14ac:dyDescent="0.25">
      <c r="A57" s="124" t="s">
        <v>823</v>
      </c>
      <c r="B57" s="117">
        <v>4</v>
      </c>
      <c r="C57" s="118">
        <v>15.5</v>
      </c>
      <c r="D57" s="118">
        <v>13.4</v>
      </c>
      <c r="E57" s="118">
        <v>2</v>
      </c>
      <c r="F57" s="118">
        <v>37</v>
      </c>
      <c r="G57" s="119">
        <v>17.5</v>
      </c>
      <c r="H57" s="117">
        <v>10.1</v>
      </c>
      <c r="I57" s="119">
        <v>68</v>
      </c>
      <c r="J57" s="117">
        <v>15.55</v>
      </c>
      <c r="K57" s="118">
        <v>12.39</v>
      </c>
      <c r="L57" s="119">
        <v>23.559000000000001</v>
      </c>
      <c r="M57" s="120" t="s">
        <v>1452</v>
      </c>
      <c r="N57" s="121" t="s">
        <v>1452</v>
      </c>
      <c r="O57" s="122">
        <v>1.137</v>
      </c>
      <c r="P57" s="117">
        <v>55.12</v>
      </c>
      <c r="Q57" s="118">
        <v>80.89</v>
      </c>
      <c r="R57" s="118">
        <v>103.8</v>
      </c>
      <c r="S57" s="119">
        <v>46.64</v>
      </c>
      <c r="T57" s="122">
        <v>40.790999999999997</v>
      </c>
      <c r="U57" s="122">
        <v>10.94</v>
      </c>
      <c r="V57" s="117">
        <v>19.23</v>
      </c>
      <c r="W57" s="118">
        <v>7.06</v>
      </c>
      <c r="X57" s="123" t="s">
        <v>1452</v>
      </c>
      <c r="Y57" s="123" t="s">
        <v>1452</v>
      </c>
      <c r="Z57" s="119">
        <v>0.46300000000000002</v>
      </c>
      <c r="AA57" s="117">
        <v>24.46</v>
      </c>
      <c r="AB57" s="119">
        <v>117.78</v>
      </c>
      <c r="AC57" s="117">
        <v>47.79</v>
      </c>
      <c r="AD57" s="118">
        <v>42.119</v>
      </c>
      <c r="AE57" s="118">
        <v>78.010000000000005</v>
      </c>
      <c r="AF57" s="119">
        <v>0</v>
      </c>
      <c r="AG57" s="117">
        <v>2.5909499999999999</v>
      </c>
      <c r="AH57" s="118">
        <v>18.3</v>
      </c>
      <c r="AI57" s="118">
        <v>5.1201400000000001</v>
      </c>
      <c r="AJ57" s="118">
        <v>6.4208299999999996</v>
      </c>
      <c r="AK57" s="119">
        <v>10</v>
      </c>
      <c r="AL57" s="117">
        <v>25.98</v>
      </c>
      <c r="AM57" s="119">
        <v>26.26</v>
      </c>
      <c r="AN57" s="117">
        <v>23.030799999999999</v>
      </c>
      <c r="AO57" s="123" t="s">
        <v>1452</v>
      </c>
      <c r="AP57" s="123" t="s">
        <v>1452</v>
      </c>
      <c r="AQ57" s="123" t="s">
        <v>1452</v>
      </c>
      <c r="AR57" s="118">
        <v>4.9607700000000001</v>
      </c>
      <c r="AS57" s="118">
        <v>7.0315899999999996</v>
      </c>
      <c r="AT57" s="118">
        <v>17.992999999999999</v>
      </c>
      <c r="AU57" s="118">
        <v>5.9160000000000004</v>
      </c>
      <c r="AV57" s="119">
        <v>13.907</v>
      </c>
      <c r="AW57" s="122">
        <v>7.0640000000000001</v>
      </c>
    </row>
    <row r="58" spans="1:49" x14ac:dyDescent="0.25">
      <c r="A58" s="124" t="s">
        <v>824</v>
      </c>
      <c r="B58" s="117">
        <v>4</v>
      </c>
      <c r="C58" s="118">
        <v>15.5</v>
      </c>
      <c r="D58" s="118">
        <v>13.4</v>
      </c>
      <c r="E58" s="118">
        <v>2</v>
      </c>
      <c r="F58" s="118">
        <v>35.799999999999997</v>
      </c>
      <c r="G58" s="119">
        <v>17.5</v>
      </c>
      <c r="H58" s="117">
        <v>10.1</v>
      </c>
      <c r="I58" s="119">
        <v>68</v>
      </c>
      <c r="J58" s="117">
        <v>14.8</v>
      </c>
      <c r="K58" s="118">
        <v>12.39</v>
      </c>
      <c r="L58" s="119">
        <v>20.777000000000001</v>
      </c>
      <c r="M58" s="120" t="s">
        <v>1452</v>
      </c>
      <c r="N58" s="121" t="s">
        <v>1452</v>
      </c>
      <c r="O58" s="122">
        <v>1.137</v>
      </c>
      <c r="P58" s="117">
        <v>55.12</v>
      </c>
      <c r="Q58" s="118">
        <v>84.34</v>
      </c>
      <c r="R58" s="118">
        <v>101.94</v>
      </c>
      <c r="S58" s="119">
        <v>52.64</v>
      </c>
      <c r="T58" s="122">
        <v>40.909999999999997</v>
      </c>
      <c r="U58" s="122">
        <v>11.01</v>
      </c>
      <c r="V58" s="117">
        <v>19.562999999999999</v>
      </c>
      <c r="W58" s="118">
        <v>7.94</v>
      </c>
      <c r="X58" s="123" t="s">
        <v>1452</v>
      </c>
      <c r="Y58" s="123" t="s">
        <v>1452</v>
      </c>
      <c r="Z58" s="121" t="s">
        <v>1452</v>
      </c>
      <c r="AA58" s="117">
        <v>11.74</v>
      </c>
      <c r="AB58" s="119">
        <v>105.06</v>
      </c>
      <c r="AC58" s="117">
        <v>46.49</v>
      </c>
      <c r="AD58" s="118">
        <v>35.164000000000001</v>
      </c>
      <c r="AE58" s="118">
        <v>75.760000000000005</v>
      </c>
      <c r="AF58" s="119">
        <v>11.2</v>
      </c>
      <c r="AG58" s="117">
        <v>2.5909499999999999</v>
      </c>
      <c r="AH58" s="118">
        <v>18.100000000000001</v>
      </c>
      <c r="AI58" s="118">
        <v>5.1571699999999998</v>
      </c>
      <c r="AJ58" s="118">
        <v>6.4208299999999996</v>
      </c>
      <c r="AK58" s="119">
        <v>10</v>
      </c>
      <c r="AL58" s="117">
        <v>24.9</v>
      </c>
      <c r="AM58" s="119">
        <v>25.18</v>
      </c>
      <c r="AN58" s="117">
        <v>23.030799999999999</v>
      </c>
      <c r="AO58" s="118">
        <v>7.9310400000000003</v>
      </c>
      <c r="AP58" s="118">
        <v>39.174120000000002</v>
      </c>
      <c r="AQ58" s="118">
        <v>9.1206999999999994</v>
      </c>
      <c r="AR58" s="118">
        <v>4.9344200000000003</v>
      </c>
      <c r="AS58" s="118">
        <v>7.0315899999999996</v>
      </c>
      <c r="AT58" s="118">
        <v>17.992999999999999</v>
      </c>
      <c r="AU58" s="118">
        <v>5.7889999999999997</v>
      </c>
      <c r="AV58" s="119">
        <v>13.907</v>
      </c>
      <c r="AW58" s="122">
        <v>7.0640000000000001</v>
      </c>
    </row>
    <row r="59" spans="1:49" x14ac:dyDescent="0.25">
      <c r="A59" s="125" t="s">
        <v>825</v>
      </c>
      <c r="B59" s="126">
        <v>4</v>
      </c>
      <c r="C59" s="127">
        <v>15.5</v>
      </c>
      <c r="D59" s="127">
        <v>13.4</v>
      </c>
      <c r="E59" s="127">
        <v>2</v>
      </c>
      <c r="F59" s="127">
        <v>35.799999999999997</v>
      </c>
      <c r="G59" s="128">
        <v>17.5</v>
      </c>
      <c r="H59" s="126">
        <v>10.1</v>
      </c>
      <c r="I59" s="128">
        <v>68</v>
      </c>
      <c r="J59" s="126">
        <v>14.8</v>
      </c>
      <c r="K59" s="127">
        <v>12.39</v>
      </c>
      <c r="L59" s="128">
        <v>20.777000000000001</v>
      </c>
      <c r="M59" s="129" t="s">
        <v>1452</v>
      </c>
      <c r="N59" s="130" t="s">
        <v>1452</v>
      </c>
      <c r="O59" s="131">
        <v>1.137</v>
      </c>
      <c r="P59" s="126">
        <v>55.12</v>
      </c>
      <c r="Q59" s="127">
        <v>84.34</v>
      </c>
      <c r="R59" s="127">
        <v>101.94</v>
      </c>
      <c r="S59" s="128">
        <v>52.64</v>
      </c>
      <c r="T59" s="131">
        <v>40.909999999999997</v>
      </c>
      <c r="U59" s="131">
        <v>11.01</v>
      </c>
      <c r="V59" s="126">
        <v>19.562999999999999</v>
      </c>
      <c r="W59" s="127">
        <v>7.94</v>
      </c>
      <c r="X59" s="132" t="s">
        <v>1452</v>
      </c>
      <c r="Y59" s="132" t="s">
        <v>1452</v>
      </c>
      <c r="Z59" s="130" t="s">
        <v>1452</v>
      </c>
      <c r="AA59" s="126">
        <v>11.74</v>
      </c>
      <c r="AB59" s="128">
        <v>105.06</v>
      </c>
      <c r="AC59" s="126">
        <v>46.49</v>
      </c>
      <c r="AD59" s="127">
        <v>35.164000000000001</v>
      </c>
      <c r="AE59" s="127">
        <v>75.760000000000005</v>
      </c>
      <c r="AF59" s="128">
        <v>11.2</v>
      </c>
      <c r="AG59" s="126">
        <v>2.5909499999999999</v>
      </c>
      <c r="AH59" s="127">
        <v>18.100000000000001</v>
      </c>
      <c r="AI59" s="127">
        <v>5.1571699999999998</v>
      </c>
      <c r="AJ59" s="127">
        <v>6.4208299999999996</v>
      </c>
      <c r="AK59" s="128">
        <v>10</v>
      </c>
      <c r="AL59" s="126">
        <v>24.9</v>
      </c>
      <c r="AM59" s="128">
        <v>25.18</v>
      </c>
      <c r="AN59" s="126">
        <v>23.030799999999999</v>
      </c>
      <c r="AO59" s="127">
        <v>7.9310400000000003</v>
      </c>
      <c r="AP59" s="127">
        <v>39.174120000000002</v>
      </c>
      <c r="AQ59" s="127">
        <v>9.1206999999999994</v>
      </c>
      <c r="AR59" s="127">
        <v>4.9344200000000003</v>
      </c>
      <c r="AS59" s="127">
        <v>7.0315899999999996</v>
      </c>
      <c r="AT59" s="127">
        <v>17.992999999999999</v>
      </c>
      <c r="AU59" s="127">
        <v>5.7889999999999997</v>
      </c>
      <c r="AV59" s="128">
        <v>13.907</v>
      </c>
      <c r="AW59" s="131">
        <v>7.0640000000000001</v>
      </c>
    </row>
    <row r="60" spans="1:49" x14ac:dyDescent="0.25">
      <c r="A60" s="133" t="s">
        <v>1381</v>
      </c>
      <c r="B60" s="134">
        <f t="shared" ref="B60:AW60" si="0">MIN(B12:B59)</f>
        <v>4</v>
      </c>
      <c r="C60" s="134">
        <f t="shared" si="0"/>
        <v>15.5</v>
      </c>
      <c r="D60" s="134">
        <f t="shared" si="0"/>
        <v>13.4</v>
      </c>
      <c r="E60" s="134">
        <f t="shared" si="0"/>
        <v>2</v>
      </c>
      <c r="F60" s="134">
        <f t="shared" si="0"/>
        <v>4</v>
      </c>
      <c r="G60" s="134">
        <f t="shared" si="0"/>
        <v>17.5</v>
      </c>
      <c r="H60" s="134">
        <f t="shared" si="0"/>
        <v>8.5</v>
      </c>
      <c r="I60" s="134">
        <f t="shared" si="0"/>
        <v>65</v>
      </c>
      <c r="J60" s="134">
        <f t="shared" si="0"/>
        <v>11.01</v>
      </c>
      <c r="K60" s="134">
        <f t="shared" si="0"/>
        <v>12.36</v>
      </c>
      <c r="L60" s="134">
        <f t="shared" si="0"/>
        <v>9.5530000000000008</v>
      </c>
      <c r="M60" s="134">
        <f t="shared" si="0"/>
        <v>1.07</v>
      </c>
      <c r="N60" s="134">
        <f t="shared" si="0"/>
        <v>62.8</v>
      </c>
      <c r="O60" s="134">
        <f t="shared" si="0"/>
        <v>1.137</v>
      </c>
      <c r="P60" s="134">
        <f t="shared" si="0"/>
        <v>54.46</v>
      </c>
      <c r="Q60" s="134">
        <f t="shared" si="0"/>
        <v>67.680000000000007</v>
      </c>
      <c r="R60" s="134">
        <f t="shared" si="0"/>
        <v>96.5</v>
      </c>
      <c r="S60" s="134">
        <f t="shared" si="0"/>
        <v>34.11</v>
      </c>
      <c r="T60" s="134">
        <f t="shared" si="0"/>
        <v>35.734000000000002</v>
      </c>
      <c r="U60" s="134">
        <f t="shared" si="0"/>
        <v>10.47</v>
      </c>
      <c r="V60" s="134">
        <f t="shared" si="0"/>
        <v>13.23</v>
      </c>
      <c r="W60" s="134">
        <f t="shared" si="0"/>
        <v>2.97</v>
      </c>
      <c r="X60" s="134">
        <f t="shared" si="0"/>
        <v>0.41</v>
      </c>
      <c r="Y60" s="134">
        <f t="shared" si="0"/>
        <v>0</v>
      </c>
      <c r="Z60" s="134">
        <f t="shared" si="0"/>
        <v>0.23</v>
      </c>
      <c r="AA60" s="134">
        <f t="shared" si="0"/>
        <v>11.74</v>
      </c>
      <c r="AB60" s="134">
        <f t="shared" si="0"/>
        <v>105.06</v>
      </c>
      <c r="AC60" s="134">
        <f t="shared" si="0"/>
        <v>42.31</v>
      </c>
      <c r="AD60" s="134">
        <f t="shared" si="0"/>
        <v>34.976999999999997</v>
      </c>
      <c r="AE60" s="134">
        <f t="shared" si="0"/>
        <v>75.760000000000005</v>
      </c>
      <c r="AF60" s="134">
        <f t="shared" si="0"/>
        <v>0</v>
      </c>
      <c r="AG60" s="134">
        <f t="shared" si="0"/>
        <v>2.5909499999999999</v>
      </c>
      <c r="AH60" s="134">
        <f t="shared" si="0"/>
        <v>3.2</v>
      </c>
      <c r="AI60" s="134">
        <f t="shared" si="0"/>
        <v>4.7971199999999996</v>
      </c>
      <c r="AJ60" s="134">
        <f t="shared" si="0"/>
        <v>6.4208299999999996</v>
      </c>
      <c r="AK60" s="134">
        <f t="shared" si="0"/>
        <v>10</v>
      </c>
      <c r="AL60" s="134">
        <f t="shared" si="0"/>
        <v>24.15</v>
      </c>
      <c r="AM60" s="134">
        <f t="shared" si="0"/>
        <v>24.44</v>
      </c>
      <c r="AN60" s="134">
        <f t="shared" si="0"/>
        <v>23.030799999999999</v>
      </c>
      <c r="AO60" s="134">
        <f t="shared" si="0"/>
        <v>7.9310400000000003</v>
      </c>
      <c r="AP60" s="134">
        <f t="shared" si="0"/>
        <v>39.174120000000002</v>
      </c>
      <c r="AQ60" s="134">
        <f t="shared" si="0"/>
        <v>9.1206999999999994</v>
      </c>
      <c r="AR60" s="134">
        <f t="shared" si="0"/>
        <v>4.5140500000000001</v>
      </c>
      <c r="AS60" s="134">
        <f t="shared" si="0"/>
        <v>7.0315899999999996</v>
      </c>
      <c r="AT60" s="134">
        <f t="shared" si="0"/>
        <v>16.122</v>
      </c>
      <c r="AU60" s="134">
        <f t="shared" si="0"/>
        <v>5.2670000000000003</v>
      </c>
      <c r="AV60" s="134">
        <f t="shared" si="0"/>
        <v>13.654999999999999</v>
      </c>
      <c r="AW60" s="135">
        <f t="shared" si="0"/>
        <v>6.0640000000000001</v>
      </c>
    </row>
    <row r="61" spans="1:49" x14ac:dyDescent="0.25">
      <c r="A61" s="136" t="s">
        <v>1380</v>
      </c>
      <c r="B61" s="137">
        <f t="shared" ref="B61:AW61" si="1">MAX(B12:B59)</f>
        <v>4.0999999999999996</v>
      </c>
      <c r="C61" s="137">
        <f t="shared" si="1"/>
        <v>16</v>
      </c>
      <c r="D61" s="137">
        <f t="shared" si="1"/>
        <v>13.9</v>
      </c>
      <c r="E61" s="137">
        <f t="shared" si="1"/>
        <v>2</v>
      </c>
      <c r="F61" s="137">
        <f t="shared" si="1"/>
        <v>37</v>
      </c>
      <c r="G61" s="137">
        <f t="shared" si="1"/>
        <v>18</v>
      </c>
      <c r="H61" s="137">
        <f t="shared" si="1"/>
        <v>10.8</v>
      </c>
      <c r="I61" s="137">
        <f t="shared" si="1"/>
        <v>72</v>
      </c>
      <c r="J61" s="137">
        <f t="shared" si="1"/>
        <v>15.55</v>
      </c>
      <c r="K61" s="137">
        <f t="shared" si="1"/>
        <v>12.545</v>
      </c>
      <c r="L61" s="137">
        <f t="shared" si="1"/>
        <v>23.559000000000001</v>
      </c>
      <c r="M61" s="137">
        <f t="shared" si="1"/>
        <v>1.07</v>
      </c>
      <c r="N61" s="137">
        <f t="shared" si="1"/>
        <v>63.6</v>
      </c>
      <c r="O61" s="137">
        <f t="shared" si="1"/>
        <v>1.137</v>
      </c>
      <c r="P61" s="137">
        <f t="shared" si="1"/>
        <v>74.260000000000005</v>
      </c>
      <c r="Q61" s="137">
        <f t="shared" si="1"/>
        <v>87.86</v>
      </c>
      <c r="R61" s="137">
        <f t="shared" si="1"/>
        <v>110.44</v>
      </c>
      <c r="S61" s="137">
        <f t="shared" si="1"/>
        <v>55.43</v>
      </c>
      <c r="T61" s="137">
        <f t="shared" si="1"/>
        <v>51.906999999999996</v>
      </c>
      <c r="U61" s="137">
        <f t="shared" si="1"/>
        <v>11.08</v>
      </c>
      <c r="V61" s="137">
        <f t="shared" si="1"/>
        <v>19.562999999999999</v>
      </c>
      <c r="W61" s="137">
        <f t="shared" si="1"/>
        <v>7.94</v>
      </c>
      <c r="X61" s="137">
        <f t="shared" si="1"/>
        <v>0.44</v>
      </c>
      <c r="Y61" s="137">
        <f t="shared" si="1"/>
        <v>0</v>
      </c>
      <c r="Z61" s="137">
        <f t="shared" si="1"/>
        <v>0.56399999999999995</v>
      </c>
      <c r="AA61" s="137">
        <f t="shared" si="1"/>
        <v>29.03</v>
      </c>
      <c r="AB61" s="137">
        <f t="shared" si="1"/>
        <v>124.02</v>
      </c>
      <c r="AC61" s="137">
        <f t="shared" si="1"/>
        <v>59.03</v>
      </c>
      <c r="AD61" s="137">
        <f t="shared" si="1"/>
        <v>68.403999999999996</v>
      </c>
      <c r="AE61" s="137">
        <f t="shared" si="1"/>
        <v>134.81</v>
      </c>
      <c r="AF61" s="137">
        <f t="shared" si="1"/>
        <v>19.100000000000001</v>
      </c>
      <c r="AG61" s="137">
        <f t="shared" si="1"/>
        <v>2.5909499999999999</v>
      </c>
      <c r="AH61" s="137">
        <f t="shared" si="1"/>
        <v>19</v>
      </c>
      <c r="AI61" s="137">
        <f t="shared" si="1"/>
        <v>5.3318500000000002</v>
      </c>
      <c r="AJ61" s="137">
        <f t="shared" si="1"/>
        <v>6.4208299999999996</v>
      </c>
      <c r="AK61" s="137">
        <f t="shared" si="1"/>
        <v>10.1</v>
      </c>
      <c r="AL61" s="137">
        <f t="shared" si="1"/>
        <v>25.98</v>
      </c>
      <c r="AM61" s="137">
        <f t="shared" si="1"/>
        <v>26.26</v>
      </c>
      <c r="AN61" s="137">
        <f t="shared" si="1"/>
        <v>23.926189999999998</v>
      </c>
      <c r="AO61" s="137">
        <f t="shared" si="1"/>
        <v>7.9310400000000003</v>
      </c>
      <c r="AP61" s="137">
        <f t="shared" si="1"/>
        <v>40.561790000000002</v>
      </c>
      <c r="AQ61" s="137">
        <f t="shared" si="1"/>
        <v>9.1206999999999994</v>
      </c>
      <c r="AR61" s="137">
        <f t="shared" si="1"/>
        <v>5.0130499999999998</v>
      </c>
      <c r="AS61" s="137">
        <f t="shared" si="1"/>
        <v>7.0315899999999996</v>
      </c>
      <c r="AT61" s="137">
        <f t="shared" si="1"/>
        <v>17.992999999999999</v>
      </c>
      <c r="AU61" s="137">
        <f t="shared" si="1"/>
        <v>6.4710000000000001</v>
      </c>
      <c r="AV61" s="137">
        <f t="shared" si="1"/>
        <v>14.272</v>
      </c>
      <c r="AW61" s="138">
        <f t="shared" si="1"/>
        <v>7.0640000000000001</v>
      </c>
    </row>
    <row r="62" spans="1:49" x14ac:dyDescent="0.25">
      <c r="A62" s="139" t="s">
        <v>1453</v>
      </c>
      <c r="B62" s="140">
        <f t="shared" ref="B62:AW62" si="2">AVERAGE(B12:B59)</f>
        <v>4.0916666666666641</v>
      </c>
      <c r="C62" s="140">
        <f t="shared" si="2"/>
        <v>15.520833333333334</v>
      </c>
      <c r="D62" s="140">
        <f t="shared" si="2"/>
        <v>13.420833333333322</v>
      </c>
      <c r="E62" s="140">
        <f t="shared" si="2"/>
        <v>2</v>
      </c>
      <c r="F62" s="140">
        <f t="shared" si="2"/>
        <v>14.429166666666665</v>
      </c>
      <c r="G62" s="140">
        <f t="shared" si="2"/>
        <v>17.520833333333332</v>
      </c>
      <c r="H62" s="140">
        <f t="shared" si="2"/>
        <v>10.025</v>
      </c>
      <c r="I62" s="140">
        <f t="shared" si="2"/>
        <v>68.5</v>
      </c>
      <c r="J62" s="140">
        <f t="shared" si="2"/>
        <v>13.716749999999992</v>
      </c>
      <c r="K62" s="140">
        <f t="shared" si="2"/>
        <v>12.456041666666666</v>
      </c>
      <c r="L62" s="140">
        <f t="shared" si="2"/>
        <v>13.288375000000002</v>
      </c>
      <c r="M62" s="140">
        <f t="shared" si="2"/>
        <v>1.07</v>
      </c>
      <c r="N62" s="140">
        <f t="shared" si="2"/>
        <v>63.199999999999996</v>
      </c>
      <c r="O62" s="140">
        <f t="shared" si="2"/>
        <v>1.1370000000000002</v>
      </c>
      <c r="P62" s="140">
        <f t="shared" si="2"/>
        <v>64.383333333333312</v>
      </c>
      <c r="Q62" s="140">
        <f t="shared" si="2"/>
        <v>78.289166666666702</v>
      </c>
      <c r="R62" s="140">
        <f t="shared" si="2"/>
        <v>105.17874999999997</v>
      </c>
      <c r="S62" s="140">
        <f t="shared" si="2"/>
        <v>45.739999999999988</v>
      </c>
      <c r="T62" s="140">
        <f t="shared" si="2"/>
        <v>47.132374999999975</v>
      </c>
      <c r="U62" s="140">
        <f t="shared" si="2"/>
        <v>10.849166666666667</v>
      </c>
      <c r="V62" s="140">
        <f t="shared" si="2"/>
        <v>15.587208333333338</v>
      </c>
      <c r="W62" s="140">
        <f t="shared" si="2"/>
        <v>4.5676250000000005</v>
      </c>
      <c r="X62" s="140">
        <f t="shared" si="2"/>
        <v>0.42045454545454536</v>
      </c>
      <c r="Y62" s="140" t="e">
        <f t="shared" si="2"/>
        <v>#DIV/0!</v>
      </c>
      <c r="Z62" s="140">
        <f t="shared" si="2"/>
        <v>0.42499999999999993</v>
      </c>
      <c r="AA62" s="140">
        <f t="shared" si="2"/>
        <v>21.916666666666661</v>
      </c>
      <c r="AB62" s="140">
        <f t="shared" si="2"/>
        <v>116.4558333333333</v>
      </c>
      <c r="AC62" s="140">
        <f t="shared" si="2"/>
        <v>51.098333333333322</v>
      </c>
      <c r="AD62" s="140">
        <f t="shared" si="2"/>
        <v>45.647916666666667</v>
      </c>
      <c r="AE62" s="140">
        <f t="shared" si="2"/>
        <v>98.012916666666726</v>
      </c>
      <c r="AF62" s="140">
        <f t="shared" si="2"/>
        <v>7.8166666666666638</v>
      </c>
      <c r="AG62" s="140">
        <f t="shared" si="2"/>
        <v>2.590950000000003</v>
      </c>
      <c r="AH62" s="140">
        <f t="shared" si="2"/>
        <v>13.366666666666665</v>
      </c>
      <c r="AI62" s="140">
        <f t="shared" si="2"/>
        <v>4.9727791666666681</v>
      </c>
      <c r="AJ62" s="140">
        <f t="shared" si="2"/>
        <v>6.4208300000000014</v>
      </c>
      <c r="AK62" s="140">
        <f t="shared" si="2"/>
        <v>10.020833333333332</v>
      </c>
      <c r="AL62" s="140">
        <f t="shared" si="2"/>
        <v>24.516666666666676</v>
      </c>
      <c r="AM62" s="140">
        <f t="shared" si="2"/>
        <v>24.805416666666659</v>
      </c>
      <c r="AN62" s="140">
        <f t="shared" si="2"/>
        <v>23.424021666666665</v>
      </c>
      <c r="AO62" s="140">
        <f t="shared" si="2"/>
        <v>7.9310400000000003</v>
      </c>
      <c r="AP62" s="140">
        <f t="shared" si="2"/>
        <v>39.867955000000002</v>
      </c>
      <c r="AQ62" s="140">
        <f t="shared" si="2"/>
        <v>9.1206999999999994</v>
      </c>
      <c r="AR62" s="140">
        <f t="shared" si="2"/>
        <v>4.6974933333333331</v>
      </c>
      <c r="AS62" s="140">
        <f t="shared" si="2"/>
        <v>7.0315899999999951</v>
      </c>
      <c r="AT62" s="140">
        <f t="shared" si="2"/>
        <v>16.944375000000004</v>
      </c>
      <c r="AU62" s="140">
        <f t="shared" si="2"/>
        <v>5.6957500000000003</v>
      </c>
      <c r="AV62" s="140">
        <f t="shared" si="2"/>
        <v>13.930208333333335</v>
      </c>
      <c r="AW62" s="141">
        <f t="shared" si="2"/>
        <v>7.0119166666666688</v>
      </c>
    </row>
    <row r="63" spans="1:49" x14ac:dyDescent="0.25">
      <c r="A63" s="142" t="s">
        <v>7</v>
      </c>
      <c r="B63" s="137">
        <f t="shared" ref="B63:AW63" si="3">B12</f>
        <v>4.0999999999999996</v>
      </c>
      <c r="C63" s="137">
        <f t="shared" si="3"/>
        <v>16</v>
      </c>
      <c r="D63" s="137">
        <f t="shared" si="3"/>
        <v>13.9</v>
      </c>
      <c r="E63" s="137">
        <f t="shared" si="3"/>
        <v>2</v>
      </c>
      <c r="F63" s="137">
        <f t="shared" si="3"/>
        <v>11.7</v>
      </c>
      <c r="G63" s="137">
        <f t="shared" si="3"/>
        <v>18</v>
      </c>
      <c r="H63" s="137">
        <f t="shared" si="3"/>
        <v>10.1</v>
      </c>
      <c r="I63" s="137">
        <f t="shared" si="3"/>
        <v>70</v>
      </c>
      <c r="J63" s="137">
        <f t="shared" si="3"/>
        <v>15.53</v>
      </c>
      <c r="K63" s="137">
        <f t="shared" si="3"/>
        <v>12.43</v>
      </c>
      <c r="L63" s="137">
        <f t="shared" si="3"/>
        <v>15.808999999999999</v>
      </c>
      <c r="M63" s="137" t="str">
        <f t="shared" si="3"/>
        <v>--</v>
      </c>
      <c r="N63" s="137" t="str">
        <f t="shared" si="3"/>
        <v>--</v>
      </c>
      <c r="O63" s="137">
        <f t="shared" si="3"/>
        <v>1.137</v>
      </c>
      <c r="P63" s="137">
        <f t="shared" si="3"/>
        <v>57.16</v>
      </c>
      <c r="Q63" s="137">
        <f t="shared" si="3"/>
        <v>67.680000000000007</v>
      </c>
      <c r="R63" s="137">
        <f t="shared" si="3"/>
        <v>108.52</v>
      </c>
      <c r="S63" s="137">
        <f t="shared" si="3"/>
        <v>49.99</v>
      </c>
      <c r="T63" s="137">
        <f t="shared" si="3"/>
        <v>35.979999999999997</v>
      </c>
      <c r="U63" s="137">
        <f t="shared" si="3"/>
        <v>10.85</v>
      </c>
      <c r="V63" s="137">
        <f t="shared" si="3"/>
        <v>13.23</v>
      </c>
      <c r="W63" s="137">
        <f t="shared" si="3"/>
        <v>6.984</v>
      </c>
      <c r="X63" s="137">
        <f t="shared" si="3"/>
        <v>0.44</v>
      </c>
      <c r="Y63" s="137" t="str">
        <f t="shared" si="3"/>
        <v>--</v>
      </c>
      <c r="Z63" s="137">
        <f t="shared" si="3"/>
        <v>0.42899999999999999</v>
      </c>
      <c r="AA63" s="137">
        <f t="shared" si="3"/>
        <v>23.58</v>
      </c>
      <c r="AB63" s="137">
        <f t="shared" si="3"/>
        <v>117.56</v>
      </c>
      <c r="AC63" s="137">
        <f t="shared" si="3"/>
        <v>43.55</v>
      </c>
      <c r="AD63" s="137">
        <f t="shared" si="3"/>
        <v>39.393999999999998</v>
      </c>
      <c r="AE63" s="137">
        <f t="shared" si="3"/>
        <v>116.21</v>
      </c>
      <c r="AF63" s="137">
        <f t="shared" si="3"/>
        <v>17</v>
      </c>
      <c r="AG63" s="137">
        <f t="shared" si="3"/>
        <v>2.5909499999999999</v>
      </c>
      <c r="AH63" s="137">
        <f t="shared" si="3"/>
        <v>12</v>
      </c>
      <c r="AI63" s="137">
        <f t="shared" si="3"/>
        <v>4.8833700000000002</v>
      </c>
      <c r="AJ63" s="137">
        <f t="shared" si="3"/>
        <v>6.4208299999999996</v>
      </c>
      <c r="AK63" s="137">
        <f t="shared" si="3"/>
        <v>10</v>
      </c>
      <c r="AL63" s="137">
        <f t="shared" si="3"/>
        <v>24.65</v>
      </c>
      <c r="AM63" s="137">
        <f t="shared" si="3"/>
        <v>24.94</v>
      </c>
      <c r="AN63" s="137">
        <f t="shared" si="3"/>
        <v>23.627009999999999</v>
      </c>
      <c r="AO63" s="137" t="str">
        <f t="shared" si="3"/>
        <v>--</v>
      </c>
      <c r="AP63" s="137">
        <f t="shared" si="3"/>
        <v>40.561790000000002</v>
      </c>
      <c r="AQ63" s="137" t="str">
        <f t="shared" si="3"/>
        <v>--</v>
      </c>
      <c r="AR63" s="137">
        <f t="shared" si="3"/>
        <v>4.5223500000000003</v>
      </c>
      <c r="AS63" s="137">
        <f t="shared" si="3"/>
        <v>7.0315899999999996</v>
      </c>
      <c r="AT63" s="137">
        <f t="shared" si="3"/>
        <v>16.122</v>
      </c>
      <c r="AU63" s="137">
        <f t="shared" si="3"/>
        <v>5.6740000000000004</v>
      </c>
      <c r="AV63" s="137">
        <f t="shared" si="3"/>
        <v>14.113</v>
      </c>
      <c r="AW63" s="137">
        <f t="shared" si="3"/>
        <v>7.0640000000000001</v>
      </c>
    </row>
    <row r="64" spans="1:49" x14ac:dyDescent="0.25">
      <c r="A64" s="142" t="s">
        <v>8</v>
      </c>
      <c r="B64" s="137">
        <f t="shared" ref="B64:AW64" si="4">B59</f>
        <v>4</v>
      </c>
      <c r="C64" s="137">
        <f t="shared" si="4"/>
        <v>15.5</v>
      </c>
      <c r="D64" s="137">
        <f t="shared" si="4"/>
        <v>13.4</v>
      </c>
      <c r="E64" s="137">
        <f t="shared" si="4"/>
        <v>2</v>
      </c>
      <c r="F64" s="137">
        <f t="shared" si="4"/>
        <v>35.799999999999997</v>
      </c>
      <c r="G64" s="137">
        <f t="shared" si="4"/>
        <v>17.5</v>
      </c>
      <c r="H64" s="137">
        <f t="shared" si="4"/>
        <v>10.1</v>
      </c>
      <c r="I64" s="137">
        <f t="shared" si="4"/>
        <v>68</v>
      </c>
      <c r="J64" s="137">
        <f t="shared" si="4"/>
        <v>14.8</v>
      </c>
      <c r="K64" s="137">
        <f t="shared" si="4"/>
        <v>12.39</v>
      </c>
      <c r="L64" s="137">
        <f t="shared" si="4"/>
        <v>20.777000000000001</v>
      </c>
      <c r="M64" s="137" t="str">
        <f t="shared" si="4"/>
        <v>--</v>
      </c>
      <c r="N64" s="137" t="str">
        <f t="shared" si="4"/>
        <v>--</v>
      </c>
      <c r="O64" s="137">
        <f t="shared" si="4"/>
        <v>1.137</v>
      </c>
      <c r="P64" s="137">
        <f t="shared" si="4"/>
        <v>55.12</v>
      </c>
      <c r="Q64" s="137">
        <f t="shared" si="4"/>
        <v>84.34</v>
      </c>
      <c r="R64" s="137">
        <f t="shared" si="4"/>
        <v>101.94</v>
      </c>
      <c r="S64" s="137">
        <f t="shared" si="4"/>
        <v>52.64</v>
      </c>
      <c r="T64" s="137">
        <f t="shared" si="4"/>
        <v>40.909999999999997</v>
      </c>
      <c r="U64" s="137">
        <f t="shared" si="4"/>
        <v>11.01</v>
      </c>
      <c r="V64" s="137">
        <f t="shared" si="4"/>
        <v>19.562999999999999</v>
      </c>
      <c r="W64" s="137">
        <f t="shared" si="4"/>
        <v>7.94</v>
      </c>
      <c r="X64" s="137" t="str">
        <f t="shared" si="4"/>
        <v>--</v>
      </c>
      <c r="Y64" s="137" t="str">
        <f t="shared" si="4"/>
        <v>--</v>
      </c>
      <c r="Z64" s="137" t="str">
        <f t="shared" si="4"/>
        <v>--</v>
      </c>
      <c r="AA64" s="137">
        <f t="shared" si="4"/>
        <v>11.74</v>
      </c>
      <c r="AB64" s="137">
        <f t="shared" si="4"/>
        <v>105.06</v>
      </c>
      <c r="AC64" s="137">
        <f t="shared" si="4"/>
        <v>46.49</v>
      </c>
      <c r="AD64" s="137">
        <f t="shared" si="4"/>
        <v>35.164000000000001</v>
      </c>
      <c r="AE64" s="137">
        <f t="shared" si="4"/>
        <v>75.760000000000005</v>
      </c>
      <c r="AF64" s="137">
        <f t="shared" si="4"/>
        <v>11.2</v>
      </c>
      <c r="AG64" s="137">
        <f t="shared" si="4"/>
        <v>2.5909499999999999</v>
      </c>
      <c r="AH64" s="137">
        <f t="shared" si="4"/>
        <v>18.100000000000001</v>
      </c>
      <c r="AI64" s="137">
        <f t="shared" si="4"/>
        <v>5.1571699999999998</v>
      </c>
      <c r="AJ64" s="137">
        <f t="shared" si="4"/>
        <v>6.4208299999999996</v>
      </c>
      <c r="AK64" s="137">
        <f t="shared" si="4"/>
        <v>10</v>
      </c>
      <c r="AL64" s="137">
        <f t="shared" si="4"/>
        <v>24.9</v>
      </c>
      <c r="AM64" s="137">
        <f t="shared" si="4"/>
        <v>25.18</v>
      </c>
      <c r="AN64" s="137">
        <f t="shared" si="4"/>
        <v>23.030799999999999</v>
      </c>
      <c r="AO64" s="137">
        <f t="shared" si="4"/>
        <v>7.9310400000000003</v>
      </c>
      <c r="AP64" s="137">
        <f t="shared" si="4"/>
        <v>39.174120000000002</v>
      </c>
      <c r="AQ64" s="137">
        <f t="shared" si="4"/>
        <v>9.1206999999999994</v>
      </c>
      <c r="AR64" s="137">
        <f t="shared" si="4"/>
        <v>4.9344200000000003</v>
      </c>
      <c r="AS64" s="137">
        <f t="shared" si="4"/>
        <v>7.0315899999999996</v>
      </c>
      <c r="AT64" s="137">
        <f t="shared" si="4"/>
        <v>17.992999999999999</v>
      </c>
      <c r="AU64" s="137">
        <f t="shared" si="4"/>
        <v>5.7889999999999997</v>
      </c>
      <c r="AV64" s="137">
        <f t="shared" si="4"/>
        <v>13.907</v>
      </c>
      <c r="AW64" s="137">
        <f t="shared" si="4"/>
        <v>7.0640000000000001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1454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83</v>
      </c>
      <c r="C5" s="115" t="s">
        <v>266</v>
      </c>
      <c r="D5" s="115" t="s">
        <v>566</v>
      </c>
      <c r="E5" s="115" t="s">
        <v>138</v>
      </c>
      <c r="F5" s="115" t="s">
        <v>138</v>
      </c>
      <c r="G5" s="115" t="s">
        <v>138</v>
      </c>
      <c r="H5" s="115" t="s">
        <v>152</v>
      </c>
      <c r="I5" s="115" t="s">
        <v>152</v>
      </c>
      <c r="J5" s="115" t="s">
        <v>152</v>
      </c>
      <c r="K5" s="115" t="s">
        <v>152</v>
      </c>
      <c r="L5" s="115" t="s">
        <v>152</v>
      </c>
      <c r="M5" s="115" t="s">
        <v>152</v>
      </c>
      <c r="N5" s="115" t="s">
        <v>152</v>
      </c>
      <c r="O5" s="115" t="s">
        <v>152</v>
      </c>
      <c r="P5" s="115" t="s">
        <v>93</v>
      </c>
      <c r="Q5" s="115" t="s">
        <v>93</v>
      </c>
      <c r="R5" s="115" t="s">
        <v>93</v>
      </c>
      <c r="S5" s="115" t="s">
        <v>115</v>
      </c>
      <c r="T5" s="115" t="s">
        <v>115</v>
      </c>
      <c r="U5" s="115" t="s">
        <v>563</v>
      </c>
      <c r="V5" s="115" t="s">
        <v>242</v>
      </c>
      <c r="W5" s="115" t="s">
        <v>78</v>
      </c>
      <c r="X5" s="115" t="s">
        <v>78</v>
      </c>
      <c r="Y5" s="115" t="s">
        <v>463</v>
      </c>
      <c r="Z5" s="115" t="s">
        <v>463</v>
      </c>
      <c r="AA5" s="115" t="s">
        <v>73</v>
      </c>
      <c r="AB5" s="115" t="s">
        <v>73</v>
      </c>
      <c r="AC5" s="115" t="s">
        <v>105</v>
      </c>
      <c r="AD5" s="115" t="s">
        <v>955</v>
      </c>
    </row>
    <row r="6" spans="1:30" ht="25.5" x14ac:dyDescent="0.25">
      <c r="A6" s="115" t="s">
        <v>1388</v>
      </c>
      <c r="B6" s="115" t="s">
        <v>262</v>
      </c>
      <c r="C6" s="115" t="s">
        <v>1455</v>
      </c>
      <c r="D6" s="115" t="s">
        <v>1456</v>
      </c>
      <c r="E6" s="115" t="s">
        <v>1405</v>
      </c>
      <c r="F6" s="115" t="s">
        <v>1405</v>
      </c>
      <c r="G6" s="115" t="s">
        <v>1405</v>
      </c>
      <c r="H6" s="115" t="s">
        <v>262</v>
      </c>
      <c r="I6" s="115" t="s">
        <v>1398</v>
      </c>
      <c r="J6" s="115" t="s">
        <v>1407</v>
      </c>
      <c r="K6" s="115" t="s">
        <v>1457</v>
      </c>
      <c r="L6" s="115" t="s">
        <v>262</v>
      </c>
      <c r="M6" s="115" t="s">
        <v>262</v>
      </c>
      <c r="N6" s="115" t="s">
        <v>1458</v>
      </c>
      <c r="O6" s="115" t="s">
        <v>1458</v>
      </c>
      <c r="P6" s="115" t="s">
        <v>1398</v>
      </c>
      <c r="Q6" s="115" t="s">
        <v>1398</v>
      </c>
      <c r="R6" s="115" t="s">
        <v>1402</v>
      </c>
      <c r="S6" s="115" t="s">
        <v>1402</v>
      </c>
      <c r="T6" s="115" t="s">
        <v>1403</v>
      </c>
      <c r="U6" s="115" t="s">
        <v>1393</v>
      </c>
      <c r="V6" s="115" t="s">
        <v>1459</v>
      </c>
      <c r="W6" s="115" t="s">
        <v>1392</v>
      </c>
      <c r="X6" s="115" t="s">
        <v>1392</v>
      </c>
      <c r="Y6" s="115" t="s">
        <v>463</v>
      </c>
      <c r="Z6" s="115" t="s">
        <v>463</v>
      </c>
      <c r="AA6" s="115" t="s">
        <v>1389</v>
      </c>
      <c r="AB6" s="115" t="s">
        <v>1389</v>
      </c>
      <c r="AC6" s="115" t="s">
        <v>262</v>
      </c>
      <c r="AD6" s="115" t="s">
        <v>1405</v>
      </c>
    </row>
    <row r="7" spans="1:30" ht="25.5" x14ac:dyDescent="0.25">
      <c r="A7" s="115" t="s">
        <v>1410</v>
      </c>
      <c r="B7" s="115" t="s">
        <v>1411</v>
      </c>
      <c r="C7" s="115" t="s">
        <v>1411</v>
      </c>
      <c r="D7" s="115" t="s">
        <v>1411</v>
      </c>
      <c r="E7" s="115" t="s">
        <v>1411</v>
      </c>
      <c r="F7" s="115" t="s">
        <v>1411</v>
      </c>
      <c r="G7" s="115" t="s">
        <v>1411</v>
      </c>
      <c r="H7" s="115" t="s">
        <v>1411</v>
      </c>
      <c r="I7" s="115" t="s">
        <v>1411</v>
      </c>
      <c r="J7" s="115" t="s">
        <v>1411</v>
      </c>
      <c r="K7" s="115" t="s">
        <v>1411</v>
      </c>
      <c r="L7" s="115" t="s">
        <v>1411</v>
      </c>
      <c r="M7" s="115" t="s">
        <v>1411</v>
      </c>
      <c r="N7" s="115" t="s">
        <v>1411</v>
      </c>
      <c r="O7" s="115" t="s">
        <v>1411</v>
      </c>
      <c r="P7" s="115" t="s">
        <v>1411</v>
      </c>
      <c r="Q7" s="115" t="s">
        <v>1411</v>
      </c>
      <c r="R7" s="115" t="s">
        <v>1411</v>
      </c>
      <c r="S7" s="115" t="s">
        <v>1411</v>
      </c>
      <c r="T7" s="115" t="s">
        <v>1411</v>
      </c>
      <c r="U7" s="115" t="s">
        <v>1411</v>
      </c>
      <c r="V7" s="115" t="s">
        <v>1411</v>
      </c>
      <c r="W7" s="115" t="s">
        <v>1411</v>
      </c>
      <c r="X7" s="115" t="s">
        <v>1411</v>
      </c>
      <c r="Y7" s="115" t="s">
        <v>1411</v>
      </c>
      <c r="Z7" s="115" t="s">
        <v>1411</v>
      </c>
      <c r="AA7" s="115" t="s">
        <v>1411</v>
      </c>
      <c r="AB7" s="115" t="s">
        <v>1411</v>
      </c>
      <c r="AC7" s="115" t="s">
        <v>1411</v>
      </c>
      <c r="AD7" s="115" t="s">
        <v>1411</v>
      </c>
    </row>
    <row r="8" spans="1:30" ht="38.25" x14ac:dyDescent="0.25">
      <c r="A8" s="115" t="s">
        <v>6</v>
      </c>
      <c r="B8" s="115" t="s">
        <v>1460</v>
      </c>
      <c r="C8" s="115" t="s">
        <v>1461</v>
      </c>
      <c r="D8" s="115" t="s">
        <v>1462</v>
      </c>
      <c r="E8" s="115" t="s">
        <v>1463</v>
      </c>
      <c r="F8" s="115" t="s">
        <v>1464</v>
      </c>
      <c r="G8" s="115" t="s">
        <v>1465</v>
      </c>
      <c r="H8" s="115" t="s">
        <v>1466</v>
      </c>
      <c r="I8" s="115" t="s">
        <v>1467</v>
      </c>
      <c r="J8" s="115" t="s">
        <v>1468</v>
      </c>
      <c r="K8" s="115" t="s">
        <v>1469</v>
      </c>
      <c r="L8" s="115" t="s">
        <v>1466</v>
      </c>
      <c r="M8" s="115" t="s">
        <v>1470</v>
      </c>
      <c r="N8" s="115" t="s">
        <v>1471</v>
      </c>
      <c r="O8" s="115" t="s">
        <v>1409</v>
      </c>
      <c r="P8" s="115" t="s">
        <v>1427</v>
      </c>
      <c r="Q8" s="115" t="s">
        <v>1427</v>
      </c>
      <c r="R8" s="115" t="s">
        <v>1400</v>
      </c>
      <c r="S8" s="115" t="s">
        <v>1472</v>
      </c>
      <c r="T8" s="115" t="s">
        <v>1432</v>
      </c>
      <c r="U8" s="115" t="s">
        <v>1473</v>
      </c>
      <c r="V8" s="115" t="s">
        <v>1474</v>
      </c>
      <c r="W8" s="115" t="s">
        <v>1417</v>
      </c>
      <c r="X8" s="115" t="s">
        <v>1418</v>
      </c>
      <c r="Y8" s="115" t="s">
        <v>1475</v>
      </c>
      <c r="Z8" s="115" t="s">
        <v>1476</v>
      </c>
      <c r="AA8" s="115" t="s">
        <v>1415</v>
      </c>
      <c r="AB8" s="115" t="s">
        <v>1477</v>
      </c>
      <c r="AC8" s="115" t="s">
        <v>1478</v>
      </c>
      <c r="AD8" s="115" t="s">
        <v>1479</v>
      </c>
    </row>
    <row r="9" spans="1:30" ht="25.5" x14ac:dyDescent="0.25">
      <c r="A9" s="115" t="s">
        <v>1084</v>
      </c>
      <c r="B9" s="115" t="s">
        <v>1480</v>
      </c>
      <c r="C9" s="115" t="s">
        <v>1481</v>
      </c>
      <c r="D9" s="115" t="s">
        <v>1481</v>
      </c>
      <c r="E9" s="115" t="s">
        <v>1481</v>
      </c>
      <c r="F9" s="115" t="s">
        <v>1481</v>
      </c>
      <c r="G9" s="115" t="s">
        <v>1481</v>
      </c>
      <c r="H9" s="115" t="s">
        <v>1480</v>
      </c>
      <c r="I9" s="115" t="s">
        <v>1481</v>
      </c>
      <c r="J9" s="115" t="s">
        <v>1481</v>
      </c>
      <c r="K9" s="115" t="s">
        <v>1481</v>
      </c>
      <c r="L9" s="115" t="s">
        <v>1481</v>
      </c>
      <c r="M9" s="115" t="s">
        <v>1481</v>
      </c>
      <c r="N9" s="115" t="s">
        <v>1481</v>
      </c>
      <c r="O9" s="115" t="s">
        <v>1481</v>
      </c>
      <c r="P9" s="115" t="s">
        <v>1480</v>
      </c>
      <c r="Q9" s="115" t="s">
        <v>1481</v>
      </c>
      <c r="R9" s="115" t="s">
        <v>1481</v>
      </c>
      <c r="S9" s="115" t="s">
        <v>1481</v>
      </c>
      <c r="T9" s="115" t="s">
        <v>933</v>
      </c>
      <c r="U9" s="115" t="s">
        <v>1481</v>
      </c>
      <c r="V9" s="115" t="s">
        <v>1481</v>
      </c>
      <c r="W9" s="115" t="s">
        <v>1481</v>
      </c>
      <c r="X9" s="115" t="s">
        <v>1481</v>
      </c>
      <c r="Y9" s="115" t="s">
        <v>1481</v>
      </c>
      <c r="Z9" s="115" t="s">
        <v>1481</v>
      </c>
      <c r="AA9" s="115" t="s">
        <v>1481</v>
      </c>
      <c r="AB9" s="115" t="s">
        <v>1481</v>
      </c>
      <c r="AC9" s="115" t="s">
        <v>1481</v>
      </c>
      <c r="AD9" s="115" t="s">
        <v>1481</v>
      </c>
    </row>
    <row r="10" spans="1:30" x14ac:dyDescent="0.25">
      <c r="A10" s="115" t="s">
        <v>66</v>
      </c>
      <c r="B10" s="115" t="s">
        <v>1482</v>
      </c>
      <c r="C10" s="115" t="s">
        <v>1483</v>
      </c>
      <c r="D10" s="115" t="s">
        <v>1483</v>
      </c>
      <c r="E10" s="115" t="s">
        <v>1483</v>
      </c>
      <c r="F10" s="115" t="s">
        <v>1483</v>
      </c>
      <c r="G10" s="115" t="s">
        <v>1483</v>
      </c>
      <c r="H10" s="115" t="s">
        <v>1482</v>
      </c>
      <c r="I10" s="115" t="s">
        <v>1483</v>
      </c>
      <c r="J10" s="115" t="s">
        <v>1483</v>
      </c>
      <c r="K10" s="115" t="s">
        <v>1483</v>
      </c>
      <c r="L10" s="115" t="s">
        <v>1483</v>
      </c>
      <c r="M10" s="115" t="s">
        <v>1483</v>
      </c>
      <c r="N10" s="115" t="s">
        <v>1483</v>
      </c>
      <c r="O10" s="115" t="s">
        <v>1483</v>
      </c>
      <c r="P10" s="115" t="s">
        <v>1482</v>
      </c>
      <c r="Q10" s="115" t="s">
        <v>1483</v>
      </c>
      <c r="R10" s="115" t="s">
        <v>1483</v>
      </c>
      <c r="S10" s="115" t="s">
        <v>1483</v>
      </c>
      <c r="T10" s="115" t="s">
        <v>1483</v>
      </c>
      <c r="U10" s="115" t="s">
        <v>1483</v>
      </c>
      <c r="V10" s="115" t="s">
        <v>1483</v>
      </c>
      <c r="W10" s="115" t="s">
        <v>1483</v>
      </c>
      <c r="X10" s="115" t="s">
        <v>1483</v>
      </c>
      <c r="Y10" s="115" t="s">
        <v>1483</v>
      </c>
      <c r="Z10" s="115" t="s">
        <v>1483</v>
      </c>
      <c r="AA10" s="115" t="s">
        <v>1483</v>
      </c>
      <c r="AB10" s="115" t="s">
        <v>1483</v>
      </c>
      <c r="AC10" s="115" t="s">
        <v>1483</v>
      </c>
      <c r="AD10" s="115" t="s">
        <v>1483</v>
      </c>
    </row>
    <row r="11" spans="1:30" x14ac:dyDescent="0.25">
      <c r="A11" s="116" t="s">
        <v>71</v>
      </c>
      <c r="B11" s="144">
        <v>2393.23</v>
      </c>
      <c r="C11" s="144">
        <v>5.9780600000000002</v>
      </c>
      <c r="D11" s="144">
        <v>0.53598000000000001</v>
      </c>
      <c r="E11" s="144">
        <v>0.16400000000000001</v>
      </c>
      <c r="F11" s="144">
        <v>0.23865</v>
      </c>
      <c r="G11" s="144">
        <v>1.187E-2</v>
      </c>
      <c r="H11" s="144">
        <v>3875.0415800000001</v>
      </c>
      <c r="I11" s="116" t="s">
        <v>1452</v>
      </c>
      <c r="J11" s="116" t="s">
        <v>1452</v>
      </c>
      <c r="K11" s="144">
        <v>0.55855999999999995</v>
      </c>
      <c r="L11" s="144">
        <v>22.315899999999999</v>
      </c>
      <c r="M11" s="116" t="s">
        <v>1452</v>
      </c>
      <c r="N11" s="144">
        <v>0.11994</v>
      </c>
      <c r="O11" s="144">
        <v>0.35276999999999997</v>
      </c>
      <c r="P11" s="144">
        <v>2411.85</v>
      </c>
      <c r="Q11" s="144">
        <v>0.94299999999999995</v>
      </c>
      <c r="R11" s="144">
        <v>0.19500000000000001</v>
      </c>
      <c r="S11" s="144">
        <v>4.2999999999999997E-2</v>
      </c>
      <c r="T11" s="144">
        <v>0.42099999999999999</v>
      </c>
      <c r="U11" s="116" t="s">
        <v>1452</v>
      </c>
      <c r="V11" s="144">
        <v>255.846</v>
      </c>
      <c r="W11" s="144">
        <v>0.17199999999999999</v>
      </c>
      <c r="X11" s="144">
        <v>5.0999999999999997E-2</v>
      </c>
      <c r="Y11" s="144">
        <v>13.64</v>
      </c>
      <c r="Z11" s="144">
        <v>0.14299999999999999</v>
      </c>
      <c r="AA11" s="144">
        <v>0.56067</v>
      </c>
      <c r="AB11" s="144">
        <v>9.6180000000000002E-2</v>
      </c>
      <c r="AC11" s="144">
        <v>4.51</v>
      </c>
      <c r="AD11" s="144">
        <v>0.26800000000000002</v>
      </c>
    </row>
    <row r="12" spans="1:30" x14ac:dyDescent="0.25">
      <c r="A12" s="124" t="s">
        <v>779</v>
      </c>
      <c r="B12" s="122">
        <v>2393.23</v>
      </c>
      <c r="C12" s="122">
        <v>5.9780600000000002</v>
      </c>
      <c r="D12" s="122">
        <v>0.53598000000000001</v>
      </c>
      <c r="E12" s="122">
        <v>0.16400000000000001</v>
      </c>
      <c r="F12" s="122">
        <v>0.23865</v>
      </c>
      <c r="G12" s="122">
        <v>1.187E-2</v>
      </c>
      <c r="H12" s="122">
        <v>3875.0415800000001</v>
      </c>
      <c r="I12" s="124" t="s">
        <v>1452</v>
      </c>
      <c r="J12" s="124" t="s">
        <v>1452</v>
      </c>
      <c r="K12" s="122">
        <v>0.55855999999999995</v>
      </c>
      <c r="L12" s="122">
        <v>22.315899999999999</v>
      </c>
      <c r="M12" s="124" t="s">
        <v>1452</v>
      </c>
      <c r="N12" s="122">
        <v>0.11994</v>
      </c>
      <c r="O12" s="122">
        <v>0.35276999999999997</v>
      </c>
      <c r="P12" s="122">
        <v>2411.85</v>
      </c>
      <c r="Q12" s="122">
        <v>0.94299999999999995</v>
      </c>
      <c r="R12" s="122">
        <v>0.19500000000000001</v>
      </c>
      <c r="S12" s="122">
        <v>4.2999999999999997E-2</v>
      </c>
      <c r="T12" s="122">
        <v>0.42099999999999999</v>
      </c>
      <c r="U12" s="124" t="s">
        <v>1452</v>
      </c>
      <c r="V12" s="122">
        <v>255.846</v>
      </c>
      <c r="W12" s="122">
        <v>0.17199999999999999</v>
      </c>
      <c r="X12" s="122">
        <v>5.0999999999999997E-2</v>
      </c>
      <c r="Y12" s="122">
        <v>13.64</v>
      </c>
      <c r="Z12" s="122">
        <v>0.14299999999999999</v>
      </c>
      <c r="AA12" s="122">
        <v>0.56067</v>
      </c>
      <c r="AB12" s="122">
        <v>9.6180000000000002E-2</v>
      </c>
      <c r="AC12" s="122">
        <v>4.51</v>
      </c>
      <c r="AD12" s="122">
        <v>0.26800000000000002</v>
      </c>
    </row>
    <row r="13" spans="1:30" x14ac:dyDescent="0.25">
      <c r="A13" s="124" t="s">
        <v>780</v>
      </c>
      <c r="B13" s="122">
        <v>2693.27</v>
      </c>
      <c r="C13" s="122">
        <v>5.7500600000000004</v>
      </c>
      <c r="D13" s="122">
        <v>0.48977999999999999</v>
      </c>
      <c r="E13" s="122">
        <v>0.16800000000000001</v>
      </c>
      <c r="F13" s="122">
        <v>0.22894999999999999</v>
      </c>
      <c r="G13" s="122">
        <v>1.316E-2</v>
      </c>
      <c r="H13" s="122">
        <v>3875.0385299999998</v>
      </c>
      <c r="I13" s="124" t="s">
        <v>1452</v>
      </c>
      <c r="J13" s="124" t="s">
        <v>1452</v>
      </c>
      <c r="K13" s="122">
        <v>0.56479999999999997</v>
      </c>
      <c r="L13" s="122">
        <v>22.30818</v>
      </c>
      <c r="M13" s="124" t="s">
        <v>1452</v>
      </c>
      <c r="N13" s="122">
        <v>0.12939000000000001</v>
      </c>
      <c r="O13" s="122">
        <v>0.35276999999999997</v>
      </c>
      <c r="P13" s="122">
        <v>2411.6</v>
      </c>
      <c r="Q13" s="122">
        <v>0.91200000000000003</v>
      </c>
      <c r="R13" s="122">
        <v>0.19600000000000001</v>
      </c>
      <c r="S13" s="122">
        <v>9.8000000000000004E-2</v>
      </c>
      <c r="T13" s="122">
        <v>0.41899999999999998</v>
      </c>
      <c r="U13" s="124" t="s">
        <v>1452</v>
      </c>
      <c r="V13" s="122">
        <v>255.84700000000001</v>
      </c>
      <c r="W13" s="122">
        <v>0.16500000000000001</v>
      </c>
      <c r="X13" s="122">
        <v>5.8999999999999997E-2</v>
      </c>
      <c r="Y13" s="122">
        <v>13.64</v>
      </c>
      <c r="Z13" s="122">
        <v>0.14299999999999999</v>
      </c>
      <c r="AA13" s="122">
        <v>0.52051000000000003</v>
      </c>
      <c r="AB13" s="122">
        <v>0.13023000000000001</v>
      </c>
      <c r="AC13" s="122">
        <v>4.3099999999999996</v>
      </c>
      <c r="AD13" s="122">
        <v>0.27</v>
      </c>
    </row>
    <row r="14" spans="1:30" x14ac:dyDescent="0.25">
      <c r="A14" s="124" t="s">
        <v>781</v>
      </c>
      <c r="B14" s="122">
        <v>2693.27</v>
      </c>
      <c r="C14" s="122">
        <v>5.7500600000000004</v>
      </c>
      <c r="D14" s="122">
        <v>0.48977999999999999</v>
      </c>
      <c r="E14" s="122">
        <v>0.16800000000000001</v>
      </c>
      <c r="F14" s="122">
        <v>0.22894999999999999</v>
      </c>
      <c r="G14" s="122">
        <v>1.316E-2</v>
      </c>
      <c r="H14" s="122">
        <v>3875.0385299999998</v>
      </c>
      <c r="I14" s="124" t="s">
        <v>1452</v>
      </c>
      <c r="J14" s="124" t="s">
        <v>1452</v>
      </c>
      <c r="K14" s="122">
        <v>0.56479999999999997</v>
      </c>
      <c r="L14" s="122">
        <v>22.30818</v>
      </c>
      <c r="M14" s="124" t="s">
        <v>1452</v>
      </c>
      <c r="N14" s="122">
        <v>0.12939000000000001</v>
      </c>
      <c r="O14" s="122">
        <v>0.35276999999999997</v>
      </c>
      <c r="P14" s="122">
        <v>2411.6</v>
      </c>
      <c r="Q14" s="122">
        <v>0.91200000000000003</v>
      </c>
      <c r="R14" s="122">
        <v>0.19600000000000001</v>
      </c>
      <c r="S14" s="122">
        <v>9.8000000000000004E-2</v>
      </c>
      <c r="T14" s="122">
        <v>0.41899999999999998</v>
      </c>
      <c r="U14" s="124" t="s">
        <v>1452</v>
      </c>
      <c r="V14" s="122">
        <v>255.84700000000001</v>
      </c>
      <c r="W14" s="122">
        <v>0.16500000000000001</v>
      </c>
      <c r="X14" s="122">
        <v>5.8999999999999997E-2</v>
      </c>
      <c r="Y14" s="122">
        <v>13.64</v>
      </c>
      <c r="Z14" s="122">
        <v>0.14299999999999999</v>
      </c>
      <c r="AA14" s="122">
        <v>0.52051000000000003</v>
      </c>
      <c r="AB14" s="122">
        <v>0.13023000000000001</v>
      </c>
      <c r="AC14" s="122">
        <v>4.3099999999999996</v>
      </c>
      <c r="AD14" s="122">
        <v>0.27</v>
      </c>
    </row>
    <row r="15" spans="1:30" x14ac:dyDescent="0.25">
      <c r="A15" s="124" t="s">
        <v>782</v>
      </c>
      <c r="B15" s="122">
        <v>2693.3</v>
      </c>
      <c r="C15" s="122">
        <v>5.5310899999999998</v>
      </c>
      <c r="D15" s="122">
        <v>0.46899000000000002</v>
      </c>
      <c r="E15" s="122">
        <v>0.183</v>
      </c>
      <c r="F15" s="122">
        <v>0.22092999999999999</v>
      </c>
      <c r="G15" s="122">
        <v>1.5630000000000002E-2</v>
      </c>
      <c r="H15" s="122">
        <v>3875.02999</v>
      </c>
      <c r="I15" s="124" t="s">
        <v>1452</v>
      </c>
      <c r="J15" s="124" t="s">
        <v>1452</v>
      </c>
      <c r="K15" s="122">
        <v>0.57120000000000004</v>
      </c>
      <c r="L15" s="122">
        <v>22.286580000000001</v>
      </c>
      <c r="M15" s="124" t="s">
        <v>1452</v>
      </c>
      <c r="N15" s="122">
        <v>0.13908999999999999</v>
      </c>
      <c r="O15" s="122">
        <v>0.35276999999999997</v>
      </c>
      <c r="P15" s="122">
        <v>2411.61</v>
      </c>
      <c r="Q15" s="122">
        <v>0.91300000000000003</v>
      </c>
      <c r="R15" s="122">
        <v>0.19800000000000001</v>
      </c>
      <c r="S15" s="122">
        <v>0.15</v>
      </c>
      <c r="T15" s="122">
        <v>0.41799999999999998</v>
      </c>
      <c r="U15" s="124" t="s">
        <v>1452</v>
      </c>
      <c r="V15" s="122">
        <v>255.84899999999999</v>
      </c>
      <c r="W15" s="122">
        <v>0.153</v>
      </c>
      <c r="X15" s="122">
        <v>6.0999999999999999E-2</v>
      </c>
      <c r="Y15" s="122">
        <v>13.64</v>
      </c>
      <c r="Z15" s="122">
        <v>0.14299999999999999</v>
      </c>
      <c r="AA15" s="122">
        <v>0.48121999999999998</v>
      </c>
      <c r="AB15" s="122">
        <v>0.16747999999999999</v>
      </c>
      <c r="AC15" s="122">
        <v>4.12</v>
      </c>
      <c r="AD15" s="122">
        <v>0.27200000000000002</v>
      </c>
    </row>
    <row r="16" spans="1:30" x14ac:dyDescent="0.25">
      <c r="A16" s="124" t="s">
        <v>783</v>
      </c>
      <c r="B16" s="122">
        <v>2693.3</v>
      </c>
      <c r="C16" s="122">
        <v>5.5310899999999998</v>
      </c>
      <c r="D16" s="122">
        <v>0.46899000000000002</v>
      </c>
      <c r="E16" s="122">
        <v>0.183</v>
      </c>
      <c r="F16" s="122">
        <v>0.22092999999999999</v>
      </c>
      <c r="G16" s="122">
        <v>1.5630000000000002E-2</v>
      </c>
      <c r="H16" s="122">
        <v>3875.02999</v>
      </c>
      <c r="I16" s="124" t="s">
        <v>1452</v>
      </c>
      <c r="J16" s="124" t="s">
        <v>1452</v>
      </c>
      <c r="K16" s="122">
        <v>0.57120000000000004</v>
      </c>
      <c r="L16" s="122">
        <v>22.286580000000001</v>
      </c>
      <c r="M16" s="124" t="s">
        <v>1452</v>
      </c>
      <c r="N16" s="122">
        <v>0.13908999999999999</v>
      </c>
      <c r="O16" s="122">
        <v>0.35276999999999997</v>
      </c>
      <c r="P16" s="122">
        <v>2411.61</v>
      </c>
      <c r="Q16" s="122">
        <v>0.91300000000000003</v>
      </c>
      <c r="R16" s="122">
        <v>0.19800000000000001</v>
      </c>
      <c r="S16" s="122">
        <v>0.15</v>
      </c>
      <c r="T16" s="122">
        <v>0.41799999999999998</v>
      </c>
      <c r="U16" s="124" t="s">
        <v>1452</v>
      </c>
      <c r="V16" s="122">
        <v>255.84899999999999</v>
      </c>
      <c r="W16" s="122">
        <v>0.153</v>
      </c>
      <c r="X16" s="122">
        <v>6.0999999999999999E-2</v>
      </c>
      <c r="Y16" s="122">
        <v>13.64</v>
      </c>
      <c r="Z16" s="122">
        <v>0.14299999999999999</v>
      </c>
      <c r="AA16" s="122">
        <v>0.48121999999999998</v>
      </c>
      <c r="AB16" s="122">
        <v>0.16747999999999999</v>
      </c>
      <c r="AC16" s="122">
        <v>4.12</v>
      </c>
      <c r="AD16" s="122">
        <v>0.27200000000000002</v>
      </c>
    </row>
    <row r="17" spans="1:30" x14ac:dyDescent="0.25">
      <c r="A17" s="124" t="s">
        <v>784</v>
      </c>
      <c r="B17" s="122">
        <v>2693.35</v>
      </c>
      <c r="C17" s="122">
        <v>5.4525399999999999</v>
      </c>
      <c r="D17" s="122">
        <v>0.45974999999999999</v>
      </c>
      <c r="E17" s="122">
        <v>0.2</v>
      </c>
      <c r="F17" s="122">
        <v>0.20362</v>
      </c>
      <c r="G17" s="122">
        <v>1.9730000000000001E-2</v>
      </c>
      <c r="H17" s="122">
        <v>3875.0147499999998</v>
      </c>
      <c r="I17" s="124" t="s">
        <v>1452</v>
      </c>
      <c r="J17" s="124" t="s">
        <v>1452</v>
      </c>
      <c r="K17" s="122">
        <v>0.57757000000000003</v>
      </c>
      <c r="L17" s="122">
        <v>22.24802</v>
      </c>
      <c r="M17" s="124" t="s">
        <v>1452</v>
      </c>
      <c r="N17" s="122">
        <v>0.12939000000000001</v>
      </c>
      <c r="O17" s="122">
        <v>0.34027000000000002</v>
      </c>
      <c r="P17" s="122">
        <v>2411.63</v>
      </c>
      <c r="Q17" s="122">
        <v>0.91600000000000004</v>
      </c>
      <c r="R17" s="122">
        <v>0.20200000000000001</v>
      </c>
      <c r="S17" s="122">
        <v>0.20699999999999999</v>
      </c>
      <c r="T17" s="122">
        <v>0.41499999999999998</v>
      </c>
      <c r="U17" s="124" t="s">
        <v>1452</v>
      </c>
      <c r="V17" s="122">
        <v>255.85</v>
      </c>
      <c r="W17" s="122">
        <v>0.14099999999999999</v>
      </c>
      <c r="X17" s="122">
        <v>6.3E-2</v>
      </c>
      <c r="Y17" s="122">
        <v>13.64</v>
      </c>
      <c r="Z17" s="122">
        <v>0.14299999999999999</v>
      </c>
      <c r="AA17" s="122">
        <v>0.44085999999999997</v>
      </c>
      <c r="AB17" s="122">
        <v>0.20222000000000001</v>
      </c>
      <c r="AC17" s="122">
        <v>4.04</v>
      </c>
      <c r="AD17" s="122">
        <v>0.27300000000000002</v>
      </c>
    </row>
    <row r="18" spans="1:30" x14ac:dyDescent="0.25">
      <c r="A18" s="124" t="s">
        <v>785</v>
      </c>
      <c r="B18" s="122">
        <v>2693.35</v>
      </c>
      <c r="C18" s="122">
        <v>5.4525399999999999</v>
      </c>
      <c r="D18" s="122">
        <v>0.45974999999999999</v>
      </c>
      <c r="E18" s="122">
        <v>0.2</v>
      </c>
      <c r="F18" s="122">
        <v>0.20362</v>
      </c>
      <c r="G18" s="122">
        <v>1.9730000000000001E-2</v>
      </c>
      <c r="H18" s="122">
        <v>3875.0147499999998</v>
      </c>
      <c r="I18" s="124" t="s">
        <v>1452</v>
      </c>
      <c r="J18" s="124" t="s">
        <v>1452</v>
      </c>
      <c r="K18" s="122">
        <v>0.57757000000000003</v>
      </c>
      <c r="L18" s="122">
        <v>22.24802</v>
      </c>
      <c r="M18" s="124" t="s">
        <v>1452</v>
      </c>
      <c r="N18" s="122">
        <v>0.12939000000000001</v>
      </c>
      <c r="O18" s="122">
        <v>0.34027000000000002</v>
      </c>
      <c r="P18" s="122">
        <v>2411.63</v>
      </c>
      <c r="Q18" s="122">
        <v>0.91600000000000004</v>
      </c>
      <c r="R18" s="122">
        <v>0.20200000000000001</v>
      </c>
      <c r="S18" s="122">
        <v>0.20699999999999999</v>
      </c>
      <c r="T18" s="122">
        <v>0.41499999999999998</v>
      </c>
      <c r="U18" s="124" t="s">
        <v>1452</v>
      </c>
      <c r="V18" s="122">
        <v>255.85</v>
      </c>
      <c r="W18" s="122">
        <v>0.14099999999999999</v>
      </c>
      <c r="X18" s="122">
        <v>6.3E-2</v>
      </c>
      <c r="Y18" s="122">
        <v>13.64</v>
      </c>
      <c r="Z18" s="122">
        <v>0.14299999999999999</v>
      </c>
      <c r="AA18" s="122">
        <v>0.44085999999999997</v>
      </c>
      <c r="AB18" s="122">
        <v>0.20222000000000001</v>
      </c>
      <c r="AC18" s="122">
        <v>4.04</v>
      </c>
      <c r="AD18" s="122">
        <v>0.27300000000000002</v>
      </c>
    </row>
    <row r="19" spans="1:30" x14ac:dyDescent="0.25">
      <c r="A19" s="124" t="s">
        <v>786</v>
      </c>
      <c r="B19" s="122">
        <v>2693.42</v>
      </c>
      <c r="C19" s="122">
        <v>5.4298400000000004</v>
      </c>
      <c r="D19" s="122">
        <v>0.47592000000000001</v>
      </c>
      <c r="E19" s="122">
        <v>0.21199999999999999</v>
      </c>
      <c r="F19" s="122">
        <v>0.19424</v>
      </c>
      <c r="G19" s="122">
        <v>2.3380000000000001E-2</v>
      </c>
      <c r="H19" s="122">
        <v>3875.00317</v>
      </c>
      <c r="I19" s="124" t="s">
        <v>1452</v>
      </c>
      <c r="J19" s="124" t="s">
        <v>1452</v>
      </c>
      <c r="K19" s="122">
        <v>0.58401000000000003</v>
      </c>
      <c r="L19" s="122">
        <v>22.218720000000001</v>
      </c>
      <c r="M19" s="124" t="s">
        <v>1452</v>
      </c>
      <c r="N19" s="122">
        <v>0.13253999999999999</v>
      </c>
      <c r="O19" s="122">
        <v>0.32790000000000002</v>
      </c>
      <c r="P19" s="122">
        <v>2411.66</v>
      </c>
      <c r="Q19" s="122">
        <v>0.91900000000000004</v>
      </c>
      <c r="R19" s="122">
        <v>0.20399999999999999</v>
      </c>
      <c r="S19" s="122">
        <v>0.26900000000000002</v>
      </c>
      <c r="T19" s="122">
        <v>0.42899999999999999</v>
      </c>
      <c r="U19" s="124" t="s">
        <v>1452</v>
      </c>
      <c r="V19" s="122">
        <v>255.851</v>
      </c>
      <c r="W19" s="122">
        <v>0.128</v>
      </c>
      <c r="X19" s="122">
        <v>6.6000000000000003E-2</v>
      </c>
      <c r="Y19" s="122">
        <v>13.64</v>
      </c>
      <c r="Z19" s="122">
        <v>0.14399999999999999</v>
      </c>
      <c r="AA19" s="122">
        <v>0.42054000000000002</v>
      </c>
      <c r="AB19" s="122">
        <v>0.22292999999999999</v>
      </c>
      <c r="AC19" s="122">
        <v>4.05</v>
      </c>
      <c r="AD19" s="122">
        <v>0.27500000000000002</v>
      </c>
    </row>
    <row r="20" spans="1:30" x14ac:dyDescent="0.25">
      <c r="A20" s="124" t="s">
        <v>787</v>
      </c>
      <c r="B20" s="122">
        <v>2693.42</v>
      </c>
      <c r="C20" s="122">
        <v>5.4298400000000004</v>
      </c>
      <c r="D20" s="122">
        <v>0.47592000000000001</v>
      </c>
      <c r="E20" s="122">
        <v>0.21199999999999999</v>
      </c>
      <c r="F20" s="122">
        <v>0.19424</v>
      </c>
      <c r="G20" s="122">
        <v>2.3380000000000001E-2</v>
      </c>
      <c r="H20" s="122">
        <v>3875.00317</v>
      </c>
      <c r="I20" s="124" t="s">
        <v>1452</v>
      </c>
      <c r="J20" s="124" t="s">
        <v>1452</v>
      </c>
      <c r="K20" s="122">
        <v>0.58401000000000003</v>
      </c>
      <c r="L20" s="122">
        <v>22.218720000000001</v>
      </c>
      <c r="M20" s="124" t="s">
        <v>1452</v>
      </c>
      <c r="N20" s="122">
        <v>0.13253999999999999</v>
      </c>
      <c r="O20" s="122">
        <v>0.32790000000000002</v>
      </c>
      <c r="P20" s="122">
        <v>2411.66</v>
      </c>
      <c r="Q20" s="122">
        <v>0.91900000000000004</v>
      </c>
      <c r="R20" s="122">
        <v>0.20399999999999999</v>
      </c>
      <c r="S20" s="122">
        <v>0.26900000000000002</v>
      </c>
      <c r="T20" s="122">
        <v>0.42899999999999999</v>
      </c>
      <c r="U20" s="124" t="s">
        <v>1452</v>
      </c>
      <c r="V20" s="122">
        <v>255.851</v>
      </c>
      <c r="W20" s="122">
        <v>0.128</v>
      </c>
      <c r="X20" s="122">
        <v>6.6000000000000003E-2</v>
      </c>
      <c r="Y20" s="122">
        <v>13.64</v>
      </c>
      <c r="Z20" s="122">
        <v>0.14399999999999999</v>
      </c>
      <c r="AA20" s="122">
        <v>0.42054000000000002</v>
      </c>
      <c r="AB20" s="122">
        <v>0.22292999999999999</v>
      </c>
      <c r="AC20" s="122">
        <v>4.05</v>
      </c>
      <c r="AD20" s="122">
        <v>0.27500000000000002</v>
      </c>
    </row>
    <row r="21" spans="1:30" x14ac:dyDescent="0.25">
      <c r="A21" s="124" t="s">
        <v>788</v>
      </c>
      <c r="B21" s="122">
        <v>2693.47</v>
      </c>
      <c r="C21" s="122">
        <v>5.4346699999999997</v>
      </c>
      <c r="D21" s="122">
        <v>0.48747000000000001</v>
      </c>
      <c r="E21" s="122">
        <v>0.22700000000000001</v>
      </c>
      <c r="F21" s="122">
        <v>0.18093999999999999</v>
      </c>
      <c r="G21" s="122">
        <v>2.6929999999999999E-2</v>
      </c>
      <c r="H21" s="122">
        <v>3874.9787900000001</v>
      </c>
      <c r="I21" s="124" t="s">
        <v>1452</v>
      </c>
      <c r="J21" s="124" t="s">
        <v>1452</v>
      </c>
      <c r="K21" s="122">
        <v>0.59077000000000002</v>
      </c>
      <c r="L21" s="122">
        <v>22.157080000000001</v>
      </c>
      <c r="M21" s="124" t="s">
        <v>1452</v>
      </c>
      <c r="N21" s="122">
        <v>0.12939000000000001</v>
      </c>
      <c r="O21" s="122">
        <v>0.32790000000000002</v>
      </c>
      <c r="P21" s="122">
        <v>2411.69</v>
      </c>
      <c r="Q21" s="122">
        <v>0.92300000000000004</v>
      </c>
      <c r="R21" s="122">
        <v>0.20699999999999999</v>
      </c>
      <c r="S21" s="122">
        <v>0.33700000000000002</v>
      </c>
      <c r="T21" s="122">
        <v>0.42399999999999999</v>
      </c>
      <c r="U21" s="124" t="s">
        <v>1452</v>
      </c>
      <c r="V21" s="122">
        <v>255.852</v>
      </c>
      <c r="W21" s="122">
        <v>0.113</v>
      </c>
      <c r="X21" s="122">
        <v>6.9000000000000006E-2</v>
      </c>
      <c r="Y21" s="122">
        <v>13.64</v>
      </c>
      <c r="Z21" s="122">
        <v>0.14499999999999999</v>
      </c>
      <c r="AA21" s="122">
        <v>0.40405999999999997</v>
      </c>
      <c r="AB21" s="122">
        <v>0.24032000000000001</v>
      </c>
      <c r="AC21" s="122">
        <v>4.12</v>
      </c>
      <c r="AD21" s="122">
        <v>0.27700000000000002</v>
      </c>
    </row>
    <row r="22" spans="1:30" x14ac:dyDescent="0.25">
      <c r="A22" s="124" t="s">
        <v>789</v>
      </c>
      <c r="B22" s="122">
        <v>2693.47</v>
      </c>
      <c r="C22" s="122">
        <v>5.4346699999999997</v>
      </c>
      <c r="D22" s="122">
        <v>0.48747000000000001</v>
      </c>
      <c r="E22" s="122">
        <v>0.22700000000000001</v>
      </c>
      <c r="F22" s="122">
        <v>0.18093999999999999</v>
      </c>
      <c r="G22" s="122">
        <v>2.6929999999999999E-2</v>
      </c>
      <c r="H22" s="122">
        <v>3874.9787900000001</v>
      </c>
      <c r="I22" s="124" t="s">
        <v>1452</v>
      </c>
      <c r="J22" s="124" t="s">
        <v>1452</v>
      </c>
      <c r="K22" s="122">
        <v>0.59077000000000002</v>
      </c>
      <c r="L22" s="122">
        <v>22.157080000000001</v>
      </c>
      <c r="M22" s="124" t="s">
        <v>1452</v>
      </c>
      <c r="N22" s="122">
        <v>0.12939000000000001</v>
      </c>
      <c r="O22" s="122">
        <v>0.32790000000000002</v>
      </c>
      <c r="P22" s="122">
        <v>2411.69</v>
      </c>
      <c r="Q22" s="122">
        <v>0.92300000000000004</v>
      </c>
      <c r="R22" s="122">
        <v>0.20699999999999999</v>
      </c>
      <c r="S22" s="122">
        <v>0.33700000000000002</v>
      </c>
      <c r="T22" s="122">
        <v>0.42399999999999999</v>
      </c>
      <c r="U22" s="124" t="s">
        <v>1452</v>
      </c>
      <c r="V22" s="122">
        <v>255.852</v>
      </c>
      <c r="W22" s="122">
        <v>0.113</v>
      </c>
      <c r="X22" s="122">
        <v>6.9000000000000006E-2</v>
      </c>
      <c r="Y22" s="122">
        <v>13.64</v>
      </c>
      <c r="Z22" s="122">
        <v>0.14499999999999999</v>
      </c>
      <c r="AA22" s="122">
        <v>0.40405999999999997</v>
      </c>
      <c r="AB22" s="122">
        <v>0.24032000000000001</v>
      </c>
      <c r="AC22" s="122">
        <v>4.12</v>
      </c>
      <c r="AD22" s="122">
        <v>0.27700000000000002</v>
      </c>
    </row>
    <row r="23" spans="1:30" x14ac:dyDescent="0.25">
      <c r="A23" s="124" t="s">
        <v>790</v>
      </c>
      <c r="B23" s="122">
        <v>2693.51</v>
      </c>
      <c r="C23" s="122">
        <v>5.4466599999999996</v>
      </c>
      <c r="D23" s="122">
        <v>0.49670999999999998</v>
      </c>
      <c r="E23" s="122">
        <v>0.23699999999999999</v>
      </c>
      <c r="F23" s="122">
        <v>0.16782</v>
      </c>
      <c r="G23" s="122">
        <v>2.964E-2</v>
      </c>
      <c r="H23" s="122">
        <v>3874.9574499999999</v>
      </c>
      <c r="I23" s="124" t="s">
        <v>1452</v>
      </c>
      <c r="J23" s="124" t="s">
        <v>1452</v>
      </c>
      <c r="K23" s="122">
        <v>0.59692999999999996</v>
      </c>
      <c r="L23" s="122">
        <v>22.103179999999998</v>
      </c>
      <c r="M23" s="124" t="s">
        <v>1452</v>
      </c>
      <c r="N23" s="122">
        <v>0.13253999999999999</v>
      </c>
      <c r="O23" s="122">
        <v>0.32177</v>
      </c>
      <c r="P23" s="122">
        <v>2411.7199999999998</v>
      </c>
      <c r="Q23" s="122">
        <v>0.92700000000000005</v>
      </c>
      <c r="R23" s="122">
        <v>0.21</v>
      </c>
      <c r="S23" s="122">
        <v>0.40200000000000002</v>
      </c>
      <c r="T23" s="122">
        <v>0.41899999999999998</v>
      </c>
      <c r="U23" s="122">
        <v>44.9</v>
      </c>
      <c r="V23" s="122">
        <v>255.85300000000001</v>
      </c>
      <c r="W23" s="122">
        <v>9.9000000000000005E-2</v>
      </c>
      <c r="X23" s="122">
        <v>7.0999999999999994E-2</v>
      </c>
      <c r="Y23" s="122">
        <v>13.64</v>
      </c>
      <c r="Z23" s="122">
        <v>0.14499999999999999</v>
      </c>
      <c r="AA23" s="122">
        <v>0.39101999999999998</v>
      </c>
      <c r="AB23" s="122">
        <v>0.25494</v>
      </c>
      <c r="AC23" s="122">
        <v>4.1900000000000004</v>
      </c>
      <c r="AD23" s="122">
        <v>0.27900000000000003</v>
      </c>
    </row>
    <row r="24" spans="1:30" x14ac:dyDescent="0.25">
      <c r="A24" s="124" t="s">
        <v>791</v>
      </c>
      <c r="B24" s="122">
        <v>2693.51</v>
      </c>
      <c r="C24" s="122">
        <v>5.4466599999999996</v>
      </c>
      <c r="D24" s="122">
        <v>0.49670999999999998</v>
      </c>
      <c r="E24" s="122">
        <v>0.23699999999999999</v>
      </c>
      <c r="F24" s="122">
        <v>0.16782</v>
      </c>
      <c r="G24" s="122">
        <v>2.964E-2</v>
      </c>
      <c r="H24" s="122">
        <v>3874.9574499999999</v>
      </c>
      <c r="I24" s="124" t="s">
        <v>1452</v>
      </c>
      <c r="J24" s="124" t="s">
        <v>1452</v>
      </c>
      <c r="K24" s="122">
        <v>0.59692999999999996</v>
      </c>
      <c r="L24" s="122">
        <v>22.103179999999998</v>
      </c>
      <c r="M24" s="124" t="s">
        <v>1452</v>
      </c>
      <c r="N24" s="122">
        <v>0.13253999999999999</v>
      </c>
      <c r="O24" s="122">
        <v>0.32177</v>
      </c>
      <c r="P24" s="122">
        <v>2411.7199999999998</v>
      </c>
      <c r="Q24" s="122">
        <v>0.92700000000000005</v>
      </c>
      <c r="R24" s="122">
        <v>0.21</v>
      </c>
      <c r="S24" s="122">
        <v>0.40200000000000002</v>
      </c>
      <c r="T24" s="122">
        <v>0.41899999999999998</v>
      </c>
      <c r="U24" s="122">
        <v>44.9</v>
      </c>
      <c r="V24" s="122">
        <v>255.85300000000001</v>
      </c>
      <c r="W24" s="122">
        <v>9.9000000000000005E-2</v>
      </c>
      <c r="X24" s="122">
        <v>7.0999999999999994E-2</v>
      </c>
      <c r="Y24" s="122">
        <v>13.64</v>
      </c>
      <c r="Z24" s="122">
        <v>0.14499999999999999</v>
      </c>
      <c r="AA24" s="122">
        <v>0.39101999999999998</v>
      </c>
      <c r="AB24" s="122">
        <v>0.25494</v>
      </c>
      <c r="AC24" s="122">
        <v>4.1900000000000004</v>
      </c>
      <c r="AD24" s="122">
        <v>0.27900000000000003</v>
      </c>
    </row>
    <row r="25" spans="1:30" x14ac:dyDescent="0.25">
      <c r="A25" s="124" t="s">
        <v>792</v>
      </c>
      <c r="B25" s="122">
        <v>2693.53</v>
      </c>
      <c r="C25" s="122">
        <v>5.6195700000000004</v>
      </c>
      <c r="D25" s="122">
        <v>0.60758999999999996</v>
      </c>
      <c r="E25" s="122">
        <v>0.251</v>
      </c>
      <c r="F25" s="122">
        <v>0.14674999999999999</v>
      </c>
      <c r="G25" s="122">
        <v>2.9520000000000001E-2</v>
      </c>
      <c r="H25" s="122">
        <v>3874.9379399999998</v>
      </c>
      <c r="I25" s="124" t="s">
        <v>1452</v>
      </c>
      <c r="J25" s="124" t="s">
        <v>1452</v>
      </c>
      <c r="K25" s="122">
        <v>0.60431999999999997</v>
      </c>
      <c r="L25" s="122">
        <v>22.053920000000002</v>
      </c>
      <c r="M25" s="122">
        <v>32.223999999999997</v>
      </c>
      <c r="N25" s="122">
        <v>0.14926</v>
      </c>
      <c r="O25" s="122">
        <v>0.32177</v>
      </c>
      <c r="P25" s="122">
        <v>2411.75</v>
      </c>
      <c r="Q25" s="122">
        <v>0.93</v>
      </c>
      <c r="R25" s="124" t="s">
        <v>1452</v>
      </c>
      <c r="S25" s="122">
        <v>0.47199999999999998</v>
      </c>
      <c r="T25" s="122">
        <v>0.42099999999999999</v>
      </c>
      <c r="U25" s="124" t="s">
        <v>1452</v>
      </c>
      <c r="V25" s="122">
        <v>255.85400000000001</v>
      </c>
      <c r="W25" s="122">
        <v>8.6999999999999994E-2</v>
      </c>
      <c r="X25" s="122">
        <v>7.0000000000000007E-2</v>
      </c>
      <c r="Y25" s="122">
        <v>13.64</v>
      </c>
      <c r="Z25" s="122">
        <v>0.14499999999999999</v>
      </c>
      <c r="AA25" s="122">
        <v>0.36686999999999997</v>
      </c>
      <c r="AB25" s="122">
        <v>0.28648000000000001</v>
      </c>
      <c r="AC25" s="122">
        <v>4.3899999999999997</v>
      </c>
      <c r="AD25" s="122">
        <v>0.28699999999999998</v>
      </c>
    </row>
    <row r="26" spans="1:30" x14ac:dyDescent="0.25">
      <c r="A26" s="124" t="s">
        <v>793</v>
      </c>
      <c r="B26" s="122">
        <v>2693.53</v>
      </c>
      <c r="C26" s="122">
        <v>5.6195700000000004</v>
      </c>
      <c r="D26" s="122">
        <v>0.60758999999999996</v>
      </c>
      <c r="E26" s="122">
        <v>0.251</v>
      </c>
      <c r="F26" s="122">
        <v>0.14674999999999999</v>
      </c>
      <c r="G26" s="122">
        <v>2.9520000000000001E-2</v>
      </c>
      <c r="H26" s="122">
        <v>3874.9379399999998</v>
      </c>
      <c r="I26" s="124" t="s">
        <v>1452</v>
      </c>
      <c r="J26" s="124" t="s">
        <v>1452</v>
      </c>
      <c r="K26" s="122">
        <v>0.60431999999999997</v>
      </c>
      <c r="L26" s="122">
        <v>22.053920000000002</v>
      </c>
      <c r="M26" s="122">
        <v>32.223999999999997</v>
      </c>
      <c r="N26" s="122">
        <v>0.14926</v>
      </c>
      <c r="O26" s="122">
        <v>0.32177</v>
      </c>
      <c r="P26" s="122">
        <v>2411.75</v>
      </c>
      <c r="Q26" s="122">
        <v>0.93</v>
      </c>
      <c r="R26" s="124" t="s">
        <v>1452</v>
      </c>
      <c r="S26" s="122">
        <v>0.47199999999999998</v>
      </c>
      <c r="T26" s="122">
        <v>0.42099999999999999</v>
      </c>
      <c r="U26" s="124" t="s">
        <v>1452</v>
      </c>
      <c r="V26" s="122">
        <v>255.85400000000001</v>
      </c>
      <c r="W26" s="122">
        <v>8.6999999999999994E-2</v>
      </c>
      <c r="X26" s="122">
        <v>7.0000000000000007E-2</v>
      </c>
      <c r="Y26" s="122">
        <v>13.64</v>
      </c>
      <c r="Z26" s="122">
        <v>0.14499999999999999</v>
      </c>
      <c r="AA26" s="122">
        <v>0.36686999999999997</v>
      </c>
      <c r="AB26" s="122">
        <v>0.28648000000000001</v>
      </c>
      <c r="AC26" s="122">
        <v>4.3899999999999997</v>
      </c>
      <c r="AD26" s="122">
        <v>0.28699999999999998</v>
      </c>
    </row>
    <row r="27" spans="1:30" x14ac:dyDescent="0.25">
      <c r="A27" s="124" t="s">
        <v>794</v>
      </c>
      <c r="B27" s="122">
        <v>2693.54</v>
      </c>
      <c r="C27" s="122">
        <v>5.7926099999999998</v>
      </c>
      <c r="D27" s="122">
        <v>0.75800000000000001</v>
      </c>
      <c r="E27" s="122">
        <v>0.24299999999999999</v>
      </c>
      <c r="F27" s="122">
        <v>0.13816999999999999</v>
      </c>
      <c r="G27" s="122">
        <v>2.6880000000000001E-2</v>
      </c>
      <c r="H27" s="122">
        <v>3874.9312399999999</v>
      </c>
      <c r="I27" s="124" t="s">
        <v>1452</v>
      </c>
      <c r="J27" s="124" t="s">
        <v>1452</v>
      </c>
      <c r="K27" s="122">
        <v>0.61212999999999995</v>
      </c>
      <c r="L27" s="122">
        <v>22.036999999999999</v>
      </c>
      <c r="M27" s="124" t="s">
        <v>1452</v>
      </c>
      <c r="N27" s="122">
        <v>0.15265999999999999</v>
      </c>
      <c r="O27" s="122">
        <v>0.31566</v>
      </c>
      <c r="P27" s="122">
        <v>2411.79</v>
      </c>
      <c r="Q27" s="122">
        <v>0.93500000000000005</v>
      </c>
      <c r="R27" s="124" t="s">
        <v>1452</v>
      </c>
      <c r="S27" s="122">
        <v>0.51200000000000001</v>
      </c>
      <c r="T27" s="122">
        <v>0.41899999999999998</v>
      </c>
      <c r="U27" s="124" t="s">
        <v>1452</v>
      </c>
      <c r="V27" s="122">
        <v>255.85599999999999</v>
      </c>
      <c r="W27" s="122">
        <v>8.1000000000000003E-2</v>
      </c>
      <c r="X27" s="122">
        <v>6.5000000000000002E-2</v>
      </c>
      <c r="Y27" s="122">
        <v>13.64</v>
      </c>
      <c r="Z27" s="122">
        <v>0.13300000000000001</v>
      </c>
      <c r="AA27" s="122">
        <v>0.32445000000000002</v>
      </c>
      <c r="AB27" s="122">
        <v>0.32056000000000001</v>
      </c>
      <c r="AC27" s="122">
        <v>4.68</v>
      </c>
      <c r="AD27" s="122">
        <v>0.30399999999999999</v>
      </c>
    </row>
    <row r="28" spans="1:30" x14ac:dyDescent="0.25">
      <c r="A28" s="124" t="s">
        <v>795</v>
      </c>
      <c r="B28" s="122">
        <v>2693.54</v>
      </c>
      <c r="C28" s="122">
        <v>5.7926099999999998</v>
      </c>
      <c r="D28" s="122">
        <v>0.75800000000000001</v>
      </c>
      <c r="E28" s="122">
        <v>0.24299999999999999</v>
      </c>
      <c r="F28" s="122">
        <v>0.13816999999999999</v>
      </c>
      <c r="G28" s="122">
        <v>2.6880000000000001E-2</v>
      </c>
      <c r="H28" s="122">
        <v>3874.9312399999999</v>
      </c>
      <c r="I28" s="124" t="s">
        <v>1452</v>
      </c>
      <c r="J28" s="124" t="s">
        <v>1452</v>
      </c>
      <c r="K28" s="122">
        <v>0.61212999999999995</v>
      </c>
      <c r="L28" s="122">
        <v>22.036999999999999</v>
      </c>
      <c r="M28" s="124" t="s">
        <v>1452</v>
      </c>
      <c r="N28" s="122">
        <v>0.15265999999999999</v>
      </c>
      <c r="O28" s="122">
        <v>0.31566</v>
      </c>
      <c r="P28" s="122">
        <v>2411.79</v>
      </c>
      <c r="Q28" s="122">
        <v>0.93500000000000005</v>
      </c>
      <c r="R28" s="124" t="s">
        <v>1452</v>
      </c>
      <c r="S28" s="122">
        <v>0.51200000000000001</v>
      </c>
      <c r="T28" s="122">
        <v>0.41899999999999998</v>
      </c>
      <c r="U28" s="124" t="s">
        <v>1452</v>
      </c>
      <c r="V28" s="122">
        <v>255.85599999999999</v>
      </c>
      <c r="W28" s="122">
        <v>8.1000000000000003E-2</v>
      </c>
      <c r="X28" s="122">
        <v>6.5000000000000002E-2</v>
      </c>
      <c r="Y28" s="122">
        <v>13.64</v>
      </c>
      <c r="Z28" s="122">
        <v>0.13300000000000001</v>
      </c>
      <c r="AA28" s="122">
        <v>0.32445000000000002</v>
      </c>
      <c r="AB28" s="122">
        <v>0.32056000000000001</v>
      </c>
      <c r="AC28" s="122">
        <v>4.68</v>
      </c>
      <c r="AD28" s="122">
        <v>0.30399999999999999</v>
      </c>
    </row>
    <row r="29" spans="1:30" x14ac:dyDescent="0.25">
      <c r="A29" s="124" t="s">
        <v>796</v>
      </c>
      <c r="B29" s="122">
        <v>2693.59</v>
      </c>
      <c r="C29" s="122">
        <v>5.9706400000000004</v>
      </c>
      <c r="D29" s="122">
        <v>0.88049999999999995</v>
      </c>
      <c r="E29" s="122">
        <v>0.23400000000000001</v>
      </c>
      <c r="F29" s="122">
        <v>0.16295000000000001</v>
      </c>
      <c r="G29" s="122">
        <v>2.478E-2</v>
      </c>
      <c r="H29" s="122">
        <v>3874.9382500000002</v>
      </c>
      <c r="I29" s="124" t="s">
        <v>1452</v>
      </c>
      <c r="J29" s="124" t="s">
        <v>1452</v>
      </c>
      <c r="K29" s="122">
        <v>0.60892999999999997</v>
      </c>
      <c r="L29" s="122">
        <v>22.054690000000001</v>
      </c>
      <c r="M29" s="124" t="s">
        <v>1452</v>
      </c>
      <c r="N29" s="122">
        <v>0.14587</v>
      </c>
      <c r="O29" s="122">
        <v>0.29754999999999998</v>
      </c>
      <c r="P29" s="122">
        <v>2411.81</v>
      </c>
      <c r="Q29" s="122">
        <v>0.93799999999999994</v>
      </c>
      <c r="R29" s="124" t="s">
        <v>1452</v>
      </c>
      <c r="S29" s="122">
        <v>0.48099999999999998</v>
      </c>
      <c r="T29" s="122">
        <v>0.41699999999999998</v>
      </c>
      <c r="U29" s="124" t="s">
        <v>1452</v>
      </c>
      <c r="V29" s="122">
        <v>255.84700000000001</v>
      </c>
      <c r="W29" s="122">
        <v>7.4999999999999997E-2</v>
      </c>
      <c r="X29" s="122">
        <v>5.6000000000000001E-2</v>
      </c>
      <c r="Y29" s="122">
        <v>13.64</v>
      </c>
      <c r="Z29" s="122">
        <v>0.13900000000000001</v>
      </c>
      <c r="AA29" s="122">
        <v>0.31213000000000002</v>
      </c>
      <c r="AB29" s="122">
        <v>0.32805000000000001</v>
      </c>
      <c r="AC29" s="122">
        <v>4.75</v>
      </c>
      <c r="AD29" s="122">
        <v>0.29899999999999999</v>
      </c>
    </row>
    <row r="30" spans="1:30" x14ac:dyDescent="0.25">
      <c r="A30" s="124" t="s">
        <v>797</v>
      </c>
      <c r="B30" s="122">
        <v>2693.59</v>
      </c>
      <c r="C30" s="122">
        <v>5.9706400000000004</v>
      </c>
      <c r="D30" s="122">
        <v>0.88049999999999995</v>
      </c>
      <c r="E30" s="122">
        <v>0.23400000000000001</v>
      </c>
      <c r="F30" s="122">
        <v>0.16295000000000001</v>
      </c>
      <c r="G30" s="122">
        <v>2.478E-2</v>
      </c>
      <c r="H30" s="122">
        <v>3874.9382500000002</v>
      </c>
      <c r="I30" s="124" t="s">
        <v>1452</v>
      </c>
      <c r="J30" s="124" t="s">
        <v>1452</v>
      </c>
      <c r="K30" s="122">
        <v>0.60892999999999997</v>
      </c>
      <c r="L30" s="122">
        <v>22.054690000000001</v>
      </c>
      <c r="M30" s="124" t="s">
        <v>1452</v>
      </c>
      <c r="N30" s="122">
        <v>0.14587</v>
      </c>
      <c r="O30" s="122">
        <v>0.29754999999999998</v>
      </c>
      <c r="P30" s="122">
        <v>2411.81</v>
      </c>
      <c r="Q30" s="122">
        <v>0.93799999999999994</v>
      </c>
      <c r="R30" s="124" t="s">
        <v>1452</v>
      </c>
      <c r="S30" s="122">
        <v>0.48099999999999998</v>
      </c>
      <c r="T30" s="122">
        <v>0.41699999999999998</v>
      </c>
      <c r="U30" s="124" t="s">
        <v>1452</v>
      </c>
      <c r="V30" s="122">
        <v>255.84700000000001</v>
      </c>
      <c r="W30" s="122">
        <v>7.4999999999999997E-2</v>
      </c>
      <c r="X30" s="122">
        <v>5.6000000000000001E-2</v>
      </c>
      <c r="Y30" s="122">
        <v>13.64</v>
      </c>
      <c r="Z30" s="122">
        <v>0.13900000000000001</v>
      </c>
      <c r="AA30" s="122">
        <v>0.31213000000000002</v>
      </c>
      <c r="AB30" s="122">
        <v>0.32805000000000001</v>
      </c>
      <c r="AC30" s="122">
        <v>4.75</v>
      </c>
      <c r="AD30" s="122">
        <v>0.29899999999999999</v>
      </c>
    </row>
    <row r="31" spans="1:30" x14ac:dyDescent="0.25">
      <c r="A31" s="124" t="s">
        <v>798</v>
      </c>
      <c r="B31" s="122">
        <v>2693.65</v>
      </c>
      <c r="C31" s="122">
        <v>6.1572199999999997</v>
      </c>
      <c r="D31" s="122">
        <v>0.91810000000000003</v>
      </c>
      <c r="E31" s="122">
        <v>0.24</v>
      </c>
      <c r="F31" s="122">
        <v>0.18085000000000001</v>
      </c>
      <c r="G31" s="122">
        <v>2.3900000000000001E-2</v>
      </c>
      <c r="H31" s="122">
        <v>3874.9333700000002</v>
      </c>
      <c r="I31" s="124" t="s">
        <v>1452</v>
      </c>
      <c r="J31" s="124" t="s">
        <v>1452</v>
      </c>
      <c r="K31" s="122">
        <v>0.59797</v>
      </c>
      <c r="L31" s="122">
        <v>22.042380000000001</v>
      </c>
      <c r="M31" s="124" t="s">
        <v>1452</v>
      </c>
      <c r="N31" s="122">
        <v>0.14248</v>
      </c>
      <c r="O31" s="122">
        <v>0.29158000000000001</v>
      </c>
      <c r="P31" s="122">
        <v>2411.81</v>
      </c>
      <c r="Q31" s="122">
        <v>0.93799999999999994</v>
      </c>
      <c r="R31" s="124" t="s">
        <v>1452</v>
      </c>
      <c r="S31" s="122">
        <v>0.438</v>
      </c>
      <c r="T31" s="122">
        <v>0.41699999999999998</v>
      </c>
      <c r="U31" s="124" t="s">
        <v>1452</v>
      </c>
      <c r="V31" s="122">
        <v>255.83799999999999</v>
      </c>
      <c r="W31" s="122">
        <v>6.9000000000000006E-2</v>
      </c>
      <c r="X31" s="122">
        <v>4.4999999999999998E-2</v>
      </c>
      <c r="Y31" s="122">
        <v>13.64</v>
      </c>
      <c r="Z31" s="122">
        <v>0.14399999999999999</v>
      </c>
      <c r="AA31" s="122">
        <v>0.31367</v>
      </c>
      <c r="AB31" s="122">
        <v>0.32805000000000001</v>
      </c>
      <c r="AC31" s="122">
        <v>4.82</v>
      </c>
      <c r="AD31" s="122">
        <v>0.28699999999999998</v>
      </c>
    </row>
    <row r="32" spans="1:30" x14ac:dyDescent="0.25">
      <c r="A32" s="124" t="s">
        <v>799</v>
      </c>
      <c r="B32" s="122">
        <v>2693.65</v>
      </c>
      <c r="C32" s="122">
        <v>6.1572199999999997</v>
      </c>
      <c r="D32" s="122">
        <v>0.91810000000000003</v>
      </c>
      <c r="E32" s="122">
        <v>0.24</v>
      </c>
      <c r="F32" s="122">
        <v>0.18085000000000001</v>
      </c>
      <c r="G32" s="122">
        <v>2.3900000000000001E-2</v>
      </c>
      <c r="H32" s="122">
        <v>3874.9333700000002</v>
      </c>
      <c r="I32" s="124" t="s">
        <v>1452</v>
      </c>
      <c r="J32" s="124" t="s">
        <v>1452</v>
      </c>
      <c r="K32" s="122">
        <v>0.59797</v>
      </c>
      <c r="L32" s="122">
        <v>22.042380000000001</v>
      </c>
      <c r="M32" s="124" t="s">
        <v>1452</v>
      </c>
      <c r="N32" s="122">
        <v>0.14248</v>
      </c>
      <c r="O32" s="122">
        <v>0.29158000000000001</v>
      </c>
      <c r="P32" s="122">
        <v>2411.81</v>
      </c>
      <c r="Q32" s="122">
        <v>0.93799999999999994</v>
      </c>
      <c r="R32" s="124" t="s">
        <v>1452</v>
      </c>
      <c r="S32" s="122">
        <v>0.438</v>
      </c>
      <c r="T32" s="122">
        <v>0.41699999999999998</v>
      </c>
      <c r="U32" s="124" t="s">
        <v>1452</v>
      </c>
      <c r="V32" s="122">
        <v>255.83799999999999</v>
      </c>
      <c r="W32" s="122">
        <v>6.9000000000000006E-2</v>
      </c>
      <c r="X32" s="122">
        <v>4.4999999999999998E-2</v>
      </c>
      <c r="Y32" s="122">
        <v>13.64</v>
      </c>
      <c r="Z32" s="122">
        <v>0.14399999999999999</v>
      </c>
      <c r="AA32" s="122">
        <v>0.31367</v>
      </c>
      <c r="AB32" s="122">
        <v>0.32805000000000001</v>
      </c>
      <c r="AC32" s="122">
        <v>4.82</v>
      </c>
      <c r="AD32" s="122">
        <v>0.28699999999999998</v>
      </c>
    </row>
    <row r="33" spans="1:30" x14ac:dyDescent="0.25">
      <c r="A33" s="124" t="s">
        <v>800</v>
      </c>
      <c r="B33" s="122">
        <v>2693.71</v>
      </c>
      <c r="C33" s="122">
        <v>6.3437999999999999</v>
      </c>
      <c r="D33" s="122">
        <v>0.90459999999999996</v>
      </c>
      <c r="E33" s="122">
        <v>0.23599999999999999</v>
      </c>
      <c r="F33" s="122">
        <v>0.20244000000000001</v>
      </c>
      <c r="G33" s="122">
        <v>2.146E-2</v>
      </c>
      <c r="H33" s="122">
        <v>3874.9220999999998</v>
      </c>
      <c r="I33" s="124" t="s">
        <v>1452</v>
      </c>
      <c r="J33" s="124" t="s">
        <v>1452</v>
      </c>
      <c r="K33" s="122">
        <v>0.58699000000000001</v>
      </c>
      <c r="L33" s="122">
        <v>22.013919999999999</v>
      </c>
      <c r="M33" s="124" t="s">
        <v>1452</v>
      </c>
      <c r="N33" s="122">
        <v>0.13908999999999999</v>
      </c>
      <c r="O33" s="122">
        <v>0.29754999999999998</v>
      </c>
      <c r="P33" s="122">
        <v>2411.83</v>
      </c>
      <c r="Q33" s="122">
        <v>0.94</v>
      </c>
      <c r="R33" s="124" t="s">
        <v>1452</v>
      </c>
      <c r="S33" s="122">
        <v>0.38900000000000001</v>
      </c>
      <c r="T33" s="122">
        <v>0.41899999999999998</v>
      </c>
      <c r="U33" s="124" t="s">
        <v>1452</v>
      </c>
      <c r="V33" s="122">
        <v>255.83</v>
      </c>
      <c r="W33" s="122">
        <v>5.8999999999999997E-2</v>
      </c>
      <c r="X33" s="122">
        <v>3.5999999999999997E-2</v>
      </c>
      <c r="Y33" s="122">
        <v>13.64</v>
      </c>
      <c r="Z33" s="122">
        <v>0.14299999999999999</v>
      </c>
      <c r="AA33" s="122">
        <v>0.33532000000000001</v>
      </c>
      <c r="AB33" s="122">
        <v>0.30457000000000001</v>
      </c>
      <c r="AC33" s="122">
        <v>5.07</v>
      </c>
      <c r="AD33" s="122">
        <v>0.27500000000000002</v>
      </c>
    </row>
    <row r="34" spans="1:30" x14ac:dyDescent="0.25">
      <c r="A34" s="124" t="s">
        <v>801</v>
      </c>
      <c r="B34" s="122">
        <v>2693.71</v>
      </c>
      <c r="C34" s="122">
        <v>6.3437999999999999</v>
      </c>
      <c r="D34" s="122">
        <v>0.90459999999999996</v>
      </c>
      <c r="E34" s="122">
        <v>0.23599999999999999</v>
      </c>
      <c r="F34" s="122">
        <v>0.20244000000000001</v>
      </c>
      <c r="G34" s="122">
        <v>2.146E-2</v>
      </c>
      <c r="H34" s="122">
        <v>3874.9220999999998</v>
      </c>
      <c r="I34" s="124" t="s">
        <v>1452</v>
      </c>
      <c r="J34" s="124" t="s">
        <v>1452</v>
      </c>
      <c r="K34" s="122">
        <v>0.58699000000000001</v>
      </c>
      <c r="L34" s="122">
        <v>22.013919999999999</v>
      </c>
      <c r="M34" s="124" t="s">
        <v>1452</v>
      </c>
      <c r="N34" s="122">
        <v>0.13908999999999999</v>
      </c>
      <c r="O34" s="122">
        <v>0.29754999999999998</v>
      </c>
      <c r="P34" s="122">
        <v>2411.83</v>
      </c>
      <c r="Q34" s="122">
        <v>0.94</v>
      </c>
      <c r="R34" s="124" t="s">
        <v>1452</v>
      </c>
      <c r="S34" s="122">
        <v>0.38900000000000001</v>
      </c>
      <c r="T34" s="122">
        <v>0.41899999999999998</v>
      </c>
      <c r="U34" s="124" t="s">
        <v>1452</v>
      </c>
      <c r="V34" s="122">
        <v>255.83</v>
      </c>
      <c r="W34" s="122">
        <v>5.8999999999999997E-2</v>
      </c>
      <c r="X34" s="122">
        <v>3.5999999999999997E-2</v>
      </c>
      <c r="Y34" s="122">
        <v>13.64</v>
      </c>
      <c r="Z34" s="122">
        <v>0.14299999999999999</v>
      </c>
      <c r="AA34" s="122">
        <v>0.33532000000000001</v>
      </c>
      <c r="AB34" s="122">
        <v>0.30457000000000001</v>
      </c>
      <c r="AC34" s="122">
        <v>5.07</v>
      </c>
      <c r="AD34" s="122">
        <v>0.27500000000000002</v>
      </c>
    </row>
    <row r="35" spans="1:30" x14ac:dyDescent="0.25">
      <c r="A35" s="124" t="s">
        <v>802</v>
      </c>
      <c r="B35" s="122">
        <v>2693.76</v>
      </c>
      <c r="C35" s="122">
        <v>6.5303800000000001</v>
      </c>
      <c r="D35" s="122">
        <v>0.878</v>
      </c>
      <c r="E35" s="122">
        <v>0.22800000000000001</v>
      </c>
      <c r="F35" s="122">
        <v>0.22287999999999999</v>
      </c>
      <c r="G35" s="122">
        <v>2.0240000000000001E-2</v>
      </c>
      <c r="H35" s="122">
        <v>3874.9074599999999</v>
      </c>
      <c r="I35" s="124" t="s">
        <v>1452</v>
      </c>
      <c r="J35" s="124" t="s">
        <v>1452</v>
      </c>
      <c r="K35" s="122">
        <v>0.57515000000000005</v>
      </c>
      <c r="L35" s="122">
        <v>21.97702</v>
      </c>
      <c r="M35" s="124" t="s">
        <v>1452</v>
      </c>
      <c r="N35" s="122">
        <v>0.13908999999999999</v>
      </c>
      <c r="O35" s="122">
        <v>0.30356</v>
      </c>
      <c r="P35" s="122">
        <v>2411.84</v>
      </c>
      <c r="Q35" s="122">
        <v>0.94099999999999995</v>
      </c>
      <c r="R35" s="124" t="s">
        <v>1452</v>
      </c>
      <c r="S35" s="122">
        <v>0.34699999999999998</v>
      </c>
      <c r="T35" s="122">
        <v>0.42</v>
      </c>
      <c r="U35" s="124" t="s">
        <v>1452</v>
      </c>
      <c r="V35" s="122">
        <v>255.821</v>
      </c>
      <c r="W35" s="122">
        <v>0.05</v>
      </c>
      <c r="X35" s="122">
        <v>3.2000000000000001E-2</v>
      </c>
      <c r="Y35" s="122">
        <v>13.64</v>
      </c>
      <c r="Z35" s="122">
        <v>0.14199999999999999</v>
      </c>
      <c r="AA35" s="122">
        <v>0.35732999999999998</v>
      </c>
      <c r="AB35" s="122">
        <v>0.28766999999999998</v>
      </c>
      <c r="AC35" s="122">
        <v>5.19</v>
      </c>
      <c r="AD35" s="122">
        <v>0.26900000000000002</v>
      </c>
    </row>
    <row r="36" spans="1:30" x14ac:dyDescent="0.25">
      <c r="A36" s="124" t="s">
        <v>803</v>
      </c>
      <c r="B36" s="122">
        <v>2693.76</v>
      </c>
      <c r="C36" s="122">
        <v>6.5303800000000001</v>
      </c>
      <c r="D36" s="122">
        <v>0.878</v>
      </c>
      <c r="E36" s="122">
        <v>0.22800000000000001</v>
      </c>
      <c r="F36" s="122">
        <v>0.22287999999999999</v>
      </c>
      <c r="G36" s="122">
        <v>2.0240000000000001E-2</v>
      </c>
      <c r="H36" s="122">
        <v>3874.9074599999999</v>
      </c>
      <c r="I36" s="124" t="s">
        <v>1452</v>
      </c>
      <c r="J36" s="124" t="s">
        <v>1452</v>
      </c>
      <c r="K36" s="122">
        <v>0.57515000000000005</v>
      </c>
      <c r="L36" s="122">
        <v>21.97702</v>
      </c>
      <c r="M36" s="124" t="s">
        <v>1452</v>
      </c>
      <c r="N36" s="122">
        <v>0.13908999999999999</v>
      </c>
      <c r="O36" s="122">
        <v>0.30356</v>
      </c>
      <c r="P36" s="122">
        <v>2411.84</v>
      </c>
      <c r="Q36" s="122">
        <v>0.94099999999999995</v>
      </c>
      <c r="R36" s="124" t="s">
        <v>1452</v>
      </c>
      <c r="S36" s="122">
        <v>0.34699999999999998</v>
      </c>
      <c r="T36" s="122">
        <v>0.42</v>
      </c>
      <c r="U36" s="124" t="s">
        <v>1452</v>
      </c>
      <c r="V36" s="122">
        <v>255.821</v>
      </c>
      <c r="W36" s="122">
        <v>0.05</v>
      </c>
      <c r="X36" s="122">
        <v>3.2000000000000001E-2</v>
      </c>
      <c r="Y36" s="122">
        <v>13.64</v>
      </c>
      <c r="Z36" s="122">
        <v>0.14199999999999999</v>
      </c>
      <c r="AA36" s="122">
        <v>0.35732999999999998</v>
      </c>
      <c r="AB36" s="122">
        <v>0.28766999999999998</v>
      </c>
      <c r="AC36" s="122">
        <v>5.19</v>
      </c>
      <c r="AD36" s="122">
        <v>0.26900000000000002</v>
      </c>
    </row>
    <row r="37" spans="1:30" x14ac:dyDescent="0.25">
      <c r="A37" s="124" t="s">
        <v>804</v>
      </c>
      <c r="B37" s="122">
        <v>2693.79</v>
      </c>
      <c r="C37" s="122">
        <v>6.7169699999999999</v>
      </c>
      <c r="D37" s="122">
        <v>0.878</v>
      </c>
      <c r="E37" s="122">
        <v>0.221</v>
      </c>
      <c r="F37" s="122">
        <v>0.22366</v>
      </c>
      <c r="G37" s="122">
        <v>2.07E-2</v>
      </c>
      <c r="H37" s="122">
        <v>3874.8940499999999</v>
      </c>
      <c r="I37" s="124" t="s">
        <v>1452</v>
      </c>
      <c r="J37" s="124" t="s">
        <v>1452</v>
      </c>
      <c r="K37" s="122">
        <v>0.56306</v>
      </c>
      <c r="L37" s="122">
        <v>21.943200000000001</v>
      </c>
      <c r="M37" s="124" t="s">
        <v>1452</v>
      </c>
      <c r="N37" s="122">
        <v>0.14248</v>
      </c>
      <c r="O37" s="122">
        <v>0.29754999999999998</v>
      </c>
      <c r="P37" s="122">
        <v>2411.86</v>
      </c>
      <c r="Q37" s="122">
        <v>0.94399999999999995</v>
      </c>
      <c r="R37" s="124" t="s">
        <v>1452</v>
      </c>
      <c r="S37" s="122">
        <v>0.33100000000000002</v>
      </c>
      <c r="T37" s="122">
        <v>0.42099999999999999</v>
      </c>
      <c r="U37" s="124" t="s">
        <v>1452</v>
      </c>
      <c r="V37" s="122">
        <v>255.81200000000001</v>
      </c>
      <c r="W37" s="122">
        <v>4.2999999999999997E-2</v>
      </c>
      <c r="X37" s="122">
        <v>2.8000000000000001E-2</v>
      </c>
      <c r="Y37" s="122">
        <v>13.64</v>
      </c>
      <c r="Z37" s="122">
        <v>0.14199999999999999</v>
      </c>
      <c r="AA37" s="122">
        <v>0.35891000000000001</v>
      </c>
      <c r="AB37" s="122">
        <v>0.28766999999999998</v>
      </c>
      <c r="AC37" s="122">
        <v>5.49</v>
      </c>
      <c r="AD37" s="122">
        <v>0.28000000000000003</v>
      </c>
    </row>
    <row r="38" spans="1:30" x14ac:dyDescent="0.25">
      <c r="A38" s="124" t="s">
        <v>805</v>
      </c>
      <c r="B38" s="122">
        <v>2693.79</v>
      </c>
      <c r="C38" s="122">
        <v>6.7169699999999999</v>
      </c>
      <c r="D38" s="122">
        <v>0.878</v>
      </c>
      <c r="E38" s="122">
        <v>0.221</v>
      </c>
      <c r="F38" s="122">
        <v>0.22366</v>
      </c>
      <c r="G38" s="122">
        <v>2.07E-2</v>
      </c>
      <c r="H38" s="122">
        <v>3874.8940499999999</v>
      </c>
      <c r="I38" s="124" t="s">
        <v>1452</v>
      </c>
      <c r="J38" s="124" t="s">
        <v>1452</v>
      </c>
      <c r="K38" s="122">
        <v>0.56306</v>
      </c>
      <c r="L38" s="122">
        <v>21.943200000000001</v>
      </c>
      <c r="M38" s="124" t="s">
        <v>1452</v>
      </c>
      <c r="N38" s="122">
        <v>0.14248</v>
      </c>
      <c r="O38" s="122">
        <v>0.29754999999999998</v>
      </c>
      <c r="P38" s="122">
        <v>2411.86</v>
      </c>
      <c r="Q38" s="122">
        <v>0.94399999999999995</v>
      </c>
      <c r="R38" s="124" t="s">
        <v>1452</v>
      </c>
      <c r="S38" s="122">
        <v>0.33100000000000002</v>
      </c>
      <c r="T38" s="122">
        <v>0.42099999999999999</v>
      </c>
      <c r="U38" s="124" t="s">
        <v>1452</v>
      </c>
      <c r="V38" s="122">
        <v>255.81200000000001</v>
      </c>
      <c r="W38" s="122">
        <v>4.2999999999999997E-2</v>
      </c>
      <c r="X38" s="122">
        <v>2.8000000000000001E-2</v>
      </c>
      <c r="Y38" s="122">
        <v>13.64</v>
      </c>
      <c r="Z38" s="122">
        <v>0.14199999999999999</v>
      </c>
      <c r="AA38" s="122">
        <v>0.35891000000000001</v>
      </c>
      <c r="AB38" s="122">
        <v>0.28766999999999998</v>
      </c>
      <c r="AC38" s="122">
        <v>5.49</v>
      </c>
      <c r="AD38" s="122">
        <v>0.28000000000000003</v>
      </c>
    </row>
    <row r="39" spans="1:30" x14ac:dyDescent="0.25">
      <c r="A39" s="124" t="s">
        <v>806</v>
      </c>
      <c r="B39" s="122">
        <v>2693.82</v>
      </c>
      <c r="C39" s="122">
        <v>6.9035500000000001</v>
      </c>
      <c r="D39" s="122">
        <v>0.873</v>
      </c>
      <c r="E39" s="122">
        <v>0.215</v>
      </c>
      <c r="F39" s="122">
        <v>0.21088000000000001</v>
      </c>
      <c r="G39" s="122">
        <v>2.1669999999999998E-2</v>
      </c>
      <c r="H39" s="122">
        <v>3874.8925300000001</v>
      </c>
      <c r="I39" s="124" t="s">
        <v>1452</v>
      </c>
      <c r="J39" s="124" t="s">
        <v>1452</v>
      </c>
      <c r="K39" s="122">
        <v>0.55076000000000003</v>
      </c>
      <c r="L39" s="122">
        <v>21.939360000000001</v>
      </c>
      <c r="M39" s="124" t="s">
        <v>1452</v>
      </c>
      <c r="N39" s="122">
        <v>0.14248</v>
      </c>
      <c r="O39" s="122">
        <v>0.29158000000000001</v>
      </c>
      <c r="P39" s="122">
        <v>2411.87</v>
      </c>
      <c r="Q39" s="122">
        <v>0.94499999999999995</v>
      </c>
      <c r="R39" s="124" t="s">
        <v>1452</v>
      </c>
      <c r="S39" s="122">
        <v>0.36199999999999999</v>
      </c>
      <c r="T39" s="122">
        <v>0.41799999999999998</v>
      </c>
      <c r="U39" s="124" t="s">
        <v>1452</v>
      </c>
      <c r="V39" s="122">
        <v>255.803</v>
      </c>
      <c r="W39" s="122">
        <v>3.5999999999999997E-2</v>
      </c>
      <c r="X39" s="122">
        <v>2.3E-2</v>
      </c>
      <c r="Y39" s="122">
        <v>13.64</v>
      </c>
      <c r="Z39" s="122">
        <v>0.14099999999999999</v>
      </c>
      <c r="AA39" s="122">
        <v>0.32135999999999998</v>
      </c>
      <c r="AB39" s="122">
        <v>0.32554</v>
      </c>
      <c r="AC39" s="122">
        <v>5.79</v>
      </c>
      <c r="AD39" s="122">
        <v>0.308</v>
      </c>
    </row>
    <row r="40" spans="1:30" x14ac:dyDescent="0.25">
      <c r="A40" s="124" t="s">
        <v>807</v>
      </c>
      <c r="B40" s="122">
        <v>2693.82</v>
      </c>
      <c r="C40" s="122">
        <v>6.9035500000000001</v>
      </c>
      <c r="D40" s="122">
        <v>0.873</v>
      </c>
      <c r="E40" s="122">
        <v>0.215</v>
      </c>
      <c r="F40" s="122">
        <v>0.21088000000000001</v>
      </c>
      <c r="G40" s="122">
        <v>2.1669999999999998E-2</v>
      </c>
      <c r="H40" s="122">
        <v>3874.8925300000001</v>
      </c>
      <c r="I40" s="124" t="s">
        <v>1452</v>
      </c>
      <c r="J40" s="124" t="s">
        <v>1452</v>
      </c>
      <c r="K40" s="122">
        <v>0.55076000000000003</v>
      </c>
      <c r="L40" s="122">
        <v>21.939360000000001</v>
      </c>
      <c r="M40" s="124" t="s">
        <v>1452</v>
      </c>
      <c r="N40" s="122">
        <v>0.14248</v>
      </c>
      <c r="O40" s="122">
        <v>0.29158000000000001</v>
      </c>
      <c r="P40" s="122">
        <v>2411.87</v>
      </c>
      <c r="Q40" s="122">
        <v>0.94499999999999995</v>
      </c>
      <c r="R40" s="124" t="s">
        <v>1452</v>
      </c>
      <c r="S40" s="122">
        <v>0.36199999999999999</v>
      </c>
      <c r="T40" s="122">
        <v>0.41799999999999998</v>
      </c>
      <c r="U40" s="124" t="s">
        <v>1452</v>
      </c>
      <c r="V40" s="122">
        <v>255.803</v>
      </c>
      <c r="W40" s="122">
        <v>3.5999999999999997E-2</v>
      </c>
      <c r="X40" s="122">
        <v>2.3E-2</v>
      </c>
      <c r="Y40" s="122">
        <v>13.64</v>
      </c>
      <c r="Z40" s="122">
        <v>0.14099999999999999</v>
      </c>
      <c r="AA40" s="122">
        <v>0.32135999999999998</v>
      </c>
      <c r="AB40" s="122">
        <v>0.32554</v>
      </c>
      <c r="AC40" s="122">
        <v>5.79</v>
      </c>
      <c r="AD40" s="122">
        <v>0.308</v>
      </c>
    </row>
    <row r="41" spans="1:30" x14ac:dyDescent="0.25">
      <c r="A41" s="124" t="s">
        <v>808</v>
      </c>
      <c r="B41" s="122">
        <v>2693.82</v>
      </c>
      <c r="C41" s="122">
        <v>7.0901300000000003</v>
      </c>
      <c r="D41" s="122">
        <v>0.873</v>
      </c>
      <c r="E41" s="122">
        <v>0.20300000000000001</v>
      </c>
      <c r="F41" s="122">
        <v>0.18412999999999999</v>
      </c>
      <c r="G41" s="122">
        <v>2.3480000000000001E-2</v>
      </c>
      <c r="H41" s="122">
        <v>3874.8925300000001</v>
      </c>
      <c r="I41" s="124" t="s">
        <v>1452</v>
      </c>
      <c r="J41" s="124" t="s">
        <v>1452</v>
      </c>
      <c r="K41" s="122">
        <v>0.53835</v>
      </c>
      <c r="L41" s="122">
        <v>21.939360000000001</v>
      </c>
      <c r="M41" s="124" t="s">
        <v>1452</v>
      </c>
      <c r="N41" s="122">
        <v>0.14926</v>
      </c>
      <c r="O41" s="122">
        <v>0.29158000000000001</v>
      </c>
      <c r="P41" s="122">
        <v>2411.88</v>
      </c>
      <c r="Q41" s="122">
        <v>0.94599999999999995</v>
      </c>
      <c r="R41" s="124" t="s">
        <v>1452</v>
      </c>
      <c r="S41" s="122">
        <v>0.39</v>
      </c>
      <c r="T41" s="122">
        <v>0.41899999999999998</v>
      </c>
      <c r="U41" s="124" t="s">
        <v>1452</v>
      </c>
      <c r="V41" s="122">
        <v>255.79499999999999</v>
      </c>
      <c r="W41" s="122">
        <v>2.8000000000000001E-2</v>
      </c>
      <c r="X41" s="122">
        <v>1.9E-2</v>
      </c>
      <c r="Y41" s="122">
        <v>13.64</v>
      </c>
      <c r="Z41" s="122">
        <v>0.14000000000000001</v>
      </c>
      <c r="AA41" s="122">
        <v>0.28038000000000002</v>
      </c>
      <c r="AB41" s="122">
        <v>0.35886000000000001</v>
      </c>
      <c r="AC41" s="122">
        <v>6.05</v>
      </c>
      <c r="AD41" s="122">
        <v>0.34399999999999997</v>
      </c>
    </row>
    <row r="42" spans="1:30" x14ac:dyDescent="0.25">
      <c r="A42" s="124" t="s">
        <v>809</v>
      </c>
      <c r="B42" s="122">
        <v>2693.82</v>
      </c>
      <c r="C42" s="122">
        <v>7.0901300000000003</v>
      </c>
      <c r="D42" s="122">
        <v>0.873</v>
      </c>
      <c r="E42" s="122">
        <v>0.20300000000000001</v>
      </c>
      <c r="F42" s="122">
        <v>0.18412999999999999</v>
      </c>
      <c r="G42" s="122">
        <v>2.3480000000000001E-2</v>
      </c>
      <c r="H42" s="122">
        <v>3874.8925300000001</v>
      </c>
      <c r="I42" s="124" t="s">
        <v>1452</v>
      </c>
      <c r="J42" s="124" t="s">
        <v>1452</v>
      </c>
      <c r="K42" s="122">
        <v>0.53835</v>
      </c>
      <c r="L42" s="122">
        <v>21.939360000000001</v>
      </c>
      <c r="M42" s="124" t="s">
        <v>1452</v>
      </c>
      <c r="N42" s="122">
        <v>0.14926</v>
      </c>
      <c r="O42" s="122">
        <v>0.29158000000000001</v>
      </c>
      <c r="P42" s="122">
        <v>2411.88</v>
      </c>
      <c r="Q42" s="122">
        <v>0.94599999999999995</v>
      </c>
      <c r="R42" s="124" t="s">
        <v>1452</v>
      </c>
      <c r="S42" s="122">
        <v>0.39</v>
      </c>
      <c r="T42" s="122">
        <v>0.41899999999999998</v>
      </c>
      <c r="U42" s="124" t="s">
        <v>1452</v>
      </c>
      <c r="V42" s="122">
        <v>255.79499999999999</v>
      </c>
      <c r="W42" s="122">
        <v>2.8000000000000001E-2</v>
      </c>
      <c r="X42" s="122">
        <v>1.9E-2</v>
      </c>
      <c r="Y42" s="122">
        <v>13.64</v>
      </c>
      <c r="Z42" s="122">
        <v>0.14000000000000001</v>
      </c>
      <c r="AA42" s="122">
        <v>0.28038000000000002</v>
      </c>
      <c r="AB42" s="122">
        <v>0.35886000000000001</v>
      </c>
      <c r="AC42" s="122">
        <v>6.05</v>
      </c>
      <c r="AD42" s="122">
        <v>0.34399999999999997</v>
      </c>
    </row>
    <row r="43" spans="1:30" x14ac:dyDescent="0.25">
      <c r="A43" s="124" t="s">
        <v>810</v>
      </c>
      <c r="B43" s="122">
        <v>2693.84</v>
      </c>
      <c r="C43" s="122">
        <v>7.2767099999999996</v>
      </c>
      <c r="D43" s="122">
        <v>0.87050000000000005</v>
      </c>
      <c r="E43" s="122">
        <v>0.19700000000000001</v>
      </c>
      <c r="F43" s="122">
        <v>0.15353</v>
      </c>
      <c r="G43" s="122">
        <v>2.3879999999999998E-2</v>
      </c>
      <c r="H43" s="122">
        <v>3874.8882600000002</v>
      </c>
      <c r="I43" s="124" t="s">
        <v>1452</v>
      </c>
      <c r="J43" s="124" t="s">
        <v>1452</v>
      </c>
      <c r="K43" s="122">
        <v>0.52456999999999998</v>
      </c>
      <c r="L43" s="122">
        <v>21.928609999999999</v>
      </c>
      <c r="M43" s="124" t="s">
        <v>1452</v>
      </c>
      <c r="N43" s="122">
        <v>0.15640000000000001</v>
      </c>
      <c r="O43" s="122">
        <v>0.27975</v>
      </c>
      <c r="P43" s="122">
        <v>2411.88</v>
      </c>
      <c r="Q43" s="122">
        <v>0.94599999999999995</v>
      </c>
      <c r="R43" s="124" t="s">
        <v>1452</v>
      </c>
      <c r="S43" s="122">
        <v>0.42299999999999999</v>
      </c>
      <c r="T43" s="122">
        <v>0.41799999999999998</v>
      </c>
      <c r="U43" s="124" t="s">
        <v>1452</v>
      </c>
      <c r="V43" s="122">
        <v>255.786</v>
      </c>
      <c r="W43" s="122">
        <v>2.1999999999999999E-2</v>
      </c>
      <c r="X43" s="122">
        <v>1.7000000000000001E-2</v>
      </c>
      <c r="Y43" s="122">
        <v>13.64</v>
      </c>
      <c r="Z43" s="122">
        <v>0.14000000000000001</v>
      </c>
      <c r="AA43" s="122">
        <v>0.24876999999999999</v>
      </c>
      <c r="AB43" s="122">
        <v>0.39489000000000002</v>
      </c>
      <c r="AC43" s="122">
        <v>6.28</v>
      </c>
      <c r="AD43" s="122">
        <v>0.373</v>
      </c>
    </row>
    <row r="44" spans="1:30" x14ac:dyDescent="0.25">
      <c r="A44" s="124" t="s">
        <v>811</v>
      </c>
      <c r="B44" s="122">
        <v>2693.84</v>
      </c>
      <c r="C44" s="122">
        <v>7.2767099999999996</v>
      </c>
      <c r="D44" s="122">
        <v>0.87050000000000005</v>
      </c>
      <c r="E44" s="122">
        <v>0.19700000000000001</v>
      </c>
      <c r="F44" s="122">
        <v>0.15353</v>
      </c>
      <c r="G44" s="122">
        <v>2.3879999999999998E-2</v>
      </c>
      <c r="H44" s="122">
        <v>3874.8882600000002</v>
      </c>
      <c r="I44" s="124" t="s">
        <v>1452</v>
      </c>
      <c r="J44" s="124" t="s">
        <v>1452</v>
      </c>
      <c r="K44" s="122">
        <v>0.52456999999999998</v>
      </c>
      <c r="L44" s="122">
        <v>21.928609999999999</v>
      </c>
      <c r="M44" s="124" t="s">
        <v>1452</v>
      </c>
      <c r="N44" s="122">
        <v>0.15640000000000001</v>
      </c>
      <c r="O44" s="122">
        <v>0.27975</v>
      </c>
      <c r="P44" s="122">
        <v>2411.88</v>
      </c>
      <c r="Q44" s="122">
        <v>0.94599999999999995</v>
      </c>
      <c r="R44" s="124" t="s">
        <v>1452</v>
      </c>
      <c r="S44" s="122">
        <v>0.42299999999999999</v>
      </c>
      <c r="T44" s="122">
        <v>0.41799999999999998</v>
      </c>
      <c r="U44" s="124" t="s">
        <v>1452</v>
      </c>
      <c r="V44" s="122">
        <v>255.786</v>
      </c>
      <c r="W44" s="122">
        <v>2.1999999999999999E-2</v>
      </c>
      <c r="X44" s="122">
        <v>1.7000000000000001E-2</v>
      </c>
      <c r="Y44" s="122">
        <v>13.64</v>
      </c>
      <c r="Z44" s="122">
        <v>0.14000000000000001</v>
      </c>
      <c r="AA44" s="122">
        <v>0.24876999999999999</v>
      </c>
      <c r="AB44" s="122">
        <v>0.39489000000000002</v>
      </c>
      <c r="AC44" s="122">
        <v>6.28</v>
      </c>
      <c r="AD44" s="122">
        <v>0.373</v>
      </c>
    </row>
    <row r="45" spans="1:30" x14ac:dyDescent="0.25">
      <c r="A45" s="124" t="s">
        <v>812</v>
      </c>
      <c r="B45" s="122">
        <v>2693.86</v>
      </c>
      <c r="C45" s="122">
        <v>7.4160000000000004</v>
      </c>
      <c r="D45" s="122">
        <v>0.85799999999999998</v>
      </c>
      <c r="E45" s="122">
        <v>0.218</v>
      </c>
      <c r="F45" s="122">
        <v>0.14529</v>
      </c>
      <c r="G45" s="122">
        <v>2.1530000000000001E-2</v>
      </c>
      <c r="H45" s="122">
        <v>3874.8788100000002</v>
      </c>
      <c r="I45" s="122">
        <v>46.204000000000001</v>
      </c>
      <c r="J45" s="122">
        <v>3.5371299999999999</v>
      </c>
      <c r="K45" s="122">
        <v>0.51102000000000003</v>
      </c>
      <c r="L45" s="122">
        <v>21.904789999999998</v>
      </c>
      <c r="M45" s="122">
        <v>30.780999999999999</v>
      </c>
      <c r="N45" s="122">
        <v>0.17549999999999999</v>
      </c>
      <c r="O45" s="122">
        <v>0.26811000000000001</v>
      </c>
      <c r="P45" s="122">
        <v>2411.9</v>
      </c>
      <c r="Q45" s="122">
        <v>0.94899999999999995</v>
      </c>
      <c r="R45" s="124" t="s">
        <v>1452</v>
      </c>
      <c r="S45" s="122">
        <v>0.45400000000000001</v>
      </c>
      <c r="T45" s="122">
        <v>0.41899999999999998</v>
      </c>
      <c r="U45" s="124" t="s">
        <v>1452</v>
      </c>
      <c r="V45" s="122">
        <v>255.77699999999999</v>
      </c>
      <c r="W45" s="122">
        <v>1.7000000000000001E-2</v>
      </c>
      <c r="X45" s="122">
        <v>1.7999999999999999E-2</v>
      </c>
      <c r="Y45" s="122">
        <v>13.64</v>
      </c>
      <c r="Z45" s="122">
        <v>0.13900000000000001</v>
      </c>
      <c r="AA45" s="122">
        <v>0.21561</v>
      </c>
      <c r="AB45" s="122">
        <v>0.43054999999999999</v>
      </c>
      <c r="AC45" s="122">
        <v>6.54</v>
      </c>
      <c r="AD45" s="122">
        <v>0.373</v>
      </c>
    </row>
    <row r="46" spans="1:30" x14ac:dyDescent="0.25">
      <c r="A46" s="124" t="s">
        <v>813</v>
      </c>
      <c r="B46" s="122">
        <v>2693.86</v>
      </c>
      <c r="C46" s="122">
        <v>7.4160000000000004</v>
      </c>
      <c r="D46" s="122">
        <v>0.85799999999999998</v>
      </c>
      <c r="E46" s="122">
        <v>0.218</v>
      </c>
      <c r="F46" s="122">
        <v>0.14529</v>
      </c>
      <c r="G46" s="122">
        <v>2.1530000000000001E-2</v>
      </c>
      <c r="H46" s="122">
        <v>3874.8788100000002</v>
      </c>
      <c r="I46" s="122">
        <v>46.204000000000001</v>
      </c>
      <c r="J46" s="122">
        <v>3.5371299999999999</v>
      </c>
      <c r="K46" s="122">
        <v>0.51102000000000003</v>
      </c>
      <c r="L46" s="122">
        <v>21.904789999999998</v>
      </c>
      <c r="M46" s="122">
        <v>30.780999999999999</v>
      </c>
      <c r="N46" s="122">
        <v>0.17549999999999999</v>
      </c>
      <c r="O46" s="122">
        <v>0.26811000000000001</v>
      </c>
      <c r="P46" s="122">
        <v>2411.9</v>
      </c>
      <c r="Q46" s="122">
        <v>0.94899999999999995</v>
      </c>
      <c r="R46" s="124" t="s">
        <v>1452</v>
      </c>
      <c r="S46" s="122">
        <v>0.45400000000000001</v>
      </c>
      <c r="T46" s="122">
        <v>0.41899999999999998</v>
      </c>
      <c r="U46" s="124" t="s">
        <v>1452</v>
      </c>
      <c r="V46" s="122">
        <v>255.77699999999999</v>
      </c>
      <c r="W46" s="122">
        <v>1.7000000000000001E-2</v>
      </c>
      <c r="X46" s="122">
        <v>1.7999999999999999E-2</v>
      </c>
      <c r="Y46" s="122">
        <v>13.64</v>
      </c>
      <c r="Z46" s="122">
        <v>0.13900000000000001</v>
      </c>
      <c r="AA46" s="122">
        <v>0.21561</v>
      </c>
      <c r="AB46" s="122">
        <v>0.43054999999999999</v>
      </c>
      <c r="AC46" s="122">
        <v>6.54</v>
      </c>
      <c r="AD46" s="122">
        <v>0.373</v>
      </c>
    </row>
    <row r="47" spans="1:30" x14ac:dyDescent="0.25">
      <c r="A47" s="124" t="s">
        <v>814</v>
      </c>
      <c r="B47" s="122">
        <v>2693.85</v>
      </c>
      <c r="C47" s="122">
        <v>7.3682299999999996</v>
      </c>
      <c r="D47" s="122">
        <v>0.83550000000000002</v>
      </c>
      <c r="E47" s="122">
        <v>0.22800000000000001</v>
      </c>
      <c r="F47" s="122">
        <v>0.14407</v>
      </c>
      <c r="G47" s="122">
        <v>1.8919999999999999E-2</v>
      </c>
      <c r="H47" s="122">
        <v>3874.8687599999998</v>
      </c>
      <c r="I47" s="124" t="s">
        <v>1452</v>
      </c>
      <c r="J47" s="124" t="s">
        <v>1452</v>
      </c>
      <c r="K47" s="122">
        <v>0.51019999999999999</v>
      </c>
      <c r="L47" s="122">
        <v>21.879449999999999</v>
      </c>
      <c r="M47" s="124" t="s">
        <v>1452</v>
      </c>
      <c r="N47" s="122">
        <v>0.17549999999999999</v>
      </c>
      <c r="O47" s="122">
        <v>0.25102000000000002</v>
      </c>
      <c r="P47" s="122">
        <v>2411.9899999999998</v>
      </c>
      <c r="Q47" s="122">
        <v>0.96</v>
      </c>
      <c r="R47" s="124" t="s">
        <v>1452</v>
      </c>
      <c r="S47" s="122">
        <v>0.33700000000000002</v>
      </c>
      <c r="T47" s="122">
        <v>0.41899999999999998</v>
      </c>
      <c r="U47" s="122">
        <v>44.9</v>
      </c>
      <c r="V47" s="122">
        <v>255.76900000000001</v>
      </c>
      <c r="W47" s="122">
        <v>0.02</v>
      </c>
      <c r="X47" s="122">
        <v>2.1999999999999999E-2</v>
      </c>
      <c r="Y47" s="122">
        <v>13.64</v>
      </c>
      <c r="Z47" s="122">
        <v>0.13900000000000001</v>
      </c>
      <c r="AA47" s="122">
        <v>0.19719</v>
      </c>
      <c r="AB47" s="122">
        <v>0.44590000000000002</v>
      </c>
      <c r="AC47" s="122">
        <v>6.66</v>
      </c>
      <c r="AD47" s="122">
        <v>0.36499999999999999</v>
      </c>
    </row>
    <row r="48" spans="1:30" x14ac:dyDescent="0.25">
      <c r="A48" s="124" t="s">
        <v>815</v>
      </c>
      <c r="B48" s="122">
        <v>2693.85</v>
      </c>
      <c r="C48" s="122">
        <v>7.3682299999999996</v>
      </c>
      <c r="D48" s="122">
        <v>0.83550000000000002</v>
      </c>
      <c r="E48" s="122">
        <v>0.22800000000000001</v>
      </c>
      <c r="F48" s="122">
        <v>0.14407</v>
      </c>
      <c r="G48" s="122">
        <v>1.8919999999999999E-2</v>
      </c>
      <c r="H48" s="122">
        <v>3874.8687599999998</v>
      </c>
      <c r="I48" s="124" t="s">
        <v>1452</v>
      </c>
      <c r="J48" s="124" t="s">
        <v>1452</v>
      </c>
      <c r="K48" s="122">
        <v>0.51019999999999999</v>
      </c>
      <c r="L48" s="122">
        <v>21.879449999999999</v>
      </c>
      <c r="M48" s="124" t="s">
        <v>1452</v>
      </c>
      <c r="N48" s="122">
        <v>0.17549999999999999</v>
      </c>
      <c r="O48" s="122">
        <v>0.25102000000000002</v>
      </c>
      <c r="P48" s="122">
        <v>2411.9899999999998</v>
      </c>
      <c r="Q48" s="122">
        <v>0.96</v>
      </c>
      <c r="R48" s="124" t="s">
        <v>1452</v>
      </c>
      <c r="S48" s="122">
        <v>0.33700000000000002</v>
      </c>
      <c r="T48" s="122">
        <v>0.41899999999999998</v>
      </c>
      <c r="U48" s="122">
        <v>44.9</v>
      </c>
      <c r="V48" s="122">
        <v>255.76900000000001</v>
      </c>
      <c r="W48" s="122">
        <v>0.02</v>
      </c>
      <c r="X48" s="122">
        <v>2.1999999999999999E-2</v>
      </c>
      <c r="Y48" s="122">
        <v>13.64</v>
      </c>
      <c r="Z48" s="122">
        <v>0.13900000000000001</v>
      </c>
      <c r="AA48" s="122">
        <v>0.19719</v>
      </c>
      <c r="AB48" s="122">
        <v>0.44590000000000002</v>
      </c>
      <c r="AC48" s="122">
        <v>6.66</v>
      </c>
      <c r="AD48" s="122">
        <v>0.36499999999999999</v>
      </c>
    </row>
    <row r="49" spans="1:30" x14ac:dyDescent="0.25">
      <c r="A49" s="124" t="s">
        <v>816</v>
      </c>
      <c r="B49" s="122">
        <v>2693.85</v>
      </c>
      <c r="C49" s="122">
        <v>7.3513799999999998</v>
      </c>
      <c r="D49" s="122">
        <v>0.8105</v>
      </c>
      <c r="E49" s="122">
        <v>0.22500000000000001</v>
      </c>
      <c r="F49" s="122">
        <v>0.15695999999999999</v>
      </c>
      <c r="G49" s="122">
        <v>1.6150000000000001E-2</v>
      </c>
      <c r="H49" s="122">
        <v>3874.8763800000002</v>
      </c>
      <c r="I49" s="124" t="s">
        <v>1452</v>
      </c>
      <c r="J49" s="124" t="s">
        <v>1452</v>
      </c>
      <c r="K49" s="122">
        <v>0.51571</v>
      </c>
      <c r="L49" s="122">
        <v>21.89865</v>
      </c>
      <c r="M49" s="124" t="s">
        <v>1452</v>
      </c>
      <c r="N49" s="122">
        <v>0.16761999999999999</v>
      </c>
      <c r="O49" s="122">
        <v>0.22903000000000001</v>
      </c>
      <c r="P49" s="122">
        <v>2412.11</v>
      </c>
      <c r="Q49" s="122">
        <v>0.97499999999999998</v>
      </c>
      <c r="R49" s="124" t="s">
        <v>1452</v>
      </c>
      <c r="S49" s="122">
        <v>0.224</v>
      </c>
      <c r="T49" s="122">
        <v>0.41799999999999998</v>
      </c>
      <c r="U49" s="124" t="s">
        <v>1452</v>
      </c>
      <c r="V49" s="122">
        <v>255.76</v>
      </c>
      <c r="W49" s="122">
        <v>4.2000000000000003E-2</v>
      </c>
      <c r="X49" s="122">
        <v>2.7E-2</v>
      </c>
      <c r="Y49" s="122">
        <v>13.64</v>
      </c>
      <c r="Z49" s="122">
        <v>0.13900000000000001</v>
      </c>
      <c r="AA49" s="122">
        <v>0.22497</v>
      </c>
      <c r="AB49" s="122">
        <v>0.40988000000000002</v>
      </c>
      <c r="AC49" s="122">
        <v>6.56</v>
      </c>
      <c r="AD49" s="122">
        <v>0.35099999999999998</v>
      </c>
    </row>
    <row r="50" spans="1:30" x14ac:dyDescent="0.25">
      <c r="A50" s="124" t="s">
        <v>817</v>
      </c>
      <c r="B50" s="122">
        <v>2693.85</v>
      </c>
      <c r="C50" s="122">
        <v>7.3513799999999998</v>
      </c>
      <c r="D50" s="122">
        <v>0.8105</v>
      </c>
      <c r="E50" s="122">
        <v>0.22500000000000001</v>
      </c>
      <c r="F50" s="122">
        <v>0.15695999999999999</v>
      </c>
      <c r="G50" s="122">
        <v>1.6150000000000001E-2</v>
      </c>
      <c r="H50" s="122">
        <v>3874.8763800000002</v>
      </c>
      <c r="I50" s="124" t="s">
        <v>1452</v>
      </c>
      <c r="J50" s="124" t="s">
        <v>1452</v>
      </c>
      <c r="K50" s="122">
        <v>0.51571</v>
      </c>
      <c r="L50" s="122">
        <v>21.89865</v>
      </c>
      <c r="M50" s="124" t="s">
        <v>1452</v>
      </c>
      <c r="N50" s="122">
        <v>0.16761999999999999</v>
      </c>
      <c r="O50" s="122">
        <v>0.22903000000000001</v>
      </c>
      <c r="P50" s="122">
        <v>2412.11</v>
      </c>
      <c r="Q50" s="122">
        <v>0.97499999999999998</v>
      </c>
      <c r="R50" s="124" t="s">
        <v>1452</v>
      </c>
      <c r="S50" s="122">
        <v>0.224</v>
      </c>
      <c r="T50" s="122">
        <v>0.41799999999999998</v>
      </c>
      <c r="U50" s="124" t="s">
        <v>1452</v>
      </c>
      <c r="V50" s="122">
        <v>255.76</v>
      </c>
      <c r="W50" s="122">
        <v>4.2000000000000003E-2</v>
      </c>
      <c r="X50" s="122">
        <v>2.7E-2</v>
      </c>
      <c r="Y50" s="122">
        <v>13.64</v>
      </c>
      <c r="Z50" s="122">
        <v>0.13900000000000001</v>
      </c>
      <c r="AA50" s="122">
        <v>0.22497</v>
      </c>
      <c r="AB50" s="122">
        <v>0.40988000000000002</v>
      </c>
      <c r="AC50" s="122">
        <v>6.56</v>
      </c>
      <c r="AD50" s="122">
        <v>0.35099999999999998</v>
      </c>
    </row>
    <row r="51" spans="1:30" x14ac:dyDescent="0.25">
      <c r="A51" s="124" t="s">
        <v>818</v>
      </c>
      <c r="B51" s="122">
        <v>2693.83</v>
      </c>
      <c r="C51" s="122">
        <v>7.31813</v>
      </c>
      <c r="D51" s="122">
        <v>0.79800000000000004</v>
      </c>
      <c r="E51" s="122">
        <v>0.218</v>
      </c>
      <c r="F51" s="122">
        <v>0.18454999999999999</v>
      </c>
      <c r="G51" s="122">
        <v>1.6070000000000001E-2</v>
      </c>
      <c r="H51" s="122">
        <v>3874.8809500000002</v>
      </c>
      <c r="I51" s="124" t="s">
        <v>1452</v>
      </c>
      <c r="J51" s="124" t="s">
        <v>1452</v>
      </c>
      <c r="K51" s="122">
        <v>0.52144000000000001</v>
      </c>
      <c r="L51" s="122">
        <v>21.910170000000001</v>
      </c>
      <c r="M51" s="124" t="s">
        <v>1452</v>
      </c>
      <c r="N51" s="122">
        <v>0.15640000000000001</v>
      </c>
      <c r="O51" s="122">
        <v>0.22369</v>
      </c>
      <c r="P51" s="122">
        <v>2412.23</v>
      </c>
      <c r="Q51" s="122">
        <v>0.99099999999999999</v>
      </c>
      <c r="R51" s="124" t="s">
        <v>1452</v>
      </c>
      <c r="S51" s="122">
        <v>0.10199999999999999</v>
      </c>
      <c r="T51" s="122">
        <v>0.41799999999999998</v>
      </c>
      <c r="U51" s="124" t="s">
        <v>1452</v>
      </c>
      <c r="V51" s="122">
        <v>255.751</v>
      </c>
      <c r="W51" s="122">
        <v>5.8999999999999997E-2</v>
      </c>
      <c r="X51" s="122">
        <v>3.2000000000000001E-2</v>
      </c>
      <c r="Y51" s="122">
        <v>13.64</v>
      </c>
      <c r="Z51" s="122">
        <v>0.13900000000000001</v>
      </c>
      <c r="AA51" s="122">
        <v>0.30602000000000001</v>
      </c>
      <c r="AB51" s="122">
        <v>0.33561000000000002</v>
      </c>
      <c r="AC51" s="122">
        <v>6.34</v>
      </c>
      <c r="AD51" s="122">
        <v>0.33700000000000002</v>
      </c>
    </row>
    <row r="52" spans="1:30" x14ac:dyDescent="0.25">
      <c r="A52" s="124" t="s">
        <v>819</v>
      </c>
      <c r="B52" s="122">
        <v>2693.83</v>
      </c>
      <c r="C52" s="122">
        <v>7.31813</v>
      </c>
      <c r="D52" s="122">
        <v>0.79800000000000004</v>
      </c>
      <c r="E52" s="122">
        <v>0.218</v>
      </c>
      <c r="F52" s="122">
        <v>0.18454999999999999</v>
      </c>
      <c r="G52" s="122">
        <v>1.6070000000000001E-2</v>
      </c>
      <c r="H52" s="122">
        <v>3874.8809500000002</v>
      </c>
      <c r="I52" s="124" t="s">
        <v>1452</v>
      </c>
      <c r="J52" s="124" t="s">
        <v>1452</v>
      </c>
      <c r="K52" s="122">
        <v>0.52144000000000001</v>
      </c>
      <c r="L52" s="122">
        <v>21.910170000000001</v>
      </c>
      <c r="M52" s="124" t="s">
        <v>1452</v>
      </c>
      <c r="N52" s="122">
        <v>0.15640000000000001</v>
      </c>
      <c r="O52" s="122">
        <v>0.22369</v>
      </c>
      <c r="P52" s="122">
        <v>2412.23</v>
      </c>
      <c r="Q52" s="122">
        <v>0.99099999999999999</v>
      </c>
      <c r="R52" s="124" t="s">
        <v>1452</v>
      </c>
      <c r="S52" s="122">
        <v>0.10199999999999999</v>
      </c>
      <c r="T52" s="122">
        <v>0.41799999999999998</v>
      </c>
      <c r="U52" s="124" t="s">
        <v>1452</v>
      </c>
      <c r="V52" s="122">
        <v>255.751</v>
      </c>
      <c r="W52" s="122">
        <v>5.8999999999999997E-2</v>
      </c>
      <c r="X52" s="122">
        <v>3.2000000000000001E-2</v>
      </c>
      <c r="Y52" s="122">
        <v>13.64</v>
      </c>
      <c r="Z52" s="122">
        <v>0.13900000000000001</v>
      </c>
      <c r="AA52" s="122">
        <v>0.30602000000000001</v>
      </c>
      <c r="AB52" s="122">
        <v>0.33561000000000002</v>
      </c>
      <c r="AC52" s="122">
        <v>6.34</v>
      </c>
      <c r="AD52" s="122">
        <v>0.33700000000000002</v>
      </c>
    </row>
    <row r="53" spans="1:30" x14ac:dyDescent="0.25">
      <c r="A53" s="124" t="s">
        <v>820</v>
      </c>
      <c r="B53" s="122">
        <v>2693.84</v>
      </c>
      <c r="C53" s="122">
        <v>7.1117800000000004</v>
      </c>
      <c r="D53" s="122">
        <v>0.81799999999999995</v>
      </c>
      <c r="E53" s="122">
        <v>0.214</v>
      </c>
      <c r="F53" s="122">
        <v>0.20635000000000001</v>
      </c>
      <c r="G53" s="122">
        <v>1.703E-2</v>
      </c>
      <c r="H53" s="122">
        <v>3874.8721099999998</v>
      </c>
      <c r="I53" s="124" t="s">
        <v>1452</v>
      </c>
      <c r="J53" s="124" t="s">
        <v>1452</v>
      </c>
      <c r="K53" s="122">
        <v>0.52742999999999995</v>
      </c>
      <c r="L53" s="122">
        <v>21.887899999999998</v>
      </c>
      <c r="M53" s="124" t="s">
        <v>1452</v>
      </c>
      <c r="N53" s="122">
        <v>0.14926</v>
      </c>
      <c r="O53" s="122">
        <v>0.22903000000000001</v>
      </c>
      <c r="P53" s="122">
        <v>2412.33</v>
      </c>
      <c r="Q53" s="122">
        <v>1.004</v>
      </c>
      <c r="R53" s="124" t="s">
        <v>1452</v>
      </c>
      <c r="S53" s="122">
        <v>3.9E-2</v>
      </c>
      <c r="T53" s="122">
        <v>0.41899999999999998</v>
      </c>
      <c r="U53" s="124" t="s">
        <v>1452</v>
      </c>
      <c r="V53" s="122">
        <v>255.74299999999999</v>
      </c>
      <c r="W53" s="122">
        <v>8.5000000000000006E-2</v>
      </c>
      <c r="X53" s="122">
        <v>3.9E-2</v>
      </c>
      <c r="Y53" s="122">
        <v>13.64</v>
      </c>
      <c r="Z53" s="122">
        <v>0.13900000000000001</v>
      </c>
      <c r="AA53" s="122">
        <v>0.38778000000000001</v>
      </c>
      <c r="AB53" s="122">
        <v>0.25836999999999999</v>
      </c>
      <c r="AC53" s="122">
        <v>6.14</v>
      </c>
      <c r="AD53" s="122">
        <v>0.32400000000000001</v>
      </c>
    </row>
    <row r="54" spans="1:30" x14ac:dyDescent="0.25">
      <c r="A54" s="124" t="s">
        <v>821</v>
      </c>
      <c r="B54" s="122">
        <v>2693.84</v>
      </c>
      <c r="C54" s="122">
        <v>7.1117800000000004</v>
      </c>
      <c r="D54" s="122">
        <v>0.81799999999999995</v>
      </c>
      <c r="E54" s="122">
        <v>0.214</v>
      </c>
      <c r="F54" s="122">
        <v>0.20635000000000001</v>
      </c>
      <c r="G54" s="122">
        <v>1.703E-2</v>
      </c>
      <c r="H54" s="122">
        <v>3874.8721099999998</v>
      </c>
      <c r="I54" s="124" t="s">
        <v>1452</v>
      </c>
      <c r="J54" s="124" t="s">
        <v>1452</v>
      </c>
      <c r="K54" s="122">
        <v>0.52742999999999995</v>
      </c>
      <c r="L54" s="122">
        <v>21.887899999999998</v>
      </c>
      <c r="M54" s="124" t="s">
        <v>1452</v>
      </c>
      <c r="N54" s="122">
        <v>0.14926</v>
      </c>
      <c r="O54" s="122">
        <v>0.22903000000000001</v>
      </c>
      <c r="P54" s="122">
        <v>2412.33</v>
      </c>
      <c r="Q54" s="122">
        <v>1.004</v>
      </c>
      <c r="R54" s="124" t="s">
        <v>1452</v>
      </c>
      <c r="S54" s="122">
        <v>3.9E-2</v>
      </c>
      <c r="T54" s="122">
        <v>0.41899999999999998</v>
      </c>
      <c r="U54" s="124" t="s">
        <v>1452</v>
      </c>
      <c r="V54" s="122">
        <v>255.74299999999999</v>
      </c>
      <c r="W54" s="122">
        <v>8.5000000000000006E-2</v>
      </c>
      <c r="X54" s="122">
        <v>3.9E-2</v>
      </c>
      <c r="Y54" s="122">
        <v>13.64</v>
      </c>
      <c r="Z54" s="122">
        <v>0.13900000000000001</v>
      </c>
      <c r="AA54" s="122">
        <v>0.38778000000000001</v>
      </c>
      <c r="AB54" s="122">
        <v>0.25836999999999999</v>
      </c>
      <c r="AC54" s="122">
        <v>6.14</v>
      </c>
      <c r="AD54" s="122">
        <v>0.32400000000000001</v>
      </c>
    </row>
    <row r="55" spans="1:30" x14ac:dyDescent="0.25">
      <c r="A55" s="124" t="s">
        <v>822</v>
      </c>
      <c r="B55" s="122">
        <v>2693.86</v>
      </c>
      <c r="C55" s="122">
        <v>6.85616</v>
      </c>
      <c r="D55" s="122">
        <v>0.81799999999999995</v>
      </c>
      <c r="E55" s="122">
        <v>0.20499999999999999</v>
      </c>
      <c r="F55" s="122">
        <v>0.22342000000000001</v>
      </c>
      <c r="G55" s="122">
        <v>1.7610000000000001E-2</v>
      </c>
      <c r="H55" s="122">
        <v>3874.8666199999998</v>
      </c>
      <c r="I55" s="124" t="s">
        <v>1452</v>
      </c>
      <c r="J55" s="124" t="s">
        <v>1452</v>
      </c>
      <c r="K55" s="122">
        <v>0.53312999999999999</v>
      </c>
      <c r="L55" s="122">
        <v>21.874079999999999</v>
      </c>
      <c r="M55" s="124" t="s">
        <v>1452</v>
      </c>
      <c r="N55" s="122">
        <v>0.14248</v>
      </c>
      <c r="O55" s="122">
        <v>0.2399</v>
      </c>
      <c r="P55" s="122">
        <v>2412.34</v>
      </c>
      <c r="Q55" s="122">
        <v>1.006</v>
      </c>
      <c r="R55" s="124" t="s">
        <v>1452</v>
      </c>
      <c r="S55" s="122">
        <v>0.04</v>
      </c>
      <c r="T55" s="122">
        <v>0.41799999999999998</v>
      </c>
      <c r="U55" s="124" t="s">
        <v>1452</v>
      </c>
      <c r="V55" s="122">
        <v>255.73400000000001</v>
      </c>
      <c r="W55" s="122">
        <v>0.121</v>
      </c>
      <c r="X55" s="122">
        <v>4.7E-2</v>
      </c>
      <c r="Y55" s="122">
        <v>13.64</v>
      </c>
      <c r="Z55" s="122">
        <v>0.14299999999999999</v>
      </c>
      <c r="AA55" s="122">
        <v>0.47538999999999998</v>
      </c>
      <c r="AB55" s="122">
        <v>0.17727000000000001</v>
      </c>
      <c r="AC55" s="122">
        <v>5.91</v>
      </c>
      <c r="AD55" s="122">
        <v>0.31</v>
      </c>
    </row>
    <row r="56" spans="1:30" x14ac:dyDescent="0.25">
      <c r="A56" s="124" t="s">
        <v>823</v>
      </c>
      <c r="B56" s="122">
        <v>2693.86</v>
      </c>
      <c r="C56" s="122">
        <v>6.85616</v>
      </c>
      <c r="D56" s="122">
        <v>0.81799999999999995</v>
      </c>
      <c r="E56" s="122">
        <v>0.20499999999999999</v>
      </c>
      <c r="F56" s="122">
        <v>0.22342000000000001</v>
      </c>
      <c r="G56" s="122">
        <v>1.7610000000000001E-2</v>
      </c>
      <c r="H56" s="122">
        <v>3874.8666199999998</v>
      </c>
      <c r="I56" s="124" t="s">
        <v>1452</v>
      </c>
      <c r="J56" s="124" t="s">
        <v>1452</v>
      </c>
      <c r="K56" s="122">
        <v>0.53312999999999999</v>
      </c>
      <c r="L56" s="122">
        <v>21.874079999999999</v>
      </c>
      <c r="M56" s="124" t="s">
        <v>1452</v>
      </c>
      <c r="N56" s="122">
        <v>0.14248</v>
      </c>
      <c r="O56" s="122">
        <v>0.2399</v>
      </c>
      <c r="P56" s="122">
        <v>2412.34</v>
      </c>
      <c r="Q56" s="122">
        <v>1.006</v>
      </c>
      <c r="R56" s="124" t="s">
        <v>1452</v>
      </c>
      <c r="S56" s="122">
        <v>0.04</v>
      </c>
      <c r="T56" s="122">
        <v>0.41799999999999998</v>
      </c>
      <c r="U56" s="124" t="s">
        <v>1452</v>
      </c>
      <c r="V56" s="122">
        <v>255.73400000000001</v>
      </c>
      <c r="W56" s="122">
        <v>0.121</v>
      </c>
      <c r="X56" s="122">
        <v>4.7E-2</v>
      </c>
      <c r="Y56" s="122">
        <v>13.64</v>
      </c>
      <c r="Z56" s="122">
        <v>0.14299999999999999</v>
      </c>
      <c r="AA56" s="122">
        <v>0.47538999999999998</v>
      </c>
      <c r="AB56" s="122">
        <v>0.17727000000000001</v>
      </c>
      <c r="AC56" s="122">
        <v>5.91</v>
      </c>
      <c r="AD56" s="122">
        <v>0.31</v>
      </c>
    </row>
    <row r="57" spans="1:30" x14ac:dyDescent="0.25">
      <c r="A57" s="124" t="s">
        <v>824</v>
      </c>
      <c r="B57" s="122">
        <v>2693.87</v>
      </c>
      <c r="C57" s="122">
        <v>6.5640599999999996</v>
      </c>
      <c r="D57" s="122">
        <v>0.82550000000000001</v>
      </c>
      <c r="E57" s="122">
        <v>0.20100000000000001</v>
      </c>
      <c r="F57" s="122">
        <v>0.24152000000000001</v>
      </c>
      <c r="G57" s="122">
        <v>1.396E-2</v>
      </c>
      <c r="H57" s="122">
        <v>3874.8684499999999</v>
      </c>
      <c r="I57" s="124" t="s">
        <v>1452</v>
      </c>
      <c r="J57" s="124" t="s">
        <v>1452</v>
      </c>
      <c r="K57" s="122">
        <v>0.53952999999999995</v>
      </c>
      <c r="L57" s="122">
        <v>21.87715</v>
      </c>
      <c r="M57" s="124" t="s">
        <v>1452</v>
      </c>
      <c r="N57" s="122">
        <v>0.13569000000000001</v>
      </c>
      <c r="O57" s="122">
        <v>0.24543000000000001</v>
      </c>
      <c r="P57" s="122">
        <v>2412.35</v>
      </c>
      <c r="Q57" s="122">
        <v>1.0049999999999999</v>
      </c>
      <c r="R57" s="124" t="s">
        <v>1452</v>
      </c>
      <c r="S57" s="122">
        <v>6.0999999999999999E-2</v>
      </c>
      <c r="T57" s="122">
        <v>0.41899999999999998</v>
      </c>
      <c r="U57" s="124" t="s">
        <v>1452</v>
      </c>
      <c r="V57" s="122">
        <v>255.72499999999999</v>
      </c>
      <c r="W57" s="122">
        <v>0.153</v>
      </c>
      <c r="X57" s="122">
        <v>5.5E-2</v>
      </c>
      <c r="Y57" s="122">
        <v>13.64</v>
      </c>
      <c r="Z57" s="122">
        <v>0.14599999999999999</v>
      </c>
      <c r="AA57" s="122">
        <v>0.56677</v>
      </c>
      <c r="AB57" s="122">
        <v>9.4549999999999995E-2</v>
      </c>
      <c r="AC57" s="122">
        <v>5.44</v>
      </c>
      <c r="AD57" s="122">
        <v>0.29599999999999999</v>
      </c>
    </row>
    <row r="58" spans="1:30" x14ac:dyDescent="0.25">
      <c r="A58" s="125" t="s">
        <v>825</v>
      </c>
      <c r="B58" s="131">
        <v>2693.87</v>
      </c>
      <c r="C58" s="131">
        <v>6.5640599999999996</v>
      </c>
      <c r="D58" s="131">
        <v>0.82550000000000001</v>
      </c>
      <c r="E58" s="131">
        <v>0.20100000000000001</v>
      </c>
      <c r="F58" s="131">
        <v>0.24152000000000001</v>
      </c>
      <c r="G58" s="131">
        <v>1.396E-2</v>
      </c>
      <c r="H58" s="131">
        <v>3874.8684499999999</v>
      </c>
      <c r="I58" s="125" t="s">
        <v>1452</v>
      </c>
      <c r="J58" s="125" t="s">
        <v>1452</v>
      </c>
      <c r="K58" s="131">
        <v>0.53952999999999995</v>
      </c>
      <c r="L58" s="131">
        <v>21.87715</v>
      </c>
      <c r="M58" s="125" t="s">
        <v>1452</v>
      </c>
      <c r="N58" s="131">
        <v>0.13569000000000001</v>
      </c>
      <c r="O58" s="131">
        <v>0.24543000000000001</v>
      </c>
      <c r="P58" s="131">
        <v>2412.35</v>
      </c>
      <c r="Q58" s="131">
        <v>1.0049999999999999</v>
      </c>
      <c r="R58" s="125" t="s">
        <v>1452</v>
      </c>
      <c r="S58" s="131">
        <v>6.0999999999999999E-2</v>
      </c>
      <c r="T58" s="131">
        <v>0.41899999999999998</v>
      </c>
      <c r="U58" s="125" t="s">
        <v>1452</v>
      </c>
      <c r="V58" s="131">
        <v>255.72499999999999</v>
      </c>
      <c r="W58" s="131">
        <v>0.153</v>
      </c>
      <c r="X58" s="131">
        <v>5.5E-2</v>
      </c>
      <c r="Y58" s="131">
        <v>13.64</v>
      </c>
      <c r="Z58" s="131">
        <v>0.14599999999999999</v>
      </c>
      <c r="AA58" s="131">
        <v>0.56677</v>
      </c>
      <c r="AB58" s="131">
        <v>9.4549999999999995E-2</v>
      </c>
      <c r="AC58" s="131">
        <v>5.44</v>
      </c>
      <c r="AD58" s="131">
        <v>0.29599999999999999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1484</v>
      </c>
      <c r="C5" s="1"/>
      <c r="D5" s="1"/>
      <c r="E5" s="1"/>
      <c r="F5" s="1"/>
      <c r="G5" s="1"/>
      <c r="H5" s="1"/>
    </row>
    <row r="6" spans="1:8" ht="30" x14ac:dyDescent="0.25">
      <c r="A6" s="1"/>
      <c r="B6" s="3" t="s">
        <v>66</v>
      </c>
      <c r="C6" s="3" t="s">
        <v>3</v>
      </c>
      <c r="D6" s="3" t="s">
        <v>1485</v>
      </c>
      <c r="E6" s="3" t="s">
        <v>7</v>
      </c>
      <c r="F6" s="3" t="s">
        <v>8</v>
      </c>
      <c r="G6" s="3" t="s">
        <v>1486</v>
      </c>
      <c r="H6" s="3" t="s">
        <v>1487</v>
      </c>
    </row>
    <row r="7" spans="1:8" x14ac:dyDescent="0.25">
      <c r="A7" s="1"/>
      <c r="B7" s="85" t="s">
        <v>70</v>
      </c>
      <c r="C7" s="6" t="s">
        <v>563</v>
      </c>
      <c r="D7" s="6" t="s">
        <v>1473</v>
      </c>
      <c r="E7" s="85" t="s">
        <v>1488</v>
      </c>
      <c r="F7" s="85" t="s">
        <v>1489</v>
      </c>
      <c r="G7" s="145">
        <v>10</v>
      </c>
      <c r="H7" s="85"/>
    </row>
    <row r="8" spans="1:8" x14ac:dyDescent="0.25">
      <c r="A8" s="1"/>
      <c r="B8" s="85" t="s">
        <v>70</v>
      </c>
      <c r="C8" s="6" t="s">
        <v>83</v>
      </c>
      <c r="D8" s="6" t="s">
        <v>1490</v>
      </c>
      <c r="E8" s="85" t="s">
        <v>1488</v>
      </c>
      <c r="F8" s="85" t="s">
        <v>1489</v>
      </c>
      <c r="G8" s="145">
        <v>0.46</v>
      </c>
      <c r="H8" s="85"/>
    </row>
    <row r="9" spans="1:8" x14ac:dyDescent="0.25">
      <c r="A9" s="1"/>
      <c r="B9" s="85" t="s">
        <v>70</v>
      </c>
      <c r="C9" s="6" t="s">
        <v>83</v>
      </c>
      <c r="D9" s="6" t="s">
        <v>1491</v>
      </c>
      <c r="E9" s="85" t="s">
        <v>1488</v>
      </c>
      <c r="F9" s="85" t="s">
        <v>1489</v>
      </c>
      <c r="G9" s="145">
        <v>0.04</v>
      </c>
      <c r="H9" s="85"/>
    </row>
    <row r="10" spans="1:8" x14ac:dyDescent="0.25">
      <c r="A10" s="1"/>
      <c r="B10" s="85" t="s">
        <v>70</v>
      </c>
      <c r="C10" s="6" t="s">
        <v>83</v>
      </c>
      <c r="D10" s="6" t="s">
        <v>1492</v>
      </c>
      <c r="E10" s="85" t="s">
        <v>1488</v>
      </c>
      <c r="F10" s="85" t="s">
        <v>1489</v>
      </c>
      <c r="G10" s="145">
        <v>0.17</v>
      </c>
      <c r="H10" s="85"/>
    </row>
    <row r="11" spans="1:8" x14ac:dyDescent="0.25">
      <c r="A11" s="1"/>
      <c r="B11" s="85" t="s">
        <v>70</v>
      </c>
      <c r="C11" s="6" t="s">
        <v>83</v>
      </c>
      <c r="D11" s="6" t="s">
        <v>1493</v>
      </c>
      <c r="E11" s="85" t="s">
        <v>1488</v>
      </c>
      <c r="F11" s="85" t="s">
        <v>1489</v>
      </c>
      <c r="G11" s="145">
        <v>2.73</v>
      </c>
      <c r="H11" s="85"/>
    </row>
    <row r="12" spans="1:8" x14ac:dyDescent="0.25">
      <c r="A12" s="1"/>
      <c r="B12" s="85" t="s">
        <v>70</v>
      </c>
      <c r="C12" s="6" t="s">
        <v>83</v>
      </c>
      <c r="D12" s="6" t="s">
        <v>1494</v>
      </c>
      <c r="E12" s="85" t="s">
        <v>1488</v>
      </c>
      <c r="F12" s="85" t="s">
        <v>1489</v>
      </c>
      <c r="G12" s="145">
        <v>0.14000000000000001</v>
      </c>
      <c r="H12" s="85"/>
    </row>
    <row r="13" spans="1:8" x14ac:dyDescent="0.25">
      <c r="A13" s="1"/>
      <c r="B13" s="85" t="s">
        <v>70</v>
      </c>
      <c r="C13" s="6" t="s">
        <v>83</v>
      </c>
      <c r="D13" s="6" t="s">
        <v>1495</v>
      </c>
      <c r="E13" s="85" t="s">
        <v>1488</v>
      </c>
      <c r="F13" s="85" t="s">
        <v>1489</v>
      </c>
      <c r="G13" s="145">
        <v>0.5</v>
      </c>
      <c r="H13" s="85"/>
    </row>
    <row r="14" spans="1:8" x14ac:dyDescent="0.25">
      <c r="A14" s="1"/>
      <c r="B14" s="85" t="s">
        <v>70</v>
      </c>
      <c r="C14" s="6" t="s">
        <v>83</v>
      </c>
      <c r="D14" s="6" t="s">
        <v>1496</v>
      </c>
      <c r="E14" s="85" t="s">
        <v>1488</v>
      </c>
      <c r="F14" s="85" t="s">
        <v>1489</v>
      </c>
      <c r="G14" s="145">
        <v>0.1</v>
      </c>
      <c r="H14" s="85"/>
    </row>
    <row r="15" spans="1:8" x14ac:dyDescent="0.25">
      <c r="A15" s="1"/>
      <c r="B15" s="85" t="s">
        <v>70</v>
      </c>
      <c r="C15" s="6" t="s">
        <v>83</v>
      </c>
      <c r="D15" s="6" t="s">
        <v>1497</v>
      </c>
      <c r="E15" s="85" t="s">
        <v>1488</v>
      </c>
      <c r="F15" s="85" t="s">
        <v>1489</v>
      </c>
      <c r="G15" s="145">
        <v>0.06</v>
      </c>
      <c r="H15" s="85"/>
    </row>
    <row r="16" spans="1:8" x14ac:dyDescent="0.25">
      <c r="A16" s="1"/>
      <c r="B16" s="85" t="s">
        <v>70</v>
      </c>
      <c r="C16" s="6" t="s">
        <v>83</v>
      </c>
      <c r="D16" s="6" t="s">
        <v>1498</v>
      </c>
      <c r="E16" s="85" t="s">
        <v>1488</v>
      </c>
      <c r="F16" s="85" t="s">
        <v>1489</v>
      </c>
      <c r="G16" s="145">
        <v>7.0000000000000007E-2</v>
      </c>
      <c r="H16" s="85"/>
    </row>
    <row r="17" spans="1:8" x14ac:dyDescent="0.25">
      <c r="A17" s="1"/>
      <c r="B17" s="85" t="s">
        <v>70</v>
      </c>
      <c r="C17" s="6" t="s">
        <v>83</v>
      </c>
      <c r="D17" s="6" t="s">
        <v>1499</v>
      </c>
      <c r="E17" s="85" t="s">
        <v>1488</v>
      </c>
      <c r="F17" s="85" t="s">
        <v>1489</v>
      </c>
      <c r="G17" s="145">
        <v>1.29</v>
      </c>
      <c r="H17" s="85"/>
    </row>
    <row r="18" spans="1:8" x14ac:dyDescent="0.25">
      <c r="A18" s="1"/>
      <c r="B18" s="85" t="s">
        <v>70</v>
      </c>
      <c r="C18" s="6" t="s">
        <v>83</v>
      </c>
      <c r="D18" s="6" t="s">
        <v>1500</v>
      </c>
      <c r="E18" s="85" t="s">
        <v>1488</v>
      </c>
      <c r="F18" s="85" t="s">
        <v>1489</v>
      </c>
      <c r="G18" s="145">
        <v>1.1399999999999999</v>
      </c>
      <c r="H18" s="85"/>
    </row>
    <row r="19" spans="1:8" x14ac:dyDescent="0.25">
      <c r="A19" s="1"/>
      <c r="B19" s="85" t="s">
        <v>70</v>
      </c>
      <c r="C19" s="6" t="s">
        <v>83</v>
      </c>
      <c r="D19" s="6" t="s">
        <v>1501</v>
      </c>
      <c r="E19" s="85" t="s">
        <v>1488</v>
      </c>
      <c r="F19" s="85" t="s">
        <v>1489</v>
      </c>
      <c r="G19" s="145">
        <v>0.28999999999999998</v>
      </c>
      <c r="H19" s="85"/>
    </row>
    <row r="20" spans="1:8" x14ac:dyDescent="0.25">
      <c r="A20" s="1"/>
      <c r="B20" s="85" t="s">
        <v>70</v>
      </c>
      <c r="C20" s="6" t="s">
        <v>83</v>
      </c>
      <c r="D20" s="6" t="s">
        <v>1502</v>
      </c>
      <c r="E20" s="85" t="s">
        <v>1488</v>
      </c>
      <c r="F20" s="85" t="s">
        <v>1489</v>
      </c>
      <c r="G20" s="145">
        <v>31.335999999999999</v>
      </c>
      <c r="H20" s="85"/>
    </row>
    <row r="21" spans="1:8" x14ac:dyDescent="0.25">
      <c r="A21" s="1"/>
      <c r="B21" s="85" t="s">
        <v>70</v>
      </c>
      <c r="C21" s="6" t="s">
        <v>83</v>
      </c>
      <c r="D21" s="6" t="s">
        <v>1503</v>
      </c>
      <c r="E21" s="85" t="s">
        <v>1488</v>
      </c>
      <c r="F21" s="85" t="s">
        <v>1489</v>
      </c>
      <c r="G21" s="145">
        <v>0.7</v>
      </c>
      <c r="H21" s="85"/>
    </row>
    <row r="22" spans="1:8" x14ac:dyDescent="0.25">
      <c r="A22" s="1"/>
      <c r="B22" s="85" t="s">
        <v>70</v>
      </c>
      <c r="C22" s="6" t="s">
        <v>83</v>
      </c>
      <c r="D22" s="6" t="s">
        <v>1504</v>
      </c>
      <c r="E22" s="85" t="s">
        <v>1488</v>
      </c>
      <c r="F22" s="85" t="s">
        <v>1489</v>
      </c>
      <c r="G22" s="145">
        <v>0.01</v>
      </c>
      <c r="H22" s="85"/>
    </row>
    <row r="23" spans="1:8" x14ac:dyDescent="0.25">
      <c r="A23" s="1"/>
      <c r="B23" s="85" t="s">
        <v>70</v>
      </c>
      <c r="C23" s="6" t="s">
        <v>83</v>
      </c>
      <c r="D23" s="6" t="s">
        <v>1505</v>
      </c>
      <c r="E23" s="85" t="s">
        <v>1488</v>
      </c>
      <c r="F23" s="85" t="s">
        <v>1489</v>
      </c>
      <c r="G23" s="145">
        <v>0.05</v>
      </c>
      <c r="H23" s="85"/>
    </row>
    <row r="24" spans="1:8" x14ac:dyDescent="0.25">
      <c r="A24" s="1"/>
      <c r="B24" s="85" t="s">
        <v>70</v>
      </c>
      <c r="C24" s="6" t="s">
        <v>83</v>
      </c>
      <c r="D24" s="6" t="s">
        <v>1506</v>
      </c>
      <c r="E24" s="85" t="s">
        <v>1488</v>
      </c>
      <c r="F24" s="85" t="s">
        <v>1489</v>
      </c>
      <c r="G24" s="145">
        <v>0.55000000000000004</v>
      </c>
      <c r="H24" s="85"/>
    </row>
    <row r="25" spans="1:8" x14ac:dyDescent="0.25">
      <c r="A25" s="1"/>
      <c r="B25" s="85" t="s">
        <v>70</v>
      </c>
      <c r="C25" s="6" t="s">
        <v>83</v>
      </c>
      <c r="D25" s="6" t="s">
        <v>1507</v>
      </c>
      <c r="E25" s="85" t="s">
        <v>1488</v>
      </c>
      <c r="F25" s="85" t="s">
        <v>1489</v>
      </c>
      <c r="G25" s="145">
        <v>0.21</v>
      </c>
      <c r="H25" s="85"/>
    </row>
    <row r="26" spans="1:8" x14ac:dyDescent="0.25">
      <c r="A26" s="1"/>
      <c r="B26" s="85" t="s">
        <v>70</v>
      </c>
      <c r="C26" s="6" t="s">
        <v>83</v>
      </c>
      <c r="D26" s="6" t="s">
        <v>1508</v>
      </c>
      <c r="E26" s="85" t="s">
        <v>1488</v>
      </c>
      <c r="F26" s="85" t="s">
        <v>1489</v>
      </c>
      <c r="G26" s="145">
        <v>0.17</v>
      </c>
      <c r="H26" s="85"/>
    </row>
    <row r="27" spans="1:8" x14ac:dyDescent="0.25">
      <c r="A27" s="1"/>
      <c r="B27" s="85" t="s">
        <v>70</v>
      </c>
      <c r="C27" s="6" t="s">
        <v>83</v>
      </c>
      <c r="D27" s="6" t="s">
        <v>1509</v>
      </c>
      <c r="E27" s="85" t="s">
        <v>1488</v>
      </c>
      <c r="F27" s="85" t="s">
        <v>1489</v>
      </c>
      <c r="G27" s="145">
        <v>0.06</v>
      </c>
      <c r="H27" s="85"/>
    </row>
    <row r="28" spans="1:8" x14ac:dyDescent="0.25">
      <c r="A28" s="1"/>
      <c r="B28" s="85" t="s">
        <v>70</v>
      </c>
      <c r="C28" s="6" t="s">
        <v>83</v>
      </c>
      <c r="D28" s="6" t="s">
        <v>1510</v>
      </c>
      <c r="E28" s="85" t="s">
        <v>1488</v>
      </c>
      <c r="F28" s="85" t="s">
        <v>1489</v>
      </c>
      <c r="G28" s="145">
        <v>0.4</v>
      </c>
      <c r="H28" s="85"/>
    </row>
    <row r="29" spans="1:8" x14ac:dyDescent="0.25">
      <c r="A29" s="1"/>
      <c r="B29" s="85" t="s">
        <v>70</v>
      </c>
      <c r="C29" s="6" t="s">
        <v>152</v>
      </c>
      <c r="D29" s="6" t="s">
        <v>1511</v>
      </c>
      <c r="E29" s="85" t="s">
        <v>1488</v>
      </c>
      <c r="F29" s="85" t="s">
        <v>1512</v>
      </c>
      <c r="G29" s="145">
        <v>1.5</v>
      </c>
      <c r="H29" s="85"/>
    </row>
    <row r="30" spans="1:8" x14ac:dyDescent="0.25">
      <c r="A30" s="1"/>
      <c r="B30" s="85" t="s">
        <v>70</v>
      </c>
      <c r="C30" s="6" t="s">
        <v>152</v>
      </c>
      <c r="D30" s="6" t="s">
        <v>1511</v>
      </c>
      <c r="E30" s="85" t="s">
        <v>1513</v>
      </c>
      <c r="F30" s="85" t="s">
        <v>1489</v>
      </c>
      <c r="G30" s="145">
        <v>2.5</v>
      </c>
      <c r="H30" s="85"/>
    </row>
    <row r="31" spans="1:8" x14ac:dyDescent="0.25">
      <c r="A31" s="1"/>
      <c r="B31" s="85" t="s">
        <v>70</v>
      </c>
      <c r="C31" s="6" t="s">
        <v>152</v>
      </c>
      <c r="D31" s="6" t="s">
        <v>1514</v>
      </c>
      <c r="E31" s="85" t="s">
        <v>1488</v>
      </c>
      <c r="F31" s="85" t="s">
        <v>1489</v>
      </c>
      <c r="G31" s="145">
        <v>31.3</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1515</v>
      </c>
      <c r="C5" s="1"/>
      <c r="D5" s="1"/>
      <c r="E5" s="1"/>
      <c r="F5" s="1"/>
      <c r="G5" s="1"/>
      <c r="H5" s="1"/>
    </row>
    <row r="6" spans="1:8" ht="30" x14ac:dyDescent="0.25">
      <c r="A6" s="1"/>
      <c r="B6" s="3" t="s">
        <v>66</v>
      </c>
      <c r="C6" s="3" t="s">
        <v>3</v>
      </c>
      <c r="D6" s="3" t="s">
        <v>1485</v>
      </c>
      <c r="E6" s="3" t="s">
        <v>7</v>
      </c>
      <c r="F6" s="3" t="s">
        <v>8</v>
      </c>
      <c r="G6" s="3" t="s">
        <v>1486</v>
      </c>
      <c r="H6" s="3" t="s">
        <v>1487</v>
      </c>
    </row>
    <row r="7" spans="1:8" x14ac:dyDescent="0.25">
      <c r="A7" s="1"/>
      <c r="B7" s="85" t="s">
        <v>70</v>
      </c>
      <c r="C7" s="6" t="s">
        <v>563</v>
      </c>
      <c r="D7" s="6" t="s">
        <v>1473</v>
      </c>
      <c r="E7" s="85" t="s">
        <v>1488</v>
      </c>
      <c r="F7" s="85" t="s">
        <v>1489</v>
      </c>
      <c r="G7" s="145">
        <v>0</v>
      </c>
      <c r="H7" s="85"/>
    </row>
    <row r="8" spans="1:8" x14ac:dyDescent="0.25">
      <c r="A8" s="1"/>
      <c r="B8" s="85" t="s">
        <v>70</v>
      </c>
      <c r="C8" s="6" t="s">
        <v>563</v>
      </c>
      <c r="D8" s="6" t="s">
        <v>1516</v>
      </c>
      <c r="E8" s="85" t="s">
        <v>1488</v>
      </c>
      <c r="F8" s="85" t="s">
        <v>1489</v>
      </c>
      <c r="G8" s="145">
        <v>8.56</v>
      </c>
      <c r="H8" s="85"/>
    </row>
    <row r="9" spans="1:8" x14ac:dyDescent="0.25">
      <c r="A9" s="1"/>
      <c r="B9" s="85" t="s">
        <v>70</v>
      </c>
      <c r="C9" s="6" t="s">
        <v>83</v>
      </c>
      <c r="D9" s="6" t="s">
        <v>1460</v>
      </c>
      <c r="E9" s="85" t="s">
        <v>1488</v>
      </c>
      <c r="F9" s="85" t="s">
        <v>1489</v>
      </c>
      <c r="G9" s="145">
        <v>0</v>
      </c>
      <c r="H9" s="85"/>
    </row>
    <row r="10" spans="1:8" x14ac:dyDescent="0.25">
      <c r="A10" s="1"/>
      <c r="B10" s="85" t="s">
        <v>70</v>
      </c>
      <c r="C10" s="6" t="s">
        <v>105</v>
      </c>
      <c r="D10" s="6" t="s">
        <v>1478</v>
      </c>
      <c r="E10" s="85" t="s">
        <v>1488</v>
      </c>
      <c r="F10" s="85" t="s">
        <v>1489</v>
      </c>
      <c r="G10" s="145">
        <v>0</v>
      </c>
      <c r="H10" s="85"/>
    </row>
    <row r="11" spans="1:8" x14ac:dyDescent="0.25">
      <c r="A11" s="1"/>
      <c r="B11" s="85" t="s">
        <v>70</v>
      </c>
      <c r="C11" s="6" t="s">
        <v>115</v>
      </c>
      <c r="D11" s="6" t="s">
        <v>1432</v>
      </c>
      <c r="E11" s="85" t="s">
        <v>1488</v>
      </c>
      <c r="F11" s="85" t="s">
        <v>1489</v>
      </c>
      <c r="G11" s="145">
        <v>90.95</v>
      </c>
      <c r="H11" s="85"/>
    </row>
    <row r="12" spans="1:8" x14ac:dyDescent="0.25">
      <c r="A12" s="1"/>
      <c r="B12" s="85" t="s">
        <v>70</v>
      </c>
      <c r="C12" s="6" t="s">
        <v>115</v>
      </c>
      <c r="D12" s="6" t="s">
        <v>1472</v>
      </c>
      <c r="E12" s="85" t="s">
        <v>1488</v>
      </c>
      <c r="F12" s="85" t="s">
        <v>1489</v>
      </c>
      <c r="G12" s="145">
        <v>0</v>
      </c>
      <c r="H1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1517</v>
      </c>
      <c r="C5" s="1"/>
      <c r="D5" s="1"/>
      <c r="E5" s="1"/>
      <c r="F5" s="1"/>
      <c r="G5" s="1"/>
      <c r="H5" s="1"/>
      <c r="I5" s="1"/>
      <c r="J5" s="1"/>
    </row>
    <row r="6" spans="1:10" ht="27" customHeight="1" x14ac:dyDescent="0.25">
      <c r="A6" s="1"/>
      <c r="B6" s="7" t="s">
        <v>66</v>
      </c>
      <c r="C6" s="7" t="s">
        <v>3</v>
      </c>
      <c r="D6" s="7" t="s">
        <v>76</v>
      </c>
      <c r="E6" s="7" t="s">
        <v>1518</v>
      </c>
      <c r="F6" s="7" t="s">
        <v>7</v>
      </c>
      <c r="G6" s="7" t="s">
        <v>1519</v>
      </c>
      <c r="H6" s="7" t="s">
        <v>1520</v>
      </c>
      <c r="I6" s="7" t="s">
        <v>1521</v>
      </c>
      <c r="J6" s="7" t="s">
        <v>1522</v>
      </c>
    </row>
    <row r="7" spans="1:10" x14ac:dyDescent="0.25">
      <c r="A7" s="1"/>
      <c r="B7" s="146" t="s">
        <v>70</v>
      </c>
      <c r="C7" s="4" t="s">
        <v>78</v>
      </c>
      <c r="D7" s="4" t="s">
        <v>1093</v>
      </c>
      <c r="E7" s="4" t="s">
        <v>1523</v>
      </c>
      <c r="F7" s="147">
        <v>530.23</v>
      </c>
      <c r="G7" s="147">
        <v>530.23199999999997</v>
      </c>
      <c r="H7" s="147">
        <v>0</v>
      </c>
      <c r="I7" s="4" t="s">
        <v>1524</v>
      </c>
      <c r="J7" s="5" t="s">
        <v>1525</v>
      </c>
    </row>
    <row r="8" spans="1:10" x14ac:dyDescent="0.25">
      <c r="A8" s="1"/>
      <c r="B8" s="146" t="s">
        <v>70</v>
      </c>
      <c r="C8" s="4" t="s">
        <v>78</v>
      </c>
      <c r="D8" s="4" t="s">
        <v>1093</v>
      </c>
      <c r="E8" s="4" t="s">
        <v>1526</v>
      </c>
      <c r="F8" s="147">
        <v>355.83</v>
      </c>
      <c r="G8" s="147">
        <v>355.82799999999997</v>
      </c>
      <c r="H8" s="147">
        <v>0</v>
      </c>
      <c r="I8" s="4" t="s">
        <v>1524</v>
      </c>
      <c r="J8" s="5" t="s">
        <v>1525</v>
      </c>
    </row>
    <row r="9" spans="1:10" x14ac:dyDescent="0.25">
      <c r="A9" s="1"/>
      <c r="B9" s="146" t="s">
        <v>70</v>
      </c>
      <c r="C9" s="4" t="s">
        <v>78</v>
      </c>
      <c r="D9" s="4" t="s">
        <v>1095</v>
      </c>
      <c r="E9" s="4" t="s">
        <v>1523</v>
      </c>
      <c r="F9" s="147">
        <v>403.08</v>
      </c>
      <c r="G9" s="147">
        <v>403.077</v>
      </c>
      <c r="H9" s="147">
        <v>0</v>
      </c>
      <c r="I9" s="4" t="s">
        <v>1524</v>
      </c>
      <c r="J9" s="5" t="s">
        <v>1525</v>
      </c>
    </row>
    <row r="10" spans="1:10" x14ac:dyDescent="0.25">
      <c r="A10" s="1"/>
      <c r="B10" s="146" t="s">
        <v>70</v>
      </c>
      <c r="C10" s="4" t="s">
        <v>78</v>
      </c>
      <c r="D10" s="4" t="s">
        <v>1095</v>
      </c>
      <c r="E10" s="4" t="s">
        <v>1526</v>
      </c>
      <c r="F10" s="147">
        <v>33.81</v>
      </c>
      <c r="G10" s="147">
        <v>33.811</v>
      </c>
      <c r="H10" s="147">
        <v>0</v>
      </c>
      <c r="I10" s="4" t="s">
        <v>1524</v>
      </c>
      <c r="J10" s="5" t="s">
        <v>1525</v>
      </c>
    </row>
    <row r="11" spans="1:10" x14ac:dyDescent="0.25">
      <c r="A11" s="1"/>
      <c r="B11" s="146" t="s">
        <v>70</v>
      </c>
      <c r="C11" s="4" t="s">
        <v>83</v>
      </c>
      <c r="D11" s="4" t="s">
        <v>1099</v>
      </c>
      <c r="E11" s="4" t="s">
        <v>1523</v>
      </c>
      <c r="F11" s="147">
        <v>595.79999999999995</v>
      </c>
      <c r="G11" s="147">
        <v>595.79999999999995</v>
      </c>
      <c r="H11" s="147">
        <v>0</v>
      </c>
      <c r="I11" s="4" t="s">
        <v>1524</v>
      </c>
      <c r="J11" s="5" t="s">
        <v>933</v>
      </c>
    </row>
    <row r="12" spans="1:10" x14ac:dyDescent="0.25">
      <c r="A12" s="1"/>
      <c r="B12" s="146" t="s">
        <v>70</v>
      </c>
      <c r="C12" s="4" t="s">
        <v>86</v>
      </c>
      <c r="D12" s="4" t="s">
        <v>1102</v>
      </c>
      <c r="E12" s="4" t="s">
        <v>1523</v>
      </c>
      <c r="F12" s="147">
        <v>148.66999999999999</v>
      </c>
      <c r="G12" s="147">
        <v>148.66999999999999</v>
      </c>
      <c r="H12" s="147">
        <v>0</v>
      </c>
      <c r="I12" s="4" t="s">
        <v>1524</v>
      </c>
      <c r="J12" s="5" t="s">
        <v>933</v>
      </c>
    </row>
    <row r="13" spans="1:10" x14ac:dyDescent="0.25">
      <c r="A13" s="1"/>
      <c r="B13" s="146" t="s">
        <v>70</v>
      </c>
      <c r="C13" s="4" t="s">
        <v>86</v>
      </c>
      <c r="D13" s="4" t="s">
        <v>1105</v>
      </c>
      <c r="E13" s="4" t="s">
        <v>1523</v>
      </c>
      <c r="F13" s="147">
        <v>9709.0300000000007</v>
      </c>
      <c r="G13" s="147">
        <v>9709.0300000000007</v>
      </c>
      <c r="H13" s="147">
        <v>0</v>
      </c>
      <c r="I13" s="4" t="s">
        <v>1524</v>
      </c>
      <c r="J13" s="5" t="s">
        <v>933</v>
      </c>
    </row>
    <row r="14" spans="1:10" x14ac:dyDescent="0.25">
      <c r="A14" s="1"/>
      <c r="B14" s="146" t="s">
        <v>70</v>
      </c>
      <c r="C14" s="4" t="s">
        <v>93</v>
      </c>
      <c r="D14" s="4" t="s">
        <v>1527</v>
      </c>
      <c r="E14" s="4" t="s">
        <v>1528</v>
      </c>
      <c r="F14" s="147">
        <v>0</v>
      </c>
      <c r="G14" s="147">
        <v>0</v>
      </c>
      <c r="H14" s="147">
        <v>0</v>
      </c>
      <c r="I14" s="4" t="s">
        <v>1529</v>
      </c>
      <c r="J14" s="5" t="s">
        <v>933</v>
      </c>
    </row>
    <row r="15" spans="1:10" x14ac:dyDescent="0.25">
      <c r="A15" s="1"/>
      <c r="B15" s="146" t="s">
        <v>70</v>
      </c>
      <c r="C15" s="4" t="s">
        <v>93</v>
      </c>
      <c r="D15" s="4" t="s">
        <v>1527</v>
      </c>
      <c r="E15" s="4" t="s">
        <v>1523</v>
      </c>
      <c r="F15" s="147">
        <v>0</v>
      </c>
      <c r="G15" s="147">
        <v>0</v>
      </c>
      <c r="H15" s="147">
        <v>0</v>
      </c>
      <c r="I15" s="4" t="s">
        <v>1524</v>
      </c>
      <c r="J15" s="5" t="s">
        <v>933</v>
      </c>
    </row>
    <row r="16" spans="1:10" x14ac:dyDescent="0.25">
      <c r="A16" s="1"/>
      <c r="B16" s="146" t="s">
        <v>70</v>
      </c>
      <c r="C16" s="4" t="s">
        <v>93</v>
      </c>
      <c r="D16" s="4" t="s">
        <v>1117</v>
      </c>
      <c r="E16" s="4" t="s">
        <v>1523</v>
      </c>
      <c r="F16" s="147">
        <v>59768.77</v>
      </c>
      <c r="G16" s="147">
        <v>59768.77</v>
      </c>
      <c r="H16" s="147">
        <v>0</v>
      </c>
      <c r="I16" s="4" t="s">
        <v>1524</v>
      </c>
      <c r="J16" s="5" t="s">
        <v>933</v>
      </c>
    </row>
    <row r="17" spans="1:10" x14ac:dyDescent="0.25">
      <c r="A17" s="1"/>
      <c r="B17" s="146" t="s">
        <v>70</v>
      </c>
      <c r="C17" s="4" t="s">
        <v>93</v>
      </c>
      <c r="D17" s="4" t="s">
        <v>1120</v>
      </c>
      <c r="E17" s="4" t="s">
        <v>1523</v>
      </c>
      <c r="F17" s="147">
        <v>31193.61</v>
      </c>
      <c r="G17" s="147">
        <v>31193.61</v>
      </c>
      <c r="H17" s="147">
        <v>0</v>
      </c>
      <c r="I17" s="4" t="s">
        <v>1524</v>
      </c>
      <c r="J17" s="5" t="s">
        <v>933</v>
      </c>
    </row>
    <row r="18" spans="1:10" x14ac:dyDescent="0.25">
      <c r="A18" s="1"/>
      <c r="B18" s="146" t="s">
        <v>70</v>
      </c>
      <c r="C18" s="4" t="s">
        <v>102</v>
      </c>
      <c r="D18" s="4" t="s">
        <v>103</v>
      </c>
      <c r="E18" s="4" t="s">
        <v>1523</v>
      </c>
      <c r="F18" s="147">
        <v>490.04</v>
      </c>
      <c r="G18" s="147">
        <v>490.04</v>
      </c>
      <c r="H18" s="147">
        <v>0</v>
      </c>
      <c r="I18" s="4" t="s">
        <v>1524</v>
      </c>
      <c r="J18" s="5" t="s">
        <v>933</v>
      </c>
    </row>
    <row r="19" spans="1:10" x14ac:dyDescent="0.25">
      <c r="A19" s="1"/>
      <c r="B19" s="146" t="s">
        <v>70</v>
      </c>
      <c r="C19" s="4" t="s">
        <v>572</v>
      </c>
      <c r="D19" s="4" t="s">
        <v>1130</v>
      </c>
      <c r="E19" s="4" t="s">
        <v>1523</v>
      </c>
      <c r="F19" s="147">
        <v>563.23</v>
      </c>
      <c r="G19" s="147">
        <v>563.23</v>
      </c>
      <c r="H19" s="147">
        <v>0</v>
      </c>
      <c r="I19" s="4" t="s">
        <v>1524</v>
      </c>
      <c r="J19" s="5" t="s">
        <v>933</v>
      </c>
    </row>
    <row r="20" spans="1:10" x14ac:dyDescent="0.25">
      <c r="A20" s="1"/>
      <c r="B20" s="146" t="s">
        <v>70</v>
      </c>
      <c r="C20" s="4" t="s">
        <v>572</v>
      </c>
      <c r="D20" s="4" t="s">
        <v>1131</v>
      </c>
      <c r="E20" s="4" t="s">
        <v>1523</v>
      </c>
      <c r="F20" s="147">
        <v>745.7</v>
      </c>
      <c r="G20" s="147">
        <v>720.6671</v>
      </c>
      <c r="H20" s="147">
        <v>0</v>
      </c>
      <c r="I20" s="4" t="s">
        <v>1524</v>
      </c>
      <c r="J20" s="5" t="s">
        <v>933</v>
      </c>
    </row>
    <row r="21" spans="1:10" x14ac:dyDescent="0.25">
      <c r="A21" s="1"/>
      <c r="B21" s="146" t="s">
        <v>70</v>
      </c>
      <c r="C21" s="4" t="s">
        <v>336</v>
      </c>
      <c r="D21" s="4" t="s">
        <v>1136</v>
      </c>
      <c r="E21" s="4" t="s">
        <v>1523</v>
      </c>
      <c r="F21" s="147">
        <v>784.34</v>
      </c>
      <c r="G21" s="147">
        <v>784.34</v>
      </c>
      <c r="H21" s="147">
        <v>0</v>
      </c>
      <c r="I21" s="4" t="s">
        <v>1524</v>
      </c>
      <c r="J21" s="5" t="s">
        <v>1530</v>
      </c>
    </row>
    <row r="22" spans="1:10" x14ac:dyDescent="0.25">
      <c r="A22" s="1"/>
      <c r="B22" s="146" t="s">
        <v>70</v>
      </c>
      <c r="C22" s="4" t="s">
        <v>138</v>
      </c>
      <c r="D22" s="4" t="s">
        <v>1140</v>
      </c>
      <c r="E22" s="4" t="s">
        <v>1523</v>
      </c>
      <c r="F22" s="147">
        <v>1949</v>
      </c>
      <c r="G22" s="147">
        <v>1949</v>
      </c>
      <c r="H22" s="147">
        <v>0</v>
      </c>
      <c r="I22" s="4" t="s">
        <v>1524</v>
      </c>
      <c r="J22" s="5" t="s">
        <v>933</v>
      </c>
    </row>
    <row r="23" spans="1:10" x14ac:dyDescent="0.25">
      <c r="A23" s="1"/>
      <c r="B23" s="146" t="s">
        <v>70</v>
      </c>
      <c r="C23" s="4" t="s">
        <v>138</v>
      </c>
      <c r="D23" s="4" t="s">
        <v>143</v>
      </c>
      <c r="E23" s="4" t="s">
        <v>1523</v>
      </c>
      <c r="F23" s="147">
        <v>2499.61</v>
      </c>
      <c r="G23" s="147">
        <v>2499.61</v>
      </c>
      <c r="H23" s="147">
        <v>0</v>
      </c>
      <c r="I23" s="4" t="s">
        <v>1524</v>
      </c>
      <c r="J23" s="5" t="s">
        <v>933</v>
      </c>
    </row>
    <row r="24" spans="1:10" x14ac:dyDescent="0.25">
      <c r="A24" s="1"/>
      <c r="B24" s="146" t="s">
        <v>70</v>
      </c>
      <c r="C24" s="4" t="s">
        <v>564</v>
      </c>
      <c r="D24" s="4" t="s">
        <v>1151</v>
      </c>
      <c r="E24" s="4" t="s">
        <v>1523</v>
      </c>
      <c r="F24" s="147">
        <v>5548.8</v>
      </c>
      <c r="G24" s="147">
        <v>5548.8</v>
      </c>
      <c r="H24" s="147">
        <v>0</v>
      </c>
      <c r="I24" s="4" t="s">
        <v>1524</v>
      </c>
      <c r="J24" s="5" t="s">
        <v>1531</v>
      </c>
    </row>
    <row r="25" spans="1:10" x14ac:dyDescent="0.25">
      <c r="A25" s="1"/>
      <c r="B25" s="146" t="s">
        <v>70</v>
      </c>
      <c r="C25" s="4" t="s">
        <v>149</v>
      </c>
      <c r="D25" s="4" t="s">
        <v>150</v>
      </c>
      <c r="E25" s="4" t="s">
        <v>1523</v>
      </c>
      <c r="F25" s="147">
        <v>57662.86</v>
      </c>
      <c r="G25" s="147">
        <v>57662.86</v>
      </c>
      <c r="H25" s="147">
        <v>0</v>
      </c>
      <c r="I25" s="4" t="s">
        <v>1524</v>
      </c>
      <c r="J25" s="5" t="s">
        <v>933</v>
      </c>
    </row>
    <row r="26" spans="1:10" x14ac:dyDescent="0.25">
      <c r="A26" s="1"/>
      <c r="B26" s="146" t="s">
        <v>70</v>
      </c>
      <c r="C26" s="4" t="s">
        <v>562</v>
      </c>
      <c r="D26" s="4" t="s">
        <v>1154</v>
      </c>
      <c r="E26" s="4" t="s">
        <v>1523</v>
      </c>
      <c r="F26" s="147">
        <v>15.45</v>
      </c>
      <c r="G26" s="147">
        <v>15.45</v>
      </c>
      <c r="H26" s="147">
        <v>0</v>
      </c>
      <c r="I26" s="4" t="s">
        <v>1524</v>
      </c>
      <c r="J26" s="5" t="s">
        <v>933</v>
      </c>
    </row>
    <row r="27" spans="1:10" x14ac:dyDescent="0.25">
      <c r="A27" s="1"/>
      <c r="B27" s="146" t="s">
        <v>70</v>
      </c>
      <c r="C27" s="4" t="s">
        <v>562</v>
      </c>
      <c r="D27" s="4" t="s">
        <v>1154</v>
      </c>
      <c r="E27" s="4" t="s">
        <v>1526</v>
      </c>
      <c r="F27" s="147">
        <v>537.64</v>
      </c>
      <c r="G27" s="147">
        <v>537.64</v>
      </c>
      <c r="H27" s="147">
        <v>0</v>
      </c>
      <c r="I27" s="4" t="s">
        <v>1524</v>
      </c>
      <c r="J27" s="5" t="s">
        <v>933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1532</v>
      </c>
      <c r="C5" s="1"/>
      <c r="D5" s="1"/>
      <c r="E5" s="1"/>
      <c r="F5" s="1"/>
      <c r="G5" s="1"/>
    </row>
    <row r="6" spans="1:7" ht="27" customHeight="1" x14ac:dyDescent="0.25">
      <c r="A6" s="1"/>
      <c r="B6" s="198" t="s">
        <v>1533</v>
      </c>
      <c r="C6" s="198"/>
      <c r="D6" s="198"/>
      <c r="E6" s="198"/>
      <c r="F6" s="198"/>
      <c r="G6" s="198"/>
    </row>
    <row r="7" spans="1:7" ht="27" customHeight="1" x14ac:dyDescent="0.25">
      <c r="A7" s="1"/>
      <c r="B7" s="3" t="s">
        <v>3</v>
      </c>
      <c r="C7" s="3" t="s">
        <v>76</v>
      </c>
      <c r="D7" s="3" t="s">
        <v>1534</v>
      </c>
      <c r="E7" s="3" t="s">
        <v>1518</v>
      </c>
      <c r="F7" s="3" t="s">
        <v>1083</v>
      </c>
      <c r="G7" s="3" t="s">
        <v>1535</v>
      </c>
    </row>
    <row r="8" spans="1:7" x14ac:dyDescent="0.25">
      <c r="A8" s="1"/>
      <c r="B8" s="85" t="s">
        <v>609</v>
      </c>
      <c r="C8" s="85" t="s">
        <v>1004</v>
      </c>
      <c r="D8" s="85" t="s">
        <v>1536</v>
      </c>
      <c r="E8" s="85" t="s">
        <v>1537</v>
      </c>
      <c r="F8" s="85" t="s">
        <v>1529</v>
      </c>
      <c r="G8" s="148">
        <v>1061.57</v>
      </c>
    </row>
    <row r="9" spans="1:7" x14ac:dyDescent="0.25">
      <c r="A9" s="1"/>
      <c r="B9" s="85" t="s">
        <v>610</v>
      </c>
      <c r="C9" s="85" t="s">
        <v>1087</v>
      </c>
      <c r="D9" s="85" t="s">
        <v>1087</v>
      </c>
      <c r="E9" s="85" t="s">
        <v>1537</v>
      </c>
      <c r="F9" s="85" t="s">
        <v>1529</v>
      </c>
      <c r="G9" s="148">
        <v>1366.8</v>
      </c>
    </row>
    <row r="10" spans="1:7" x14ac:dyDescent="0.25">
      <c r="A10" s="1"/>
      <c r="B10" s="85" t="s">
        <v>611</v>
      </c>
      <c r="C10" s="85" t="s">
        <v>1088</v>
      </c>
      <c r="D10" s="85" t="s">
        <v>119</v>
      </c>
      <c r="E10" s="85" t="s">
        <v>1537</v>
      </c>
      <c r="F10" s="85" t="s">
        <v>1529</v>
      </c>
      <c r="G10" s="148">
        <v>563.42999999999995</v>
      </c>
    </row>
    <row r="11" spans="1:7" x14ac:dyDescent="0.25">
      <c r="A11" s="1"/>
      <c r="B11" s="85" t="s">
        <v>612</v>
      </c>
      <c r="C11" s="85" t="s">
        <v>1007</v>
      </c>
      <c r="D11" s="85" t="s">
        <v>1538</v>
      </c>
      <c r="E11" s="85" t="s">
        <v>1537</v>
      </c>
      <c r="F11" s="85" t="s">
        <v>1529</v>
      </c>
      <c r="G11" s="148">
        <v>508.77</v>
      </c>
    </row>
    <row r="12" spans="1:7" x14ac:dyDescent="0.25">
      <c r="A12" s="1"/>
      <c r="B12" s="85" t="s">
        <v>612</v>
      </c>
      <c r="C12" s="85" t="s">
        <v>1007</v>
      </c>
      <c r="D12" s="85" t="s">
        <v>1539</v>
      </c>
      <c r="E12" s="85" t="s">
        <v>1537</v>
      </c>
      <c r="F12" s="85" t="s">
        <v>1529</v>
      </c>
      <c r="G12" s="148">
        <v>655.15</v>
      </c>
    </row>
    <row r="13" spans="1:7" x14ac:dyDescent="0.25">
      <c r="A13" s="1"/>
      <c r="B13" s="85" t="s">
        <v>607</v>
      </c>
      <c r="C13" s="85" t="s">
        <v>1010</v>
      </c>
      <c r="D13" s="85" t="s">
        <v>1540</v>
      </c>
      <c r="E13" s="85" t="s">
        <v>1537</v>
      </c>
      <c r="F13" s="85" t="s">
        <v>1529</v>
      </c>
      <c r="G13" s="148">
        <v>967.61333000000002</v>
      </c>
    </row>
    <row r="14" spans="1:7" x14ac:dyDescent="0.25">
      <c r="A14" s="1"/>
      <c r="B14" s="85" t="s">
        <v>607</v>
      </c>
      <c r="C14" s="85" t="s">
        <v>1010</v>
      </c>
      <c r="D14" s="85" t="s">
        <v>1541</v>
      </c>
      <c r="E14" s="85" t="s">
        <v>1537</v>
      </c>
      <c r="F14" s="85" t="s">
        <v>1529</v>
      </c>
      <c r="G14" s="148">
        <v>4.7599400000000003</v>
      </c>
    </row>
    <row r="15" spans="1:7" x14ac:dyDescent="0.25">
      <c r="A15" s="1"/>
      <c r="B15" s="85" t="s">
        <v>78</v>
      </c>
      <c r="C15" s="85" t="s">
        <v>1093</v>
      </c>
      <c r="D15" s="85" t="s">
        <v>1542</v>
      </c>
      <c r="E15" s="85" t="s">
        <v>1523</v>
      </c>
      <c r="F15" s="85" t="s">
        <v>1524</v>
      </c>
      <c r="G15" s="148">
        <v>0</v>
      </c>
    </row>
    <row r="16" spans="1:7" x14ac:dyDescent="0.25">
      <c r="A16" s="1"/>
      <c r="B16" s="85" t="s">
        <v>78</v>
      </c>
      <c r="C16" s="85" t="s">
        <v>1093</v>
      </c>
      <c r="D16" s="85" t="s">
        <v>1542</v>
      </c>
      <c r="E16" s="85" t="s">
        <v>1526</v>
      </c>
      <c r="F16" s="85" t="s">
        <v>1524</v>
      </c>
      <c r="G16" s="148">
        <v>0</v>
      </c>
    </row>
    <row r="17" spans="1:7" x14ac:dyDescent="0.25">
      <c r="A17" s="1"/>
      <c r="B17" s="85" t="s">
        <v>78</v>
      </c>
      <c r="C17" s="85" t="s">
        <v>1093</v>
      </c>
      <c r="D17" s="85" t="s">
        <v>1543</v>
      </c>
      <c r="E17" s="85" t="s">
        <v>1523</v>
      </c>
      <c r="F17" s="85" t="s">
        <v>1524</v>
      </c>
      <c r="G17" s="148">
        <v>0</v>
      </c>
    </row>
    <row r="18" spans="1:7" x14ac:dyDescent="0.25">
      <c r="A18" s="1"/>
      <c r="B18" s="85" t="s">
        <v>78</v>
      </c>
      <c r="C18" s="85" t="s">
        <v>1093</v>
      </c>
      <c r="D18" s="85" t="s">
        <v>1543</v>
      </c>
      <c r="E18" s="85" t="s">
        <v>1526</v>
      </c>
      <c r="F18" s="85" t="s">
        <v>1524</v>
      </c>
      <c r="G18" s="148">
        <v>0</v>
      </c>
    </row>
    <row r="19" spans="1:7" x14ac:dyDescent="0.25">
      <c r="A19" s="1"/>
      <c r="B19" s="85" t="s">
        <v>78</v>
      </c>
      <c r="C19" s="85" t="s">
        <v>1093</v>
      </c>
      <c r="D19" s="85" t="s">
        <v>1544</v>
      </c>
      <c r="E19" s="85" t="s">
        <v>1523</v>
      </c>
      <c r="F19" s="85" t="s">
        <v>1524</v>
      </c>
      <c r="G19" s="148">
        <v>0</v>
      </c>
    </row>
    <row r="20" spans="1:7" x14ac:dyDescent="0.25">
      <c r="A20" s="1"/>
      <c r="B20" s="85" t="s">
        <v>78</v>
      </c>
      <c r="C20" s="85" t="s">
        <v>1095</v>
      </c>
      <c r="D20" s="85" t="s">
        <v>1545</v>
      </c>
      <c r="E20" s="85" t="s">
        <v>1523</v>
      </c>
      <c r="F20" s="85" t="s">
        <v>1524</v>
      </c>
      <c r="G20" s="148">
        <v>0</v>
      </c>
    </row>
    <row r="21" spans="1:7" x14ac:dyDescent="0.25">
      <c r="A21" s="1"/>
      <c r="B21" s="85" t="s">
        <v>78</v>
      </c>
      <c r="C21" s="85" t="s">
        <v>1095</v>
      </c>
      <c r="D21" s="85" t="s">
        <v>1545</v>
      </c>
      <c r="E21" s="85" t="s">
        <v>1526</v>
      </c>
      <c r="F21" s="85" t="s">
        <v>1524</v>
      </c>
      <c r="G21" s="148">
        <v>0</v>
      </c>
    </row>
    <row r="22" spans="1:7" x14ac:dyDescent="0.25">
      <c r="A22" s="1"/>
      <c r="B22" s="85" t="s">
        <v>78</v>
      </c>
      <c r="C22" s="85" t="s">
        <v>1095</v>
      </c>
      <c r="D22" s="85" t="s">
        <v>1546</v>
      </c>
      <c r="E22" s="85" t="s">
        <v>1523</v>
      </c>
      <c r="F22" s="85" t="s">
        <v>1524</v>
      </c>
      <c r="G22" s="148">
        <v>0</v>
      </c>
    </row>
    <row r="23" spans="1:7" x14ac:dyDescent="0.25">
      <c r="A23" s="1"/>
      <c r="B23" s="85" t="s">
        <v>78</v>
      </c>
      <c r="C23" s="85" t="s">
        <v>1095</v>
      </c>
      <c r="D23" s="85" t="s">
        <v>1546</v>
      </c>
      <c r="E23" s="85" t="s">
        <v>1526</v>
      </c>
      <c r="F23" s="85" t="s">
        <v>1524</v>
      </c>
      <c r="G23" s="148">
        <v>0</v>
      </c>
    </row>
    <row r="24" spans="1:7" x14ac:dyDescent="0.25">
      <c r="A24" s="1"/>
      <c r="B24" s="85" t="s">
        <v>78</v>
      </c>
      <c r="C24" s="85" t="s">
        <v>1095</v>
      </c>
      <c r="D24" s="85" t="s">
        <v>1547</v>
      </c>
      <c r="E24" s="85" t="s">
        <v>1523</v>
      </c>
      <c r="F24" s="85" t="s">
        <v>1524</v>
      </c>
      <c r="G24" s="148">
        <v>0</v>
      </c>
    </row>
    <row r="25" spans="1:7" x14ac:dyDescent="0.25">
      <c r="A25" s="1"/>
      <c r="B25" s="85" t="s">
        <v>78</v>
      </c>
      <c r="C25" s="85" t="s">
        <v>1095</v>
      </c>
      <c r="D25" s="85" t="s">
        <v>1547</v>
      </c>
      <c r="E25" s="85" t="s">
        <v>1526</v>
      </c>
      <c r="F25" s="85" t="s">
        <v>1524</v>
      </c>
      <c r="G25" s="148">
        <v>0</v>
      </c>
    </row>
    <row r="26" spans="1:7" x14ac:dyDescent="0.25">
      <c r="A26" s="1"/>
      <c r="B26" s="85" t="s">
        <v>242</v>
      </c>
      <c r="C26" s="85" t="s">
        <v>1097</v>
      </c>
      <c r="D26" s="85" t="s">
        <v>1548</v>
      </c>
      <c r="E26" s="85" t="s">
        <v>1549</v>
      </c>
      <c r="F26" s="85" t="s">
        <v>1524</v>
      </c>
      <c r="G26" s="148">
        <v>0</v>
      </c>
    </row>
    <row r="27" spans="1:7" x14ac:dyDescent="0.25">
      <c r="A27" s="1"/>
      <c r="B27" s="85" t="s">
        <v>242</v>
      </c>
      <c r="C27" s="85" t="s">
        <v>1097</v>
      </c>
      <c r="D27" s="85" t="s">
        <v>1550</v>
      </c>
      <c r="E27" s="85" t="s">
        <v>1549</v>
      </c>
      <c r="F27" s="85" t="s">
        <v>1524</v>
      </c>
      <c r="G27" s="148">
        <v>0</v>
      </c>
    </row>
    <row r="28" spans="1:7" x14ac:dyDescent="0.25">
      <c r="A28" s="1"/>
      <c r="B28" s="85" t="s">
        <v>242</v>
      </c>
      <c r="C28" s="85" t="s">
        <v>1097</v>
      </c>
      <c r="D28" s="85" t="s">
        <v>1551</v>
      </c>
      <c r="E28" s="85" t="s">
        <v>1549</v>
      </c>
      <c r="F28" s="85" t="s">
        <v>1524</v>
      </c>
      <c r="G28" s="148">
        <v>0</v>
      </c>
    </row>
    <row r="29" spans="1:7" x14ac:dyDescent="0.25">
      <c r="A29" s="1"/>
      <c r="B29" s="85" t="s">
        <v>242</v>
      </c>
      <c r="C29" s="85" t="s">
        <v>1097</v>
      </c>
      <c r="D29" s="85" t="s">
        <v>1552</v>
      </c>
      <c r="E29" s="85" t="s">
        <v>1549</v>
      </c>
      <c r="F29" s="85" t="s">
        <v>1524</v>
      </c>
      <c r="G29" s="148">
        <v>0</v>
      </c>
    </row>
    <row r="30" spans="1:7" x14ac:dyDescent="0.25">
      <c r="A30" s="1"/>
      <c r="B30" s="85" t="s">
        <v>83</v>
      </c>
      <c r="C30" s="85" t="s">
        <v>1099</v>
      </c>
      <c r="D30" s="85" t="s">
        <v>1100</v>
      </c>
      <c r="E30" s="85" t="s">
        <v>1523</v>
      </c>
      <c r="F30" s="85" t="s">
        <v>1524</v>
      </c>
      <c r="G30" s="148">
        <v>0</v>
      </c>
    </row>
    <row r="31" spans="1:7" x14ac:dyDescent="0.25">
      <c r="A31" s="1"/>
      <c r="B31" s="85" t="s">
        <v>83</v>
      </c>
      <c r="C31" s="85" t="s">
        <v>1099</v>
      </c>
      <c r="D31" s="85" t="s">
        <v>1101</v>
      </c>
      <c r="E31" s="85" t="s">
        <v>1523</v>
      </c>
      <c r="F31" s="85" t="s">
        <v>1524</v>
      </c>
      <c r="G31" s="148">
        <v>0</v>
      </c>
    </row>
    <row r="32" spans="1:7" x14ac:dyDescent="0.25">
      <c r="A32" s="1"/>
      <c r="B32" s="85" t="s">
        <v>86</v>
      </c>
      <c r="C32" s="85" t="s">
        <v>1102</v>
      </c>
      <c r="D32" s="85" t="s">
        <v>1103</v>
      </c>
      <c r="E32" s="85" t="s">
        <v>1523</v>
      </c>
      <c r="F32" s="85" t="s">
        <v>1524</v>
      </c>
      <c r="G32" s="148">
        <v>0</v>
      </c>
    </row>
    <row r="33" spans="1:7" x14ac:dyDescent="0.25">
      <c r="A33" s="1"/>
      <c r="B33" s="85" t="s">
        <v>86</v>
      </c>
      <c r="C33" s="85" t="s">
        <v>1102</v>
      </c>
      <c r="D33" s="85" t="s">
        <v>1103</v>
      </c>
      <c r="E33" s="85" t="s">
        <v>1549</v>
      </c>
      <c r="F33" s="85" t="s">
        <v>1524</v>
      </c>
      <c r="G33" s="148">
        <v>207504.03599999999</v>
      </c>
    </row>
    <row r="34" spans="1:7" x14ac:dyDescent="0.25">
      <c r="A34" s="1"/>
      <c r="B34" s="85" t="s">
        <v>86</v>
      </c>
      <c r="C34" s="85" t="s">
        <v>1104</v>
      </c>
      <c r="D34" s="85" t="s">
        <v>1553</v>
      </c>
      <c r="E34" s="85" t="s">
        <v>1549</v>
      </c>
      <c r="F34" s="85" t="s">
        <v>1524</v>
      </c>
      <c r="G34" s="148">
        <v>0</v>
      </c>
    </row>
    <row r="35" spans="1:7" x14ac:dyDescent="0.25">
      <c r="A35" s="1"/>
      <c r="B35" s="85" t="s">
        <v>86</v>
      </c>
      <c r="C35" s="85" t="s">
        <v>1105</v>
      </c>
      <c r="D35" s="85" t="s">
        <v>1554</v>
      </c>
      <c r="E35" s="85" t="s">
        <v>1523</v>
      </c>
      <c r="F35" s="85" t="s">
        <v>1524</v>
      </c>
      <c r="G35" s="148">
        <v>0</v>
      </c>
    </row>
    <row r="36" spans="1:7" x14ac:dyDescent="0.25">
      <c r="A36" s="1"/>
      <c r="B36" s="85" t="s">
        <v>86</v>
      </c>
      <c r="C36" s="85" t="s">
        <v>1105</v>
      </c>
      <c r="D36" s="85" t="s">
        <v>1554</v>
      </c>
      <c r="E36" s="85" t="s">
        <v>1549</v>
      </c>
      <c r="F36" s="85" t="s">
        <v>1524</v>
      </c>
      <c r="G36" s="148">
        <v>0</v>
      </c>
    </row>
    <row r="37" spans="1:7" x14ac:dyDescent="0.25">
      <c r="A37" s="1"/>
      <c r="B37" s="85" t="s">
        <v>93</v>
      </c>
      <c r="C37" s="85" t="s">
        <v>98</v>
      </c>
      <c r="D37" s="85" t="s">
        <v>1555</v>
      </c>
      <c r="E37" s="85" t="s">
        <v>1549</v>
      </c>
      <c r="F37" s="85" t="s">
        <v>1524</v>
      </c>
      <c r="G37" s="148">
        <v>0</v>
      </c>
    </row>
    <row r="38" spans="1:7" x14ac:dyDescent="0.25">
      <c r="A38" s="1"/>
      <c r="B38" s="85" t="s">
        <v>93</v>
      </c>
      <c r="C38" s="85" t="s">
        <v>98</v>
      </c>
      <c r="D38" s="85" t="s">
        <v>1556</v>
      </c>
      <c r="E38" s="85" t="s">
        <v>1549</v>
      </c>
      <c r="F38" s="85" t="s">
        <v>1524</v>
      </c>
      <c r="G38" s="148">
        <v>1144120</v>
      </c>
    </row>
    <row r="39" spans="1:7" x14ac:dyDescent="0.25">
      <c r="A39" s="1"/>
      <c r="B39" s="85" t="s">
        <v>93</v>
      </c>
      <c r="C39" s="85" t="s">
        <v>98</v>
      </c>
      <c r="D39" s="85" t="s">
        <v>1557</v>
      </c>
      <c r="E39" s="85" t="s">
        <v>1549</v>
      </c>
      <c r="F39" s="85" t="s">
        <v>1524</v>
      </c>
      <c r="G39" s="148">
        <v>1305145</v>
      </c>
    </row>
    <row r="40" spans="1:7" x14ac:dyDescent="0.25">
      <c r="A40" s="1"/>
      <c r="B40" s="85" t="s">
        <v>93</v>
      </c>
      <c r="C40" s="85" t="s">
        <v>101</v>
      </c>
      <c r="D40" s="85" t="s">
        <v>1558</v>
      </c>
      <c r="E40" s="85" t="s">
        <v>1549</v>
      </c>
      <c r="F40" s="85" t="s">
        <v>1524</v>
      </c>
      <c r="G40" s="148">
        <v>0</v>
      </c>
    </row>
    <row r="41" spans="1:7" x14ac:dyDescent="0.25">
      <c r="A41" s="1"/>
      <c r="B41" s="85" t="s">
        <v>93</v>
      </c>
      <c r="C41" s="85" t="s">
        <v>1527</v>
      </c>
      <c r="D41" s="85" t="s">
        <v>1559</v>
      </c>
      <c r="E41" s="85" t="s">
        <v>1528</v>
      </c>
      <c r="F41" s="85" t="s">
        <v>1529</v>
      </c>
      <c r="G41" s="148">
        <v>0</v>
      </c>
    </row>
    <row r="42" spans="1:7" x14ac:dyDescent="0.25">
      <c r="A42" s="1"/>
      <c r="B42" s="85" t="s">
        <v>93</v>
      </c>
      <c r="C42" s="85" t="s">
        <v>1527</v>
      </c>
      <c r="D42" s="85" t="s">
        <v>1559</v>
      </c>
      <c r="E42" s="85" t="s">
        <v>1523</v>
      </c>
      <c r="F42" s="85" t="s">
        <v>1524</v>
      </c>
      <c r="G42" s="148">
        <v>0</v>
      </c>
    </row>
    <row r="43" spans="1:7" x14ac:dyDescent="0.25">
      <c r="A43" s="1"/>
      <c r="B43" s="85" t="s">
        <v>93</v>
      </c>
      <c r="C43" s="85" t="s">
        <v>1117</v>
      </c>
      <c r="D43" s="85" t="s">
        <v>1560</v>
      </c>
      <c r="E43" s="85" t="s">
        <v>1523</v>
      </c>
      <c r="F43" s="85" t="s">
        <v>1524</v>
      </c>
      <c r="G43" s="148">
        <v>0</v>
      </c>
    </row>
    <row r="44" spans="1:7" x14ac:dyDescent="0.25">
      <c r="A44" s="1"/>
      <c r="B44" s="85" t="s">
        <v>93</v>
      </c>
      <c r="C44" s="85" t="s">
        <v>1117</v>
      </c>
      <c r="D44" s="85" t="s">
        <v>1561</v>
      </c>
      <c r="E44" s="85" t="s">
        <v>1523</v>
      </c>
      <c r="F44" s="85" t="s">
        <v>1524</v>
      </c>
      <c r="G44" s="148">
        <v>0</v>
      </c>
    </row>
    <row r="45" spans="1:7" x14ac:dyDescent="0.25">
      <c r="A45" s="1"/>
      <c r="B45" s="85" t="s">
        <v>93</v>
      </c>
      <c r="C45" s="85" t="s">
        <v>1117</v>
      </c>
      <c r="D45" s="85" t="s">
        <v>1562</v>
      </c>
      <c r="E45" s="85" t="s">
        <v>1523</v>
      </c>
      <c r="F45" s="85" t="s">
        <v>1524</v>
      </c>
      <c r="G45" s="148">
        <v>0</v>
      </c>
    </row>
    <row r="46" spans="1:7" x14ac:dyDescent="0.25">
      <c r="A46" s="1"/>
      <c r="B46" s="85" t="s">
        <v>93</v>
      </c>
      <c r="C46" s="85" t="s">
        <v>1120</v>
      </c>
      <c r="D46" s="85" t="s">
        <v>1563</v>
      </c>
      <c r="E46" s="85" t="s">
        <v>1523</v>
      </c>
      <c r="F46" s="85" t="s">
        <v>1524</v>
      </c>
      <c r="G46" s="148">
        <v>0</v>
      </c>
    </row>
    <row r="47" spans="1:7" x14ac:dyDescent="0.25">
      <c r="A47" s="1"/>
      <c r="B47" s="85" t="s">
        <v>93</v>
      </c>
      <c r="C47" s="85" t="s">
        <v>1120</v>
      </c>
      <c r="D47" s="85" t="s">
        <v>1564</v>
      </c>
      <c r="E47" s="85" t="s">
        <v>1523</v>
      </c>
      <c r="F47" s="85" t="s">
        <v>1524</v>
      </c>
      <c r="G47" s="148">
        <v>0</v>
      </c>
    </row>
    <row r="48" spans="1:7" x14ac:dyDescent="0.25">
      <c r="A48" s="1"/>
      <c r="B48" s="85" t="s">
        <v>93</v>
      </c>
      <c r="C48" s="85" t="s">
        <v>1120</v>
      </c>
      <c r="D48" s="85" t="s">
        <v>1565</v>
      </c>
      <c r="E48" s="85" t="s">
        <v>1523</v>
      </c>
      <c r="F48" s="85" t="s">
        <v>1524</v>
      </c>
      <c r="G48" s="148">
        <v>0</v>
      </c>
    </row>
    <row r="49" spans="1:7" x14ac:dyDescent="0.25">
      <c r="A49" s="1"/>
      <c r="B49" s="85" t="s">
        <v>102</v>
      </c>
      <c r="C49" s="85" t="s">
        <v>103</v>
      </c>
      <c r="D49" s="85" t="s">
        <v>1566</v>
      </c>
      <c r="E49" s="85" t="s">
        <v>1523</v>
      </c>
      <c r="F49" s="85" t="s">
        <v>1524</v>
      </c>
      <c r="G49" s="148">
        <v>0</v>
      </c>
    </row>
    <row r="50" spans="1:7" x14ac:dyDescent="0.25">
      <c r="A50" s="1"/>
      <c r="B50" s="85" t="s">
        <v>102</v>
      </c>
      <c r="C50" s="85" t="s">
        <v>103</v>
      </c>
      <c r="D50" s="85" t="s">
        <v>1566</v>
      </c>
      <c r="E50" s="85" t="s">
        <v>1549</v>
      </c>
      <c r="F50" s="85" t="s">
        <v>1524</v>
      </c>
      <c r="G50" s="148">
        <v>1158484.97</v>
      </c>
    </row>
    <row r="51" spans="1:7" x14ac:dyDescent="0.25">
      <c r="A51" s="1"/>
      <c r="B51" s="85" t="s">
        <v>102</v>
      </c>
      <c r="C51" s="85" t="s">
        <v>103</v>
      </c>
      <c r="D51" s="85" t="s">
        <v>1567</v>
      </c>
      <c r="E51" s="85" t="s">
        <v>1523</v>
      </c>
      <c r="F51" s="85" t="s">
        <v>1524</v>
      </c>
      <c r="G51" s="148">
        <v>0</v>
      </c>
    </row>
    <row r="52" spans="1:7" x14ac:dyDescent="0.25">
      <c r="A52" s="1"/>
      <c r="B52" s="85" t="s">
        <v>102</v>
      </c>
      <c r="C52" s="85" t="s">
        <v>103</v>
      </c>
      <c r="D52" s="85" t="s">
        <v>1567</v>
      </c>
      <c r="E52" s="85" t="s">
        <v>1549</v>
      </c>
      <c r="F52" s="85" t="s">
        <v>1524</v>
      </c>
      <c r="G52" s="148">
        <v>1162304.6000000001</v>
      </c>
    </row>
    <row r="53" spans="1:7" x14ac:dyDescent="0.25">
      <c r="A53" s="1"/>
      <c r="B53" s="85" t="s">
        <v>608</v>
      </c>
      <c r="C53" s="85" t="s">
        <v>1126</v>
      </c>
      <c r="D53" s="85" t="s">
        <v>1568</v>
      </c>
      <c r="E53" s="85" t="s">
        <v>1569</v>
      </c>
      <c r="F53" s="85" t="s">
        <v>1524</v>
      </c>
      <c r="G53" s="148">
        <v>1364780.88</v>
      </c>
    </row>
    <row r="54" spans="1:7" x14ac:dyDescent="0.25">
      <c r="A54" s="1"/>
      <c r="B54" s="85" t="s">
        <v>608</v>
      </c>
      <c r="C54" s="85" t="s">
        <v>1126</v>
      </c>
      <c r="D54" s="85" t="s">
        <v>1568</v>
      </c>
      <c r="E54" s="85" t="s">
        <v>1570</v>
      </c>
      <c r="F54" s="85" t="s">
        <v>1524</v>
      </c>
      <c r="G54" s="148">
        <v>275857.7</v>
      </c>
    </row>
    <row r="55" spans="1:7" x14ac:dyDescent="0.25">
      <c r="A55" s="1"/>
      <c r="B55" s="85" t="s">
        <v>608</v>
      </c>
      <c r="C55" s="85" t="s">
        <v>1126</v>
      </c>
      <c r="D55" s="85" t="s">
        <v>1568</v>
      </c>
      <c r="E55" s="85" t="s">
        <v>1571</v>
      </c>
      <c r="F55" s="85" t="s">
        <v>1524</v>
      </c>
      <c r="G55" s="148">
        <v>0</v>
      </c>
    </row>
    <row r="56" spans="1:7" x14ac:dyDescent="0.25">
      <c r="A56" s="1"/>
      <c r="B56" s="85" t="s">
        <v>608</v>
      </c>
      <c r="C56" s="85" t="s">
        <v>1126</v>
      </c>
      <c r="D56" s="85" t="s">
        <v>1572</v>
      </c>
      <c r="E56" s="85" t="s">
        <v>1569</v>
      </c>
      <c r="F56" s="85" t="s">
        <v>1524</v>
      </c>
      <c r="G56" s="148">
        <v>1706719.12</v>
      </c>
    </row>
    <row r="57" spans="1:7" x14ac:dyDescent="0.25">
      <c r="A57" s="1"/>
      <c r="B57" s="85" t="s">
        <v>608</v>
      </c>
      <c r="C57" s="85" t="s">
        <v>1126</v>
      </c>
      <c r="D57" s="85" t="s">
        <v>1572</v>
      </c>
      <c r="E57" s="85" t="s">
        <v>1570</v>
      </c>
      <c r="F57" s="85" t="s">
        <v>1524</v>
      </c>
      <c r="G57" s="148">
        <v>344972.3</v>
      </c>
    </row>
    <row r="58" spans="1:7" x14ac:dyDescent="0.25">
      <c r="A58" s="1"/>
      <c r="B58" s="85" t="s">
        <v>608</v>
      </c>
      <c r="C58" s="85" t="s">
        <v>1126</v>
      </c>
      <c r="D58" s="85" t="s">
        <v>1572</v>
      </c>
      <c r="E58" s="85" t="s">
        <v>1571</v>
      </c>
      <c r="F58" s="85" t="s">
        <v>1524</v>
      </c>
      <c r="G58" s="148">
        <v>0</v>
      </c>
    </row>
    <row r="59" spans="1:7" x14ac:dyDescent="0.25">
      <c r="A59" s="1"/>
      <c r="B59" s="85" t="s">
        <v>572</v>
      </c>
      <c r="C59" s="85" t="s">
        <v>1130</v>
      </c>
      <c r="D59" s="85" t="s">
        <v>1130</v>
      </c>
      <c r="E59" s="85" t="s">
        <v>1523</v>
      </c>
      <c r="F59" s="85" t="s">
        <v>1524</v>
      </c>
      <c r="G59" s="148">
        <v>0</v>
      </c>
    </row>
    <row r="60" spans="1:7" x14ac:dyDescent="0.25">
      <c r="A60" s="1"/>
      <c r="B60" s="85" t="s">
        <v>572</v>
      </c>
      <c r="C60" s="85" t="s">
        <v>1131</v>
      </c>
      <c r="D60" s="85" t="s">
        <v>1131</v>
      </c>
      <c r="E60" s="85" t="s">
        <v>1523</v>
      </c>
      <c r="F60" s="85" t="s">
        <v>1524</v>
      </c>
      <c r="G60" s="148">
        <v>25.032900000000001</v>
      </c>
    </row>
    <row r="61" spans="1:7" x14ac:dyDescent="0.25">
      <c r="A61" s="1"/>
      <c r="B61" s="85" t="s">
        <v>105</v>
      </c>
      <c r="C61" s="85" t="s">
        <v>109</v>
      </c>
      <c r="D61" s="85" t="s">
        <v>1573</v>
      </c>
      <c r="E61" s="85" t="s">
        <v>1549</v>
      </c>
      <c r="F61" s="85" t="s">
        <v>1524</v>
      </c>
      <c r="G61" s="148">
        <v>1142984.406</v>
      </c>
    </row>
    <row r="62" spans="1:7" x14ac:dyDescent="0.25">
      <c r="A62" s="1"/>
      <c r="B62" s="85" t="s">
        <v>105</v>
      </c>
      <c r="C62" s="85" t="s">
        <v>109</v>
      </c>
      <c r="D62" s="85" t="s">
        <v>1574</v>
      </c>
      <c r="E62" s="85" t="s">
        <v>1549</v>
      </c>
      <c r="F62" s="85" t="s">
        <v>1524</v>
      </c>
      <c r="G62" s="148">
        <v>1193746.267</v>
      </c>
    </row>
    <row r="63" spans="1:7" x14ac:dyDescent="0.25">
      <c r="A63" s="1"/>
      <c r="B63" s="85" t="s">
        <v>105</v>
      </c>
      <c r="C63" s="85" t="s">
        <v>109</v>
      </c>
      <c r="D63" s="85" t="s">
        <v>1575</v>
      </c>
      <c r="E63" s="85" t="s">
        <v>1549</v>
      </c>
      <c r="F63" s="85" t="s">
        <v>1524</v>
      </c>
      <c r="G63" s="148">
        <v>1193695.642</v>
      </c>
    </row>
    <row r="64" spans="1:7" x14ac:dyDescent="0.25">
      <c r="A64" s="1"/>
      <c r="B64" s="85" t="s">
        <v>105</v>
      </c>
      <c r="C64" s="85" t="s">
        <v>112</v>
      </c>
      <c r="D64" s="85" t="s">
        <v>1576</v>
      </c>
      <c r="E64" s="85" t="s">
        <v>1549</v>
      </c>
      <c r="F64" s="85" t="s">
        <v>1524</v>
      </c>
      <c r="G64" s="148">
        <v>0</v>
      </c>
    </row>
    <row r="65" spans="1:7" x14ac:dyDescent="0.25">
      <c r="A65" s="1"/>
      <c r="B65" s="85" t="s">
        <v>336</v>
      </c>
      <c r="C65" s="85" t="s">
        <v>1136</v>
      </c>
      <c r="D65" s="85" t="s">
        <v>1577</v>
      </c>
      <c r="E65" s="85" t="s">
        <v>1523</v>
      </c>
      <c r="F65" s="85" t="s">
        <v>1524</v>
      </c>
      <c r="G65" s="148">
        <v>0</v>
      </c>
    </row>
    <row r="66" spans="1:7" x14ac:dyDescent="0.25">
      <c r="A66" s="1"/>
      <c r="B66" s="85" t="s">
        <v>138</v>
      </c>
      <c r="C66" s="85" t="s">
        <v>1140</v>
      </c>
      <c r="D66" s="85" t="s">
        <v>1578</v>
      </c>
      <c r="E66" s="85" t="s">
        <v>1523</v>
      </c>
      <c r="F66" s="85" t="s">
        <v>1524</v>
      </c>
      <c r="G66" s="148">
        <v>0</v>
      </c>
    </row>
    <row r="67" spans="1:7" x14ac:dyDescent="0.25">
      <c r="A67" s="1"/>
      <c r="B67" s="85" t="s">
        <v>138</v>
      </c>
      <c r="C67" s="85" t="s">
        <v>1140</v>
      </c>
      <c r="D67" s="85" t="s">
        <v>1578</v>
      </c>
      <c r="E67" s="85" t="s">
        <v>1549</v>
      </c>
      <c r="F67" s="85" t="s">
        <v>1524</v>
      </c>
      <c r="G67" s="148">
        <v>0</v>
      </c>
    </row>
    <row r="68" spans="1:7" x14ac:dyDescent="0.25">
      <c r="A68" s="1"/>
      <c r="B68" s="85" t="s">
        <v>138</v>
      </c>
      <c r="C68" s="85" t="s">
        <v>1140</v>
      </c>
      <c r="D68" s="85" t="s">
        <v>1141</v>
      </c>
      <c r="E68" s="85" t="s">
        <v>1523</v>
      </c>
      <c r="F68" s="85" t="s">
        <v>1524</v>
      </c>
      <c r="G68" s="148">
        <v>0</v>
      </c>
    </row>
    <row r="69" spans="1:7" x14ac:dyDescent="0.25">
      <c r="A69" s="1"/>
      <c r="B69" s="85" t="s">
        <v>138</v>
      </c>
      <c r="C69" s="85" t="s">
        <v>1140</v>
      </c>
      <c r="D69" s="85" t="s">
        <v>1141</v>
      </c>
      <c r="E69" s="85" t="s">
        <v>1549</v>
      </c>
      <c r="F69" s="85" t="s">
        <v>1524</v>
      </c>
      <c r="G69" s="148">
        <v>0</v>
      </c>
    </row>
    <row r="70" spans="1:7" x14ac:dyDescent="0.25">
      <c r="A70" s="1"/>
      <c r="B70" s="85" t="s">
        <v>138</v>
      </c>
      <c r="C70" s="85" t="s">
        <v>1140</v>
      </c>
      <c r="D70" s="85" t="s">
        <v>1579</v>
      </c>
      <c r="E70" s="85" t="s">
        <v>1523</v>
      </c>
      <c r="F70" s="85" t="s">
        <v>1524</v>
      </c>
      <c r="G70" s="148">
        <v>0</v>
      </c>
    </row>
    <row r="71" spans="1:7" x14ac:dyDescent="0.25">
      <c r="A71" s="1"/>
      <c r="B71" s="85" t="s">
        <v>138</v>
      </c>
      <c r="C71" s="85" t="s">
        <v>1140</v>
      </c>
      <c r="D71" s="85" t="s">
        <v>1579</v>
      </c>
      <c r="E71" s="85" t="s">
        <v>1549</v>
      </c>
      <c r="F71" s="85" t="s">
        <v>1524</v>
      </c>
      <c r="G71" s="148">
        <v>0</v>
      </c>
    </row>
    <row r="72" spans="1:7" x14ac:dyDescent="0.25">
      <c r="A72" s="1"/>
      <c r="B72" s="85" t="s">
        <v>138</v>
      </c>
      <c r="C72" s="85" t="s">
        <v>1143</v>
      </c>
      <c r="D72" s="85" t="s">
        <v>1580</v>
      </c>
      <c r="E72" s="85" t="s">
        <v>1549</v>
      </c>
      <c r="F72" s="85" t="s">
        <v>1524</v>
      </c>
      <c r="G72" s="148">
        <v>409668</v>
      </c>
    </row>
    <row r="73" spans="1:7" x14ac:dyDescent="0.25">
      <c r="A73" s="1"/>
      <c r="B73" s="85" t="s">
        <v>138</v>
      </c>
      <c r="C73" s="85" t="s">
        <v>143</v>
      </c>
      <c r="D73" s="85" t="s">
        <v>143</v>
      </c>
      <c r="E73" s="85" t="s">
        <v>1549</v>
      </c>
      <c r="F73" s="85" t="s">
        <v>1524</v>
      </c>
      <c r="G73" s="148">
        <v>1939204</v>
      </c>
    </row>
    <row r="74" spans="1:7" x14ac:dyDescent="0.25">
      <c r="A74" s="1"/>
      <c r="B74" s="85" t="s">
        <v>138</v>
      </c>
      <c r="C74" s="85" t="s">
        <v>143</v>
      </c>
      <c r="D74" s="85" t="s">
        <v>1581</v>
      </c>
      <c r="E74" s="85" t="s">
        <v>1523</v>
      </c>
      <c r="F74" s="85" t="s">
        <v>1524</v>
      </c>
      <c r="G74" s="148">
        <v>0</v>
      </c>
    </row>
    <row r="75" spans="1:7" x14ac:dyDescent="0.25">
      <c r="A75" s="1"/>
      <c r="B75" s="85" t="s">
        <v>138</v>
      </c>
      <c r="C75" s="85" t="s">
        <v>143</v>
      </c>
      <c r="D75" s="85" t="s">
        <v>1582</v>
      </c>
      <c r="E75" s="85" t="s">
        <v>1523</v>
      </c>
      <c r="F75" s="85" t="s">
        <v>1524</v>
      </c>
      <c r="G75" s="148">
        <v>0</v>
      </c>
    </row>
    <row r="76" spans="1:7" x14ac:dyDescent="0.25">
      <c r="A76" s="1"/>
      <c r="B76" s="85" t="s">
        <v>374</v>
      </c>
      <c r="C76" s="85" t="s">
        <v>1045</v>
      </c>
      <c r="D76" s="85" t="s">
        <v>1583</v>
      </c>
      <c r="E76" s="85" t="s">
        <v>1584</v>
      </c>
      <c r="F76" s="85" t="s">
        <v>1524</v>
      </c>
      <c r="G76" s="148">
        <v>0</v>
      </c>
    </row>
    <row r="77" spans="1:7" x14ac:dyDescent="0.25">
      <c r="A77" s="1"/>
      <c r="B77" s="85" t="s">
        <v>374</v>
      </c>
      <c r="C77" s="85" t="s">
        <v>1045</v>
      </c>
      <c r="D77" s="85" t="s">
        <v>1585</v>
      </c>
      <c r="E77" s="85" t="s">
        <v>1584</v>
      </c>
      <c r="F77" s="85" t="s">
        <v>1524</v>
      </c>
      <c r="G77" s="148">
        <v>0</v>
      </c>
    </row>
    <row r="78" spans="1:7" x14ac:dyDescent="0.25">
      <c r="A78" s="1"/>
      <c r="B78" s="85" t="s">
        <v>374</v>
      </c>
      <c r="C78" s="85" t="s">
        <v>1045</v>
      </c>
      <c r="D78" s="85" t="s">
        <v>1586</v>
      </c>
      <c r="E78" s="85" t="s">
        <v>1584</v>
      </c>
      <c r="F78" s="85" t="s">
        <v>1524</v>
      </c>
      <c r="G78" s="148">
        <v>0</v>
      </c>
    </row>
    <row r="79" spans="1:7" x14ac:dyDescent="0.25">
      <c r="A79" s="1"/>
      <c r="B79" s="85" t="s">
        <v>374</v>
      </c>
      <c r="C79" s="85" t="s">
        <v>1148</v>
      </c>
      <c r="D79" s="85" t="s">
        <v>1587</v>
      </c>
      <c r="E79" s="85" t="s">
        <v>1584</v>
      </c>
      <c r="F79" s="85" t="s">
        <v>1524</v>
      </c>
      <c r="G79" s="148">
        <v>0</v>
      </c>
    </row>
    <row r="80" spans="1:7" x14ac:dyDescent="0.25">
      <c r="A80" s="1"/>
      <c r="B80" s="85" t="s">
        <v>374</v>
      </c>
      <c r="C80" s="85" t="s">
        <v>1148</v>
      </c>
      <c r="D80" s="85" t="s">
        <v>1588</v>
      </c>
      <c r="E80" s="85" t="s">
        <v>1584</v>
      </c>
      <c r="F80" s="85" t="s">
        <v>1524</v>
      </c>
      <c r="G80" s="148">
        <v>18390.740000000002</v>
      </c>
    </row>
    <row r="81" spans="1:7" x14ac:dyDescent="0.25">
      <c r="A81" s="1"/>
      <c r="B81" s="85" t="s">
        <v>374</v>
      </c>
      <c r="C81" s="85" t="s">
        <v>1149</v>
      </c>
      <c r="D81" s="85" t="s">
        <v>1589</v>
      </c>
      <c r="E81" s="85" t="s">
        <v>1584</v>
      </c>
      <c r="F81" s="85" t="s">
        <v>1524</v>
      </c>
      <c r="G81" s="148">
        <v>13189.14</v>
      </c>
    </row>
    <row r="82" spans="1:7" x14ac:dyDescent="0.25">
      <c r="A82" s="1"/>
      <c r="B82" s="85" t="s">
        <v>374</v>
      </c>
      <c r="C82" s="85" t="s">
        <v>1149</v>
      </c>
      <c r="D82" s="85" t="s">
        <v>1590</v>
      </c>
      <c r="E82" s="85" t="s">
        <v>1584</v>
      </c>
      <c r="F82" s="85" t="s">
        <v>1524</v>
      </c>
      <c r="G82" s="148">
        <v>13168.65</v>
      </c>
    </row>
    <row r="83" spans="1:7" x14ac:dyDescent="0.25">
      <c r="A83" s="1"/>
      <c r="B83" s="85" t="s">
        <v>374</v>
      </c>
      <c r="C83" s="85" t="s">
        <v>1150</v>
      </c>
      <c r="D83" s="85" t="s">
        <v>1591</v>
      </c>
      <c r="E83" s="85" t="s">
        <v>1584</v>
      </c>
      <c r="F83" s="85" t="s">
        <v>1524</v>
      </c>
      <c r="G83" s="148">
        <v>11747.19</v>
      </c>
    </row>
    <row r="84" spans="1:7" x14ac:dyDescent="0.25">
      <c r="A84" s="1"/>
      <c r="B84" s="85" t="s">
        <v>374</v>
      </c>
      <c r="C84" s="85" t="s">
        <v>1150</v>
      </c>
      <c r="D84" s="85" t="s">
        <v>1592</v>
      </c>
      <c r="E84" s="85" t="s">
        <v>1584</v>
      </c>
      <c r="F84" s="85" t="s">
        <v>1524</v>
      </c>
      <c r="G84" s="148">
        <v>14096.62</v>
      </c>
    </row>
    <row r="85" spans="1:7" ht="25.5" x14ac:dyDescent="0.25">
      <c r="A85" s="1"/>
      <c r="B85" s="85" t="s">
        <v>564</v>
      </c>
      <c r="C85" s="85" t="s">
        <v>1151</v>
      </c>
      <c r="D85" s="85" t="s">
        <v>648</v>
      </c>
      <c r="E85" s="85" t="s">
        <v>1523</v>
      </c>
      <c r="F85" s="85" t="s">
        <v>1524</v>
      </c>
      <c r="G85" s="148">
        <v>0</v>
      </c>
    </row>
    <row r="86" spans="1:7" ht="25.5" x14ac:dyDescent="0.25">
      <c r="A86" s="1"/>
      <c r="B86" s="85" t="s">
        <v>564</v>
      </c>
      <c r="C86" s="85" t="s">
        <v>1151</v>
      </c>
      <c r="D86" s="85" t="s">
        <v>649</v>
      </c>
      <c r="E86" s="85" t="s">
        <v>1523</v>
      </c>
      <c r="F86" s="85" t="s">
        <v>1524</v>
      </c>
      <c r="G86" s="148">
        <v>0</v>
      </c>
    </row>
    <row r="87" spans="1:7" x14ac:dyDescent="0.25">
      <c r="A87" s="1"/>
      <c r="B87" s="85" t="s">
        <v>149</v>
      </c>
      <c r="C87" s="85" t="s">
        <v>150</v>
      </c>
      <c r="D87" s="85" t="s">
        <v>1593</v>
      </c>
      <c r="E87" s="85" t="s">
        <v>1523</v>
      </c>
      <c r="F87" s="85" t="s">
        <v>1524</v>
      </c>
      <c r="G87" s="148">
        <v>0</v>
      </c>
    </row>
    <row r="88" spans="1:7" x14ac:dyDescent="0.25">
      <c r="A88" s="1"/>
      <c r="B88" s="85" t="s">
        <v>149</v>
      </c>
      <c r="C88" s="85" t="s">
        <v>150</v>
      </c>
      <c r="D88" s="85" t="s">
        <v>1594</v>
      </c>
      <c r="E88" s="85" t="s">
        <v>1523</v>
      </c>
      <c r="F88" s="85" t="s">
        <v>1524</v>
      </c>
      <c r="G88" s="148">
        <v>0</v>
      </c>
    </row>
    <row r="89" spans="1:7" x14ac:dyDescent="0.25">
      <c r="A89" s="1"/>
      <c r="B89" s="85" t="s">
        <v>149</v>
      </c>
      <c r="C89" s="85" t="s">
        <v>150</v>
      </c>
      <c r="D89" s="85" t="s">
        <v>1595</v>
      </c>
      <c r="E89" s="85" t="s">
        <v>1523</v>
      </c>
      <c r="F89" s="85" t="s">
        <v>1524</v>
      </c>
      <c r="G89" s="148">
        <v>0</v>
      </c>
    </row>
    <row r="90" spans="1:7" x14ac:dyDescent="0.25">
      <c r="A90" s="1"/>
      <c r="B90" s="85" t="s">
        <v>149</v>
      </c>
      <c r="C90" s="85" t="s">
        <v>150</v>
      </c>
      <c r="D90" s="85" t="s">
        <v>1596</v>
      </c>
      <c r="E90" s="85" t="s">
        <v>1523</v>
      </c>
      <c r="F90" s="85" t="s">
        <v>1524</v>
      </c>
      <c r="G90" s="148">
        <v>0</v>
      </c>
    </row>
    <row r="91" spans="1:7" x14ac:dyDescent="0.25">
      <c r="A91" s="1"/>
      <c r="B91" s="85" t="s">
        <v>562</v>
      </c>
      <c r="C91" s="85" t="s">
        <v>1154</v>
      </c>
      <c r="D91" s="85" t="s">
        <v>1155</v>
      </c>
      <c r="E91" s="85" t="s">
        <v>1523</v>
      </c>
      <c r="F91" s="85" t="s">
        <v>1524</v>
      </c>
      <c r="G91" s="148">
        <v>0</v>
      </c>
    </row>
    <row r="92" spans="1:7" x14ac:dyDescent="0.25">
      <c r="A92" s="1"/>
      <c r="B92" s="85" t="s">
        <v>562</v>
      </c>
      <c r="C92" s="85" t="s">
        <v>1154</v>
      </c>
      <c r="D92" s="85" t="s">
        <v>1597</v>
      </c>
      <c r="E92" s="85" t="s">
        <v>1523</v>
      </c>
      <c r="F92" s="85" t="s">
        <v>1524</v>
      </c>
      <c r="G92" s="148">
        <v>0</v>
      </c>
    </row>
    <row r="93" spans="1:7" x14ac:dyDescent="0.25">
      <c r="A93" s="1"/>
      <c r="B93" s="85" t="s">
        <v>562</v>
      </c>
      <c r="C93" s="85" t="s">
        <v>1154</v>
      </c>
      <c r="D93" s="85" t="s">
        <v>1597</v>
      </c>
      <c r="E93" s="85" t="s">
        <v>1526</v>
      </c>
      <c r="F93" s="85" t="s">
        <v>1524</v>
      </c>
      <c r="G93" s="148">
        <v>0</v>
      </c>
    </row>
    <row r="94" spans="1:7" x14ac:dyDescent="0.25">
      <c r="A94" s="1"/>
      <c r="B94" s="85" t="s">
        <v>562</v>
      </c>
      <c r="C94" s="85" t="s">
        <v>1154</v>
      </c>
      <c r="D94" s="85" t="s">
        <v>1598</v>
      </c>
      <c r="E94" s="85" t="s">
        <v>1523</v>
      </c>
      <c r="F94" s="85" t="s">
        <v>1524</v>
      </c>
      <c r="G94" s="148">
        <v>0</v>
      </c>
    </row>
    <row r="95" spans="1:7" x14ac:dyDescent="0.25">
      <c r="A95" s="1"/>
      <c r="B95" s="85" t="s">
        <v>562</v>
      </c>
      <c r="C95" s="85" t="s">
        <v>1154</v>
      </c>
      <c r="D95" s="85" t="s">
        <v>1598</v>
      </c>
      <c r="E95" s="85" t="s">
        <v>1526</v>
      </c>
      <c r="F95" s="85" t="s">
        <v>1524</v>
      </c>
      <c r="G95" s="148">
        <v>0</v>
      </c>
    </row>
    <row r="96" spans="1:7" x14ac:dyDescent="0.25">
      <c r="A96" s="1"/>
      <c r="B96" s="85" t="s">
        <v>562</v>
      </c>
      <c r="C96" s="85" t="s">
        <v>1154</v>
      </c>
      <c r="D96" s="85" t="s">
        <v>1599</v>
      </c>
      <c r="E96" s="85" t="s">
        <v>1523</v>
      </c>
      <c r="F96" s="85" t="s">
        <v>1524</v>
      </c>
      <c r="G96" s="148">
        <v>0</v>
      </c>
    </row>
    <row r="97" spans="1:7" x14ac:dyDescent="0.25">
      <c r="A97" s="1"/>
      <c r="B97" s="85" t="s">
        <v>562</v>
      </c>
      <c r="C97" s="85" t="s">
        <v>1154</v>
      </c>
      <c r="D97" s="85" t="s">
        <v>1599</v>
      </c>
      <c r="E97" s="85" t="s">
        <v>1526</v>
      </c>
      <c r="F97" s="85" t="s">
        <v>1524</v>
      </c>
      <c r="G97" s="148">
        <v>0</v>
      </c>
    </row>
    <row r="98" spans="1:7" x14ac:dyDescent="0.25">
      <c r="A98" s="1"/>
      <c r="B98" s="85" t="s">
        <v>155</v>
      </c>
      <c r="C98" s="85" t="s">
        <v>1161</v>
      </c>
      <c r="D98" s="85" t="s">
        <v>701</v>
      </c>
      <c r="E98" s="85" t="s">
        <v>1549</v>
      </c>
      <c r="F98" s="85" t="s">
        <v>1524</v>
      </c>
      <c r="G98" s="148">
        <v>1339245</v>
      </c>
    </row>
    <row r="99" spans="1:7" x14ac:dyDescent="0.25">
      <c r="A99" s="1"/>
      <c r="B99" s="85" t="s">
        <v>158</v>
      </c>
      <c r="C99" s="85" t="s">
        <v>1162</v>
      </c>
      <c r="D99" s="85" t="s">
        <v>1600</v>
      </c>
      <c r="E99" s="85" t="s">
        <v>1549</v>
      </c>
      <c r="F99" s="85" t="s">
        <v>1524</v>
      </c>
      <c r="G99" s="148">
        <v>0</v>
      </c>
    </row>
    <row r="100" spans="1:7" x14ac:dyDescent="0.25">
      <c r="A100" s="1"/>
      <c r="B100" s="85" t="s">
        <v>158</v>
      </c>
      <c r="C100" s="85" t="s">
        <v>1162</v>
      </c>
      <c r="D100" s="85" t="s">
        <v>1601</v>
      </c>
      <c r="E100" s="85" t="s">
        <v>1549</v>
      </c>
      <c r="F100" s="85" t="s">
        <v>1524</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551</v>
      </c>
      <c r="C6" s="198" t="s">
        <v>1602</v>
      </c>
      <c r="D6" s="198"/>
      <c r="E6" s="198"/>
      <c r="F6" s="198"/>
      <c r="G6" s="198"/>
      <c r="H6" s="198"/>
      <c r="I6" s="198"/>
      <c r="J6" s="198"/>
      <c r="K6" s="198"/>
      <c r="L6" s="198"/>
      <c r="M6" s="198"/>
      <c r="N6" s="198"/>
      <c r="O6" s="198"/>
      <c r="P6" s="198"/>
    </row>
    <row r="7" spans="1:16" ht="39.950000000000003" customHeight="1" x14ac:dyDescent="0.25">
      <c r="A7" s="1"/>
      <c r="B7" s="198"/>
      <c r="C7" s="3" t="s">
        <v>242</v>
      </c>
      <c r="D7" s="3" t="s">
        <v>86</v>
      </c>
      <c r="E7" s="3" t="s">
        <v>93</v>
      </c>
      <c r="F7" s="3" t="s">
        <v>93</v>
      </c>
      <c r="G7" s="3" t="s">
        <v>102</v>
      </c>
      <c r="H7" s="3" t="s">
        <v>608</v>
      </c>
      <c r="I7" s="3" t="s">
        <v>105</v>
      </c>
      <c r="J7" s="3" t="s">
        <v>105</v>
      </c>
      <c r="K7" s="3" t="s">
        <v>138</v>
      </c>
      <c r="L7" s="3" t="s">
        <v>138</v>
      </c>
      <c r="M7" s="3" t="s">
        <v>138</v>
      </c>
      <c r="N7" s="3" t="s">
        <v>138</v>
      </c>
      <c r="O7" s="3" t="s">
        <v>155</v>
      </c>
      <c r="P7" s="3" t="s">
        <v>158</v>
      </c>
    </row>
    <row r="8" spans="1:16" ht="39.950000000000003" customHeight="1" x14ac:dyDescent="0.25">
      <c r="A8" s="1"/>
      <c r="B8" s="198"/>
      <c r="C8" s="3" t="s">
        <v>76</v>
      </c>
      <c r="D8" s="3" t="s">
        <v>91</v>
      </c>
      <c r="E8" s="3" t="s">
        <v>1603</v>
      </c>
      <c r="F8" s="3" t="s">
        <v>1604</v>
      </c>
      <c r="G8" s="3" t="s">
        <v>1605</v>
      </c>
      <c r="H8" s="3" t="s">
        <v>1606</v>
      </c>
      <c r="I8" s="3" t="s">
        <v>109</v>
      </c>
      <c r="J8" s="3" t="s">
        <v>112</v>
      </c>
      <c r="K8" s="3" t="s">
        <v>1607</v>
      </c>
      <c r="L8" s="3" t="s">
        <v>1608</v>
      </c>
      <c r="M8" s="3" t="s">
        <v>140</v>
      </c>
      <c r="N8" s="3" t="s">
        <v>1609</v>
      </c>
      <c r="O8" s="3" t="s">
        <v>1121</v>
      </c>
      <c r="P8" s="3" t="s">
        <v>1610</v>
      </c>
    </row>
    <row r="9" spans="1:16" x14ac:dyDescent="0.25">
      <c r="A9" s="1"/>
      <c r="B9" s="149" t="s">
        <v>191</v>
      </c>
      <c r="C9" s="147">
        <v>868.6</v>
      </c>
      <c r="D9" s="147">
        <v>2968.7</v>
      </c>
      <c r="E9" s="147">
        <v>84.11</v>
      </c>
      <c r="F9" s="147">
        <v>84.11</v>
      </c>
      <c r="G9" s="147">
        <v>4467.8</v>
      </c>
      <c r="H9" s="147">
        <v>514.85</v>
      </c>
      <c r="I9" s="147">
        <v>8534</v>
      </c>
      <c r="J9" s="147">
        <v>19273</v>
      </c>
      <c r="K9" s="147">
        <v>3925.2986900000001</v>
      </c>
      <c r="L9" s="147">
        <v>4373.7327599999999</v>
      </c>
      <c r="M9" s="147">
        <v>4365.17029</v>
      </c>
      <c r="N9" s="147">
        <v>4373.0396300000002</v>
      </c>
      <c r="O9" s="147">
        <v>6637.3310000000001</v>
      </c>
      <c r="P9" s="147">
        <v>6668.25</v>
      </c>
    </row>
    <row r="10" spans="1:16" x14ac:dyDescent="0.25">
      <c r="A10" s="1"/>
      <c r="B10" s="149" t="s">
        <v>1611</v>
      </c>
      <c r="C10" s="147">
        <v>868.2</v>
      </c>
      <c r="D10" s="147">
        <v>2968.03</v>
      </c>
      <c r="E10" s="147">
        <v>84.65</v>
      </c>
      <c r="F10" s="147">
        <v>84.65</v>
      </c>
      <c r="G10" s="147">
        <v>4467.8</v>
      </c>
      <c r="H10" s="147">
        <v>516.80999999999995</v>
      </c>
      <c r="I10" s="147">
        <v>8654</v>
      </c>
      <c r="J10" s="147">
        <v>19160</v>
      </c>
      <c r="K10" s="147">
        <v>3955.4794299999999</v>
      </c>
      <c r="L10" s="147">
        <v>4377.2499100000005</v>
      </c>
      <c r="M10" s="147">
        <v>4368.3120699999999</v>
      </c>
      <c r="N10" s="147">
        <v>4376.15013</v>
      </c>
      <c r="O10" s="147">
        <v>6637.3310000000001</v>
      </c>
      <c r="P10" s="147">
        <v>6668.12</v>
      </c>
    </row>
    <row r="11" spans="1:16" x14ac:dyDescent="0.25">
      <c r="A11" s="1"/>
      <c r="B11" s="149" t="s">
        <v>1612</v>
      </c>
      <c r="C11" s="147">
        <v>869.3</v>
      </c>
      <c r="D11" s="147">
        <v>2969.94</v>
      </c>
      <c r="E11" s="147">
        <v>85.57</v>
      </c>
      <c r="F11" s="147">
        <v>85.57</v>
      </c>
      <c r="G11" s="147">
        <v>4467.8</v>
      </c>
      <c r="H11" s="147">
        <v>516.80999999999995</v>
      </c>
      <c r="I11" s="147">
        <v>8775</v>
      </c>
      <c r="J11" s="147">
        <v>19048</v>
      </c>
      <c r="K11" s="147">
        <v>4052.4086000000002</v>
      </c>
      <c r="L11" s="147">
        <v>4431.7379000000001</v>
      </c>
      <c r="M11" s="147">
        <v>4422.96677</v>
      </c>
      <c r="N11" s="147">
        <v>4431.17256</v>
      </c>
      <c r="O11" s="147">
        <v>6638.116</v>
      </c>
      <c r="P11" s="147">
        <v>6668.09</v>
      </c>
    </row>
    <row r="12" spans="1:16" x14ac:dyDescent="0.25">
      <c r="A12" s="1"/>
      <c r="B12" s="149" t="s">
        <v>1613</v>
      </c>
      <c r="C12" s="147">
        <v>870.2</v>
      </c>
      <c r="D12" s="147">
        <v>2969.37</v>
      </c>
      <c r="E12" s="147">
        <v>87.01</v>
      </c>
      <c r="F12" s="147">
        <v>87.01</v>
      </c>
      <c r="G12" s="147">
        <v>4467.8</v>
      </c>
      <c r="H12" s="147">
        <v>513.87</v>
      </c>
      <c r="I12" s="147">
        <v>8895</v>
      </c>
      <c r="J12" s="147">
        <v>19019</v>
      </c>
      <c r="K12" s="147">
        <v>4134.0065000000004</v>
      </c>
      <c r="L12" s="147">
        <v>4472.5795699999999</v>
      </c>
      <c r="M12" s="147">
        <v>4463.7928000000002</v>
      </c>
      <c r="N12" s="147">
        <v>4472.3327600000002</v>
      </c>
      <c r="O12" s="147">
        <v>6636.9380000000001</v>
      </c>
      <c r="P12" s="147">
        <v>6667.99</v>
      </c>
    </row>
    <row r="13" spans="1:16" x14ac:dyDescent="0.25">
      <c r="A13" s="1"/>
      <c r="B13" s="149" t="s">
        <v>1614</v>
      </c>
      <c r="C13" s="147">
        <v>870.5</v>
      </c>
      <c r="D13" s="147">
        <v>2968.49</v>
      </c>
      <c r="E13" s="147">
        <v>88.32</v>
      </c>
      <c r="F13" s="147">
        <v>88.32</v>
      </c>
      <c r="G13" s="147">
        <v>4467.8</v>
      </c>
      <c r="H13" s="147">
        <v>514.85</v>
      </c>
      <c r="I13" s="147">
        <v>9008</v>
      </c>
      <c r="J13" s="147">
        <v>18992</v>
      </c>
      <c r="K13" s="147">
        <v>4142.1134899999997</v>
      </c>
      <c r="L13" s="147">
        <v>4473.8468199999998</v>
      </c>
      <c r="M13" s="147">
        <v>4465.3160099999996</v>
      </c>
      <c r="N13" s="147">
        <v>4473.41957</v>
      </c>
      <c r="O13" s="147">
        <v>6637.723</v>
      </c>
      <c r="P13" s="147">
        <v>6667.94</v>
      </c>
    </row>
    <row r="14" spans="1:16" x14ac:dyDescent="0.25">
      <c r="A14" s="1"/>
      <c r="B14" s="149" t="s">
        <v>1615</v>
      </c>
      <c r="C14" s="147">
        <v>870.7</v>
      </c>
      <c r="D14" s="147">
        <v>2969.6</v>
      </c>
      <c r="E14" s="147">
        <v>89.22</v>
      </c>
      <c r="F14" s="147">
        <v>89.22</v>
      </c>
      <c r="G14" s="147">
        <v>4467.8</v>
      </c>
      <c r="H14" s="147">
        <v>516.80999999999995</v>
      </c>
      <c r="I14" s="147">
        <v>9096</v>
      </c>
      <c r="J14" s="147">
        <v>18964</v>
      </c>
      <c r="K14" s="147">
        <v>4066.7385100000001</v>
      </c>
      <c r="L14" s="147">
        <v>4441.75072</v>
      </c>
      <c r="M14" s="147">
        <v>4433.2141899999997</v>
      </c>
      <c r="N14" s="147">
        <v>4441.21666</v>
      </c>
      <c r="O14" s="147">
        <v>6636.9380000000001</v>
      </c>
      <c r="P14" s="147">
        <v>6667.88</v>
      </c>
    </row>
    <row r="15" spans="1:16" x14ac:dyDescent="0.25">
      <c r="A15" s="1"/>
      <c r="B15" s="149" t="s">
        <v>1616</v>
      </c>
      <c r="C15" s="147">
        <v>870.9</v>
      </c>
      <c r="D15" s="147">
        <v>2969.28</v>
      </c>
      <c r="E15" s="147">
        <v>89.58</v>
      </c>
      <c r="F15" s="147">
        <v>89.58</v>
      </c>
      <c r="G15" s="147">
        <v>4472.5</v>
      </c>
      <c r="H15" s="147">
        <v>517.79</v>
      </c>
      <c r="I15" s="147">
        <v>9183</v>
      </c>
      <c r="J15" s="147">
        <v>18936</v>
      </c>
      <c r="K15" s="147">
        <v>3994.43588</v>
      </c>
      <c r="L15" s="147">
        <v>4404.7565500000001</v>
      </c>
      <c r="M15" s="147">
        <v>4396.3241600000001</v>
      </c>
      <c r="N15" s="147">
        <v>4404.0435799999996</v>
      </c>
      <c r="O15" s="147">
        <v>6637.3310000000001</v>
      </c>
      <c r="P15" s="147">
        <v>6667.88</v>
      </c>
    </row>
    <row r="16" spans="1:16" x14ac:dyDescent="0.25">
      <c r="A16" s="1"/>
      <c r="B16" s="149" t="s">
        <v>178</v>
      </c>
      <c r="C16" s="147">
        <v>870.9</v>
      </c>
      <c r="D16" s="147">
        <v>3041.44</v>
      </c>
      <c r="E16" s="147">
        <v>89.24</v>
      </c>
      <c r="F16" s="147">
        <v>89.24</v>
      </c>
      <c r="G16" s="147">
        <v>4470.8</v>
      </c>
      <c r="H16" s="147">
        <v>509.95</v>
      </c>
      <c r="I16" s="147">
        <v>9289</v>
      </c>
      <c r="J16" s="147">
        <v>18909</v>
      </c>
      <c r="K16" s="147">
        <v>3920.1042200000002</v>
      </c>
      <c r="L16" s="147">
        <v>4356.8759899999995</v>
      </c>
      <c r="M16" s="147">
        <v>4349.2748300000003</v>
      </c>
      <c r="N16" s="147">
        <v>4356.4826999999996</v>
      </c>
      <c r="O16" s="147">
        <v>6637.3310000000001</v>
      </c>
      <c r="P16" s="147">
        <v>6667.9</v>
      </c>
    </row>
    <row r="17" spans="1:16" x14ac:dyDescent="0.25">
      <c r="A17" s="1"/>
      <c r="B17" s="149" t="s">
        <v>279</v>
      </c>
      <c r="C17" s="147">
        <v>866.6</v>
      </c>
      <c r="D17" s="147" t="s">
        <v>1452</v>
      </c>
      <c r="E17" s="147">
        <v>88.08</v>
      </c>
      <c r="F17" s="147">
        <v>88.08</v>
      </c>
      <c r="G17" s="147">
        <v>4469.1000000000004</v>
      </c>
      <c r="H17" s="147">
        <v>511.91</v>
      </c>
      <c r="I17" s="147">
        <v>9397</v>
      </c>
      <c r="J17" s="147">
        <v>18881</v>
      </c>
      <c r="K17" s="147">
        <v>3818.8350700000001</v>
      </c>
      <c r="L17" s="147">
        <v>4305.6518599999999</v>
      </c>
      <c r="M17" s="147">
        <v>4298.9276900000004</v>
      </c>
      <c r="N17" s="147">
        <v>4305.1532699999998</v>
      </c>
      <c r="O17" s="147">
        <v>6639.6859999999997</v>
      </c>
      <c r="P17" s="147">
        <v>6668.2</v>
      </c>
    </row>
    <row r="18" spans="1:16" x14ac:dyDescent="0.25">
      <c r="A18" s="1"/>
      <c r="B18" s="149" t="s">
        <v>370</v>
      </c>
      <c r="C18" s="147">
        <v>862</v>
      </c>
      <c r="D18" s="147" t="s">
        <v>1452</v>
      </c>
      <c r="E18" s="147">
        <v>87.1</v>
      </c>
      <c r="F18" s="147">
        <v>87.1</v>
      </c>
      <c r="G18" s="147">
        <v>4470.1000000000004</v>
      </c>
      <c r="H18" s="147">
        <v>511.91</v>
      </c>
      <c r="I18" s="147">
        <v>9372</v>
      </c>
      <c r="J18" s="147">
        <v>18853</v>
      </c>
      <c r="K18" s="147">
        <v>3776.9874599999998</v>
      </c>
      <c r="L18" s="147">
        <v>4263.5974900000001</v>
      </c>
      <c r="M18" s="147">
        <v>4258.7425199999998</v>
      </c>
      <c r="N18" s="147">
        <v>4263.7474099999999</v>
      </c>
      <c r="O18" s="147">
        <v>6640.4709999999995</v>
      </c>
      <c r="P18" s="147">
        <v>6668.37</v>
      </c>
    </row>
    <row r="19" spans="1:16" x14ac:dyDescent="0.25">
      <c r="A19" s="1"/>
      <c r="B19" s="149" t="s">
        <v>499</v>
      </c>
      <c r="C19" s="147">
        <v>859.5</v>
      </c>
      <c r="D19" s="147" t="s">
        <v>1452</v>
      </c>
      <c r="E19" s="147">
        <v>85.76</v>
      </c>
      <c r="F19" s="147">
        <v>85.76</v>
      </c>
      <c r="G19" s="147">
        <v>4472.3999999999996</v>
      </c>
      <c r="H19" s="147">
        <v>514.85</v>
      </c>
      <c r="I19" s="147">
        <v>9347</v>
      </c>
      <c r="J19" s="147">
        <v>18893</v>
      </c>
      <c r="K19" s="147">
        <v>3610.87914</v>
      </c>
      <c r="L19" s="147">
        <v>4128.3092500000002</v>
      </c>
      <c r="M19" s="147">
        <v>4128.0078899999999</v>
      </c>
      <c r="N19" s="147">
        <v>4125.6912199999997</v>
      </c>
      <c r="O19" s="147">
        <v>6642.8270000000002</v>
      </c>
      <c r="P19" s="147">
        <v>6668.56</v>
      </c>
    </row>
    <row r="20" spans="1:16" x14ac:dyDescent="0.25">
      <c r="A20" s="1"/>
      <c r="B20" s="149" t="s">
        <v>1617</v>
      </c>
      <c r="C20" s="147">
        <v>857.2</v>
      </c>
      <c r="D20" s="147" t="s">
        <v>1452</v>
      </c>
      <c r="E20" s="147">
        <v>84.02</v>
      </c>
      <c r="F20" s="147">
        <v>84.02</v>
      </c>
      <c r="G20" s="147">
        <v>4473.3</v>
      </c>
      <c r="H20" s="147">
        <v>509.95</v>
      </c>
      <c r="I20" s="147">
        <v>9332</v>
      </c>
      <c r="J20" s="147">
        <v>18935</v>
      </c>
      <c r="K20" s="147">
        <v>3558.5075400000001</v>
      </c>
      <c r="L20" s="147">
        <v>4098.1601700000001</v>
      </c>
      <c r="M20" s="147">
        <v>4100.8098600000003</v>
      </c>
      <c r="N20" s="147">
        <v>4096.1147300000002</v>
      </c>
      <c r="O20" s="147">
        <v>6642.8270000000002</v>
      </c>
      <c r="P20" s="147">
        <v>6667.98</v>
      </c>
    </row>
    <row r="21" spans="1:16" x14ac:dyDescent="0.25">
      <c r="A21" s="1"/>
      <c r="B21" s="149" t="s">
        <v>503</v>
      </c>
      <c r="C21" s="147">
        <v>856.1</v>
      </c>
      <c r="D21" s="147" t="s">
        <v>1452</v>
      </c>
      <c r="E21" s="147">
        <v>82.74</v>
      </c>
      <c r="F21" s="147">
        <v>82.74</v>
      </c>
      <c r="G21" s="147">
        <v>4470.6000000000004</v>
      </c>
      <c r="H21" s="147">
        <v>515.83000000000004</v>
      </c>
      <c r="I21" s="147">
        <v>9352</v>
      </c>
      <c r="J21" s="147">
        <v>18976</v>
      </c>
      <c r="K21" s="147">
        <v>3504.9491899999998</v>
      </c>
      <c r="L21" s="147">
        <v>4078.6323499999999</v>
      </c>
      <c r="M21" s="147">
        <v>4082.7033999999999</v>
      </c>
      <c r="N21" s="147">
        <v>4077.2026099999998</v>
      </c>
      <c r="O21" s="147">
        <v>6643.6120000000001</v>
      </c>
      <c r="P21" s="147">
        <v>6668</v>
      </c>
    </row>
    <row r="22" spans="1:16" x14ac:dyDescent="0.25">
      <c r="A22" s="1"/>
      <c r="B22" s="149" t="s">
        <v>539</v>
      </c>
      <c r="C22" s="147">
        <v>854.9</v>
      </c>
      <c r="D22" s="147" t="s">
        <v>1452</v>
      </c>
      <c r="E22" s="147">
        <v>81.36</v>
      </c>
      <c r="F22" s="147">
        <v>81.36</v>
      </c>
      <c r="G22" s="147">
        <v>4469</v>
      </c>
      <c r="H22" s="147">
        <v>513.87</v>
      </c>
      <c r="I22" s="147">
        <v>9371</v>
      </c>
      <c r="J22" s="147">
        <v>19018</v>
      </c>
      <c r="K22" s="147">
        <v>3466.0598799999998</v>
      </c>
      <c r="L22" s="147">
        <v>4062.5907900000002</v>
      </c>
      <c r="M22" s="147">
        <v>4066.2975299999998</v>
      </c>
      <c r="N22" s="147">
        <v>4061.0981000000002</v>
      </c>
      <c r="O22" s="147">
        <v>6643.6120000000001</v>
      </c>
      <c r="P22" s="147">
        <v>6668.1</v>
      </c>
    </row>
    <row r="23" spans="1:16" x14ac:dyDescent="0.25">
      <c r="A23" s="1"/>
      <c r="B23" s="149" t="s">
        <v>1618</v>
      </c>
      <c r="C23" s="147">
        <v>854.8</v>
      </c>
      <c r="D23" s="147">
        <v>2969.19</v>
      </c>
      <c r="E23" s="147">
        <v>80.400000000000006</v>
      </c>
      <c r="F23" s="147">
        <v>80.400000000000006</v>
      </c>
      <c r="G23" s="147">
        <v>4468</v>
      </c>
      <c r="H23" s="147">
        <v>512.89</v>
      </c>
      <c r="I23" s="147">
        <v>9390</v>
      </c>
      <c r="J23" s="147">
        <v>19059</v>
      </c>
      <c r="K23" s="147">
        <v>3461.4849100000001</v>
      </c>
      <c r="L23" s="147">
        <v>4070.63751</v>
      </c>
      <c r="M23" s="147">
        <v>4074.0665399999998</v>
      </c>
      <c r="N23" s="147">
        <v>4069.1944100000001</v>
      </c>
      <c r="O23" s="147">
        <v>6645.9669999999996</v>
      </c>
      <c r="P23" s="147">
        <v>6667.89</v>
      </c>
    </row>
    <row r="24" spans="1:16" x14ac:dyDescent="0.25">
      <c r="A24" s="1"/>
      <c r="B24" s="149" t="s">
        <v>441</v>
      </c>
      <c r="C24" s="147">
        <v>854.8</v>
      </c>
      <c r="D24" s="147">
        <v>2968.55</v>
      </c>
      <c r="E24" s="147">
        <v>79.569999999999993</v>
      </c>
      <c r="F24" s="147">
        <v>79.569999999999993</v>
      </c>
      <c r="G24" s="147">
        <v>4472.3999999999996</v>
      </c>
      <c r="H24" s="147">
        <v>514.85</v>
      </c>
      <c r="I24" s="147">
        <v>9409</v>
      </c>
      <c r="J24" s="147">
        <v>19100</v>
      </c>
      <c r="K24" s="147">
        <v>3549.7242000000001</v>
      </c>
      <c r="L24" s="147">
        <v>4106.7634600000001</v>
      </c>
      <c r="M24" s="147">
        <v>4109.5924400000004</v>
      </c>
      <c r="N24" s="147">
        <v>4105.53665</v>
      </c>
      <c r="O24" s="147">
        <v>6643.6120000000001</v>
      </c>
      <c r="P24" s="147">
        <v>6667.69</v>
      </c>
    </row>
    <row r="25" spans="1:16" x14ac:dyDescent="0.25">
      <c r="A25" s="1"/>
      <c r="B25" s="149" t="s">
        <v>428</v>
      </c>
      <c r="C25" s="147">
        <v>854.8</v>
      </c>
      <c r="D25" s="147">
        <v>2970.26</v>
      </c>
      <c r="E25" s="147">
        <v>79.2</v>
      </c>
      <c r="F25" s="147">
        <v>79.2</v>
      </c>
      <c r="G25" s="147">
        <v>4470.1000000000004</v>
      </c>
      <c r="H25" s="147">
        <v>508.97</v>
      </c>
      <c r="I25" s="147">
        <v>9428</v>
      </c>
      <c r="J25" s="147">
        <v>19142</v>
      </c>
      <c r="K25" s="147">
        <v>3635.9931900000001</v>
      </c>
      <c r="L25" s="147">
        <v>4144.7448700000004</v>
      </c>
      <c r="M25" s="147">
        <v>4145.9438300000002</v>
      </c>
      <c r="N25" s="147">
        <v>4142.9321300000001</v>
      </c>
      <c r="O25" s="147">
        <v>6644.3969999999999</v>
      </c>
      <c r="P25" s="147">
        <v>6667.77</v>
      </c>
    </row>
    <row r="26" spans="1:16" x14ac:dyDescent="0.25">
      <c r="A26" s="1"/>
      <c r="B26" s="149" t="s">
        <v>280</v>
      </c>
      <c r="C26" s="147">
        <v>855.6</v>
      </c>
      <c r="D26" s="147">
        <v>2970.2</v>
      </c>
      <c r="E26" s="147">
        <v>79.25</v>
      </c>
      <c r="F26" s="147">
        <v>79.25</v>
      </c>
      <c r="G26" s="147">
        <v>4468.1000000000004</v>
      </c>
      <c r="H26" s="147">
        <v>514.85</v>
      </c>
      <c r="I26" s="147">
        <v>9463</v>
      </c>
      <c r="J26" s="147">
        <v>19136</v>
      </c>
      <c r="K26" s="147">
        <v>3671.5896600000001</v>
      </c>
      <c r="L26" s="147">
        <v>4173.1472000000003</v>
      </c>
      <c r="M26" s="147">
        <v>4173.3882899999999</v>
      </c>
      <c r="N26" s="147">
        <v>4170.8522800000001</v>
      </c>
      <c r="O26" s="147">
        <v>6640.8639999999996</v>
      </c>
      <c r="P26" s="147">
        <v>6667.08</v>
      </c>
    </row>
    <row r="27" spans="1:16" x14ac:dyDescent="0.25">
      <c r="A27" s="1"/>
      <c r="B27" s="149" t="s">
        <v>1619</v>
      </c>
      <c r="C27" s="147">
        <v>857.1</v>
      </c>
      <c r="D27" s="147">
        <v>2968.98</v>
      </c>
      <c r="E27" s="147">
        <v>79.58</v>
      </c>
      <c r="F27" s="147">
        <v>79.58</v>
      </c>
      <c r="G27" s="147">
        <v>4469.3</v>
      </c>
      <c r="H27" s="147">
        <v>514.85</v>
      </c>
      <c r="I27" s="147">
        <v>9452</v>
      </c>
      <c r="J27" s="147">
        <v>19108</v>
      </c>
      <c r="K27" s="147">
        <v>3835.9825099999998</v>
      </c>
      <c r="L27" s="147">
        <v>4311.0866500000002</v>
      </c>
      <c r="M27" s="147">
        <v>4306.9705999999996</v>
      </c>
      <c r="N27" s="147">
        <v>4311.4646899999998</v>
      </c>
      <c r="O27" s="147">
        <v>6638.116</v>
      </c>
      <c r="P27" s="147">
        <v>6666.65</v>
      </c>
    </row>
    <row r="28" spans="1:16" x14ac:dyDescent="0.25">
      <c r="A28" s="1"/>
      <c r="B28" s="149" t="s">
        <v>511</v>
      </c>
      <c r="C28" s="147">
        <v>860.8</v>
      </c>
      <c r="D28" s="147">
        <v>2969.94</v>
      </c>
      <c r="E28" s="147">
        <v>80</v>
      </c>
      <c r="F28" s="147">
        <v>80</v>
      </c>
      <c r="G28" s="147">
        <v>4469.3</v>
      </c>
      <c r="H28" s="147">
        <v>507.98</v>
      </c>
      <c r="I28" s="147">
        <v>9396</v>
      </c>
      <c r="J28" s="147">
        <v>19080</v>
      </c>
      <c r="K28" s="147">
        <v>3870.3014400000002</v>
      </c>
      <c r="L28" s="147">
        <v>4332.8235599999998</v>
      </c>
      <c r="M28" s="147">
        <v>4326.6712200000002</v>
      </c>
      <c r="N28" s="147">
        <v>4332.6755499999999</v>
      </c>
      <c r="O28" s="147">
        <v>6640.0789999999997</v>
      </c>
      <c r="P28" s="147">
        <v>6666.69</v>
      </c>
    </row>
    <row r="29" spans="1:16" x14ac:dyDescent="0.25">
      <c r="A29" s="1"/>
      <c r="B29" s="149" t="s">
        <v>1620</v>
      </c>
      <c r="C29" s="147">
        <v>862.9</v>
      </c>
      <c r="D29" s="147">
        <v>2969.1</v>
      </c>
      <c r="E29" s="147">
        <v>80.06</v>
      </c>
      <c r="F29" s="147">
        <v>80.06</v>
      </c>
      <c r="G29" s="147">
        <v>4469.3</v>
      </c>
      <c r="H29" s="147">
        <v>505.04</v>
      </c>
      <c r="I29" s="147">
        <v>9340</v>
      </c>
      <c r="J29" s="147">
        <v>19053</v>
      </c>
      <c r="K29" s="147">
        <v>3810.0761400000001</v>
      </c>
      <c r="L29" s="147">
        <v>4304.4853199999998</v>
      </c>
      <c r="M29" s="147">
        <v>4297.7794599999997</v>
      </c>
      <c r="N29" s="147">
        <v>4304.18091</v>
      </c>
      <c r="O29" s="147">
        <v>6638.5086000000001</v>
      </c>
      <c r="P29" s="147">
        <v>6667.02</v>
      </c>
    </row>
    <row r="30" spans="1:16" x14ac:dyDescent="0.25">
      <c r="A30" s="1"/>
      <c r="B30" s="149" t="s">
        <v>401</v>
      </c>
      <c r="C30" s="147">
        <v>865.9</v>
      </c>
      <c r="D30" s="147">
        <v>2968.72</v>
      </c>
      <c r="E30" s="147">
        <v>80.069999999999993</v>
      </c>
      <c r="F30" s="147">
        <v>80.069999999999993</v>
      </c>
      <c r="G30" s="147">
        <v>4469.3</v>
      </c>
      <c r="H30" s="147">
        <v>513.87</v>
      </c>
      <c r="I30" s="147">
        <v>9284</v>
      </c>
      <c r="J30" s="147">
        <v>19025</v>
      </c>
      <c r="K30" s="147">
        <v>3801.4759100000001</v>
      </c>
      <c r="L30" s="147">
        <v>4301.6563399999995</v>
      </c>
      <c r="M30" s="147">
        <v>4294.6506499999996</v>
      </c>
      <c r="N30" s="147">
        <v>4301.0540000000001</v>
      </c>
      <c r="O30" s="147">
        <v>6637.723</v>
      </c>
      <c r="P30" s="147">
        <v>6667.07</v>
      </c>
    </row>
    <row r="31" spans="1:16" x14ac:dyDescent="0.25">
      <c r="A31" s="1"/>
      <c r="B31" s="149" t="s">
        <v>1621</v>
      </c>
      <c r="C31" s="147">
        <v>866.3</v>
      </c>
      <c r="D31" s="147">
        <v>2967.57</v>
      </c>
      <c r="E31" s="147">
        <v>80.180000000000007</v>
      </c>
      <c r="F31" s="147">
        <v>80.180000000000007</v>
      </c>
      <c r="G31" s="147">
        <v>4469.3</v>
      </c>
      <c r="H31" s="147">
        <v>513.87</v>
      </c>
      <c r="I31" s="147">
        <v>9279</v>
      </c>
      <c r="J31" s="147">
        <v>18997</v>
      </c>
      <c r="K31" s="147">
        <v>3827.95181</v>
      </c>
      <c r="L31" s="147">
        <v>4317.3614500000003</v>
      </c>
      <c r="M31" s="147">
        <v>4309.5539099999996</v>
      </c>
      <c r="N31" s="147">
        <v>4316.6015600000001</v>
      </c>
      <c r="O31" s="147">
        <v>6637.723</v>
      </c>
      <c r="P31" s="147">
        <v>6667.1</v>
      </c>
    </row>
    <row r="32" spans="1:16" x14ac:dyDescent="0.25">
      <c r="A32" s="1"/>
      <c r="B32" s="149" t="s">
        <v>1622</v>
      </c>
      <c r="C32" s="147">
        <v>866.3</v>
      </c>
      <c r="D32" s="147">
        <v>2969.36</v>
      </c>
      <c r="E32" s="147">
        <v>81.25</v>
      </c>
      <c r="F32" s="147">
        <v>81.25</v>
      </c>
      <c r="G32" s="147">
        <v>4469.3</v>
      </c>
      <c r="H32" s="147">
        <v>512.89</v>
      </c>
      <c r="I32" s="147">
        <v>9341</v>
      </c>
      <c r="J32" s="147">
        <v>18970</v>
      </c>
      <c r="K32" s="147">
        <v>3876.75171</v>
      </c>
      <c r="L32" s="147">
        <v>4348.78006</v>
      </c>
      <c r="M32" s="147">
        <v>4341.0934399999996</v>
      </c>
      <c r="N32" s="147">
        <v>4348.3741799999998</v>
      </c>
      <c r="O32" s="147">
        <v>6638.5086000000001</v>
      </c>
      <c r="P32" s="147">
        <v>6667.12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551</v>
      </c>
      <c r="C6" s="198" t="s">
        <v>1623</v>
      </c>
      <c r="D6" s="198"/>
      <c r="E6" s="198"/>
      <c r="F6" s="198"/>
      <c r="G6" s="198"/>
      <c r="H6" s="198"/>
      <c r="I6" s="198"/>
      <c r="J6" s="198"/>
      <c r="K6" s="198"/>
      <c r="L6" s="198"/>
      <c r="M6" s="198"/>
      <c r="N6" s="198"/>
      <c r="O6" s="198"/>
      <c r="P6" s="198"/>
      <c r="Q6" s="198"/>
    </row>
    <row r="7" spans="1:17" ht="39.950000000000003" customHeight="1" x14ac:dyDescent="0.25">
      <c r="A7" s="1"/>
      <c r="B7" s="198"/>
      <c r="C7" s="3" t="s">
        <v>242</v>
      </c>
      <c r="D7" s="3" t="s">
        <v>86</v>
      </c>
      <c r="E7" s="3" t="s">
        <v>86</v>
      </c>
      <c r="F7" s="3" t="s">
        <v>93</v>
      </c>
      <c r="G7" s="3" t="s">
        <v>93</v>
      </c>
      <c r="H7" s="3" t="s">
        <v>93</v>
      </c>
      <c r="I7" s="3" t="s">
        <v>93</v>
      </c>
      <c r="J7" s="3" t="s">
        <v>102</v>
      </c>
      <c r="K7" s="3" t="s">
        <v>608</v>
      </c>
      <c r="L7" s="3" t="s">
        <v>105</v>
      </c>
      <c r="M7" s="3" t="s">
        <v>105</v>
      </c>
      <c r="N7" s="3" t="s">
        <v>138</v>
      </c>
      <c r="O7" s="3" t="s">
        <v>138</v>
      </c>
      <c r="P7" s="3" t="s">
        <v>155</v>
      </c>
      <c r="Q7" s="3" t="s">
        <v>158</v>
      </c>
    </row>
    <row r="8" spans="1:17" ht="39.950000000000003" customHeight="1" x14ac:dyDescent="0.25">
      <c r="A8" s="1"/>
      <c r="B8" s="198"/>
      <c r="C8" s="3" t="s">
        <v>1097</v>
      </c>
      <c r="D8" s="3" t="s">
        <v>1104</v>
      </c>
      <c r="E8" s="3" t="s">
        <v>1105</v>
      </c>
      <c r="F8" s="3" t="s">
        <v>98</v>
      </c>
      <c r="G8" s="3" t="s">
        <v>101</v>
      </c>
      <c r="H8" s="3" t="s">
        <v>1527</v>
      </c>
      <c r="I8" s="3" t="s">
        <v>1120</v>
      </c>
      <c r="J8" s="3" t="s">
        <v>103</v>
      </c>
      <c r="K8" s="3" t="s">
        <v>1126</v>
      </c>
      <c r="L8" s="3" t="s">
        <v>109</v>
      </c>
      <c r="M8" s="3" t="s">
        <v>112</v>
      </c>
      <c r="N8" s="3" t="s">
        <v>1140</v>
      </c>
      <c r="O8" s="3" t="s">
        <v>143</v>
      </c>
      <c r="P8" s="3" t="s">
        <v>1161</v>
      </c>
      <c r="Q8" s="3" t="s">
        <v>1162</v>
      </c>
    </row>
    <row r="9" spans="1:17" x14ac:dyDescent="0.25">
      <c r="A9" s="1"/>
      <c r="B9" s="149" t="s">
        <v>191</v>
      </c>
      <c r="C9" s="147">
        <v>17.8</v>
      </c>
      <c r="D9" s="147">
        <v>22.221</v>
      </c>
      <c r="E9" s="147">
        <v>22.221</v>
      </c>
      <c r="F9" s="147">
        <v>19.399999999999999</v>
      </c>
      <c r="G9" s="147">
        <v>19.399999999999999</v>
      </c>
      <c r="H9" s="147">
        <v>19.399999999999999</v>
      </c>
      <c r="I9" s="147">
        <v>19.399999999999999</v>
      </c>
      <c r="J9" s="147">
        <v>18.3</v>
      </c>
      <c r="K9" s="147">
        <v>30.57</v>
      </c>
      <c r="L9" s="147">
        <v>18.899999999999999</v>
      </c>
      <c r="M9" s="147">
        <v>24.7</v>
      </c>
      <c r="N9" s="147">
        <v>23.27</v>
      </c>
      <c r="O9" s="147">
        <v>19</v>
      </c>
      <c r="P9" s="147">
        <v>17.689050000000002</v>
      </c>
      <c r="Q9" s="147">
        <v>27.86</v>
      </c>
    </row>
    <row r="10" spans="1:17" x14ac:dyDescent="0.25">
      <c r="A10" s="1"/>
      <c r="B10" s="149" t="s">
        <v>1611</v>
      </c>
      <c r="C10" s="147">
        <v>17.100000000000001</v>
      </c>
      <c r="D10" s="147">
        <v>22.463999999999999</v>
      </c>
      <c r="E10" s="147">
        <v>22.463999999999999</v>
      </c>
      <c r="F10" s="147">
        <v>19</v>
      </c>
      <c r="G10" s="147">
        <v>19</v>
      </c>
      <c r="H10" s="147">
        <v>19</v>
      </c>
      <c r="I10" s="147">
        <v>19</v>
      </c>
      <c r="J10" s="147">
        <v>18</v>
      </c>
      <c r="K10" s="147">
        <v>31.18</v>
      </c>
      <c r="L10" s="147">
        <v>18.600000000000001</v>
      </c>
      <c r="M10" s="147">
        <v>24.7</v>
      </c>
      <c r="N10" s="147">
        <v>23.24</v>
      </c>
      <c r="O10" s="147">
        <v>18.5</v>
      </c>
      <c r="P10" s="147">
        <v>17.2956</v>
      </c>
      <c r="Q10" s="147">
        <v>28.02</v>
      </c>
    </row>
    <row r="11" spans="1:17" x14ac:dyDescent="0.25">
      <c r="A11" s="1"/>
      <c r="B11" s="149" t="s">
        <v>1612</v>
      </c>
      <c r="C11" s="147">
        <v>16.7</v>
      </c>
      <c r="D11" s="147">
        <v>23.026</v>
      </c>
      <c r="E11" s="147">
        <v>23.026</v>
      </c>
      <c r="F11" s="147">
        <v>19</v>
      </c>
      <c r="G11" s="147">
        <v>19</v>
      </c>
      <c r="H11" s="147">
        <v>19</v>
      </c>
      <c r="I11" s="147">
        <v>19</v>
      </c>
      <c r="J11" s="147">
        <v>18</v>
      </c>
      <c r="K11" s="147">
        <v>31.82</v>
      </c>
      <c r="L11" s="147">
        <v>18.399999999999999</v>
      </c>
      <c r="M11" s="147">
        <v>24.6</v>
      </c>
      <c r="N11" s="147">
        <v>23.28</v>
      </c>
      <c r="O11" s="147">
        <v>18.225000000000001</v>
      </c>
      <c r="P11" s="147">
        <v>17.127980000000001</v>
      </c>
      <c r="Q11" s="147">
        <v>27.67</v>
      </c>
    </row>
    <row r="12" spans="1:17" x14ac:dyDescent="0.25">
      <c r="A12" s="1"/>
      <c r="B12" s="149" t="s">
        <v>1613</v>
      </c>
      <c r="C12" s="147">
        <v>16.899999999999999</v>
      </c>
      <c r="D12" s="147">
        <v>22.713999999999999</v>
      </c>
      <c r="E12" s="147">
        <v>22.713999999999999</v>
      </c>
      <c r="F12" s="147">
        <v>19.100000000000001</v>
      </c>
      <c r="G12" s="147">
        <v>19.100000000000001</v>
      </c>
      <c r="H12" s="147">
        <v>19.100000000000001</v>
      </c>
      <c r="I12" s="147">
        <v>19.100000000000001</v>
      </c>
      <c r="J12" s="147">
        <v>17.899999999999999</v>
      </c>
      <c r="K12" s="147">
        <v>32.43</v>
      </c>
      <c r="L12" s="147">
        <v>18.2</v>
      </c>
      <c r="M12" s="147">
        <v>24.6</v>
      </c>
      <c r="N12" s="147">
        <v>23.27</v>
      </c>
      <c r="O12" s="147">
        <v>17.850000000000001</v>
      </c>
      <c r="P12" s="147">
        <v>17.3508</v>
      </c>
      <c r="Q12" s="147">
        <v>27.27</v>
      </c>
    </row>
    <row r="13" spans="1:17" x14ac:dyDescent="0.25">
      <c r="A13" s="1"/>
      <c r="B13" s="149" t="s">
        <v>1614</v>
      </c>
      <c r="C13" s="147">
        <v>16.8</v>
      </c>
      <c r="D13" s="147">
        <v>22.748999999999999</v>
      </c>
      <c r="E13" s="147">
        <v>22.748999999999999</v>
      </c>
      <c r="F13" s="147">
        <v>18.899999999999999</v>
      </c>
      <c r="G13" s="147">
        <v>18.899999999999999</v>
      </c>
      <c r="H13" s="147">
        <v>18.899999999999999</v>
      </c>
      <c r="I13" s="147">
        <v>18.899999999999999</v>
      </c>
      <c r="J13" s="147">
        <v>17.8</v>
      </c>
      <c r="K13" s="147">
        <v>32.53</v>
      </c>
      <c r="L13" s="147">
        <v>18.5</v>
      </c>
      <c r="M13" s="147">
        <v>24.5</v>
      </c>
      <c r="N13" s="147">
        <v>23.34</v>
      </c>
      <c r="O13" s="147">
        <v>17.875</v>
      </c>
      <c r="P13" s="147">
        <v>17.646889999999999</v>
      </c>
      <c r="Q13" s="147">
        <v>27.09</v>
      </c>
    </row>
    <row r="14" spans="1:17" x14ac:dyDescent="0.25">
      <c r="A14" s="1"/>
      <c r="B14" s="149" t="s">
        <v>1615</v>
      </c>
      <c r="C14" s="147">
        <v>16</v>
      </c>
      <c r="D14" s="147">
        <v>22.54</v>
      </c>
      <c r="E14" s="147">
        <v>22.54</v>
      </c>
      <c r="F14" s="147">
        <v>19.100000000000001</v>
      </c>
      <c r="G14" s="147">
        <v>19.100000000000001</v>
      </c>
      <c r="H14" s="147">
        <v>19.100000000000001</v>
      </c>
      <c r="I14" s="147">
        <v>19.100000000000001</v>
      </c>
      <c r="J14" s="147">
        <v>18.3</v>
      </c>
      <c r="K14" s="147">
        <v>32.590000000000003</v>
      </c>
      <c r="L14" s="147">
        <v>18.3</v>
      </c>
      <c r="M14" s="147">
        <v>24.4</v>
      </c>
      <c r="N14" s="147">
        <v>23.38</v>
      </c>
      <c r="O14" s="147">
        <v>17.975000000000001</v>
      </c>
      <c r="P14" s="147">
        <v>17.3508</v>
      </c>
      <c r="Q14" s="147">
        <v>27.09</v>
      </c>
    </row>
    <row r="15" spans="1:17" x14ac:dyDescent="0.25">
      <c r="A15" s="1"/>
      <c r="B15" s="149" t="s">
        <v>1616</v>
      </c>
      <c r="C15" s="147">
        <v>16.3</v>
      </c>
      <c r="D15" s="147">
        <v>22.811</v>
      </c>
      <c r="E15" s="147">
        <v>22.811</v>
      </c>
      <c r="F15" s="147">
        <v>19.100000000000001</v>
      </c>
      <c r="G15" s="147">
        <v>19.100000000000001</v>
      </c>
      <c r="H15" s="147">
        <v>19.100000000000001</v>
      </c>
      <c r="I15" s="147">
        <v>19.100000000000001</v>
      </c>
      <c r="J15" s="147">
        <v>18.3</v>
      </c>
      <c r="K15" s="147">
        <v>32.549999999999997</v>
      </c>
      <c r="L15" s="147">
        <v>17.899999999999999</v>
      </c>
      <c r="M15" s="147">
        <v>24.3</v>
      </c>
      <c r="N15" s="147">
        <v>23.46</v>
      </c>
      <c r="O15" s="147">
        <v>17.925000000000001</v>
      </c>
      <c r="P15" s="147">
        <v>17.5395</v>
      </c>
      <c r="Q15" s="147">
        <v>27.37</v>
      </c>
    </row>
    <row r="16" spans="1:17" x14ac:dyDescent="0.25">
      <c r="A16" s="1"/>
      <c r="B16" s="149" t="s">
        <v>178</v>
      </c>
      <c r="C16" s="147">
        <v>22.3</v>
      </c>
      <c r="D16" s="147">
        <v>22.533000000000001</v>
      </c>
      <c r="E16" s="147">
        <v>22.533000000000001</v>
      </c>
      <c r="F16" s="147">
        <v>19.2</v>
      </c>
      <c r="G16" s="147">
        <v>19.2</v>
      </c>
      <c r="H16" s="147">
        <v>19.2</v>
      </c>
      <c r="I16" s="147">
        <v>19.2</v>
      </c>
      <c r="J16" s="147">
        <v>18.600000000000001</v>
      </c>
      <c r="K16" s="147">
        <v>32.46</v>
      </c>
      <c r="L16" s="147">
        <v>18</v>
      </c>
      <c r="M16" s="147">
        <v>24.2</v>
      </c>
      <c r="N16" s="147">
        <v>23.58</v>
      </c>
      <c r="O16" s="147">
        <v>17.55</v>
      </c>
      <c r="P16" s="147">
        <v>17.944990000000001</v>
      </c>
      <c r="Q16" s="147">
        <v>27.76</v>
      </c>
    </row>
    <row r="17" spans="1:17" x14ac:dyDescent="0.25">
      <c r="A17" s="1"/>
      <c r="B17" s="149" t="s">
        <v>279</v>
      </c>
      <c r="C17" s="147">
        <v>22.1</v>
      </c>
      <c r="D17" s="147">
        <v>22.463999999999999</v>
      </c>
      <c r="E17" s="147">
        <v>22.463999999999999</v>
      </c>
      <c r="F17" s="147">
        <v>19.399999999999999</v>
      </c>
      <c r="G17" s="147">
        <v>19.399999999999999</v>
      </c>
      <c r="H17" s="147">
        <v>19.399999999999999</v>
      </c>
      <c r="I17" s="147">
        <v>19.399999999999999</v>
      </c>
      <c r="J17" s="147">
        <v>19.600000000000001</v>
      </c>
      <c r="K17" s="147">
        <v>32.46</v>
      </c>
      <c r="L17" s="147">
        <v>18.3</v>
      </c>
      <c r="M17" s="147">
        <v>24.1</v>
      </c>
      <c r="N17" s="147">
        <v>23.79</v>
      </c>
      <c r="O17" s="147">
        <v>18.224</v>
      </c>
      <c r="P17" s="147">
        <v>18.417729999999999</v>
      </c>
      <c r="Q17" s="147">
        <v>29.23</v>
      </c>
    </row>
    <row r="18" spans="1:17" x14ac:dyDescent="0.25">
      <c r="A18" s="1"/>
      <c r="B18" s="149" t="s">
        <v>370</v>
      </c>
      <c r="C18" s="147">
        <v>24.4</v>
      </c>
      <c r="D18" s="147">
        <v>23.332000000000001</v>
      </c>
      <c r="E18" s="147">
        <v>23.332000000000001</v>
      </c>
      <c r="F18" s="147">
        <v>20.399999999999999</v>
      </c>
      <c r="G18" s="147">
        <v>20.399999999999999</v>
      </c>
      <c r="H18" s="147">
        <v>20.399999999999999</v>
      </c>
      <c r="I18" s="147">
        <v>20.399999999999999</v>
      </c>
      <c r="J18" s="147">
        <v>20.100000000000001</v>
      </c>
      <c r="K18" s="147">
        <v>33.380000000000003</v>
      </c>
      <c r="L18" s="147">
        <v>19.3</v>
      </c>
      <c r="M18" s="147">
        <v>24.4</v>
      </c>
      <c r="N18" s="147">
        <v>21.09</v>
      </c>
      <c r="O18" s="147">
        <v>18.175000000000001</v>
      </c>
      <c r="P18" s="147">
        <v>19.920249999999999</v>
      </c>
      <c r="Q18" s="147">
        <v>30.97</v>
      </c>
    </row>
    <row r="19" spans="1:17" x14ac:dyDescent="0.25">
      <c r="A19" s="1"/>
      <c r="B19" s="149" t="s">
        <v>499</v>
      </c>
      <c r="C19" s="147">
        <v>26.1</v>
      </c>
      <c r="D19" s="147">
        <v>25.568000000000001</v>
      </c>
      <c r="E19" s="147">
        <v>25.568000000000001</v>
      </c>
      <c r="F19" s="147">
        <v>22.3</v>
      </c>
      <c r="G19" s="147">
        <v>22.3</v>
      </c>
      <c r="H19" s="147">
        <v>22.3</v>
      </c>
      <c r="I19" s="147">
        <v>22.3</v>
      </c>
      <c r="J19" s="147">
        <v>20.5</v>
      </c>
      <c r="K19" s="147">
        <v>35.659999999999997</v>
      </c>
      <c r="L19" s="147">
        <v>20.3</v>
      </c>
      <c r="M19" s="147">
        <v>24.9</v>
      </c>
      <c r="N19" s="147">
        <v>21.27</v>
      </c>
      <c r="O19" s="147">
        <v>19.125</v>
      </c>
      <c r="P19" s="147">
        <v>21.181889999999999</v>
      </c>
      <c r="Q19" s="147">
        <v>33.19</v>
      </c>
    </row>
    <row r="20" spans="1:17" x14ac:dyDescent="0.25">
      <c r="A20" s="1"/>
      <c r="B20" s="149" t="s">
        <v>1617</v>
      </c>
      <c r="C20" s="147">
        <v>26.7</v>
      </c>
      <c r="D20" s="147">
        <v>27.95</v>
      </c>
      <c r="E20" s="147">
        <v>27.95</v>
      </c>
      <c r="F20" s="147">
        <v>23.5</v>
      </c>
      <c r="G20" s="147">
        <v>23.5</v>
      </c>
      <c r="H20" s="147">
        <v>23.5</v>
      </c>
      <c r="I20" s="147">
        <v>23.5</v>
      </c>
      <c r="J20" s="147">
        <v>20.100000000000001</v>
      </c>
      <c r="K20" s="147">
        <v>32.880000000000003</v>
      </c>
      <c r="L20" s="147">
        <v>21.3</v>
      </c>
      <c r="M20" s="147">
        <v>25.6</v>
      </c>
      <c r="N20" s="147">
        <v>23.49</v>
      </c>
      <c r="O20" s="147">
        <v>19.675000000000001</v>
      </c>
      <c r="P20" s="147">
        <v>23.176220000000001</v>
      </c>
      <c r="Q20" s="147">
        <v>34.659999999999997</v>
      </c>
    </row>
    <row r="21" spans="1:17" x14ac:dyDescent="0.25">
      <c r="A21" s="1"/>
      <c r="B21" s="149" t="s">
        <v>503</v>
      </c>
      <c r="C21" s="147">
        <v>27.1</v>
      </c>
      <c r="D21" s="147">
        <v>28.053999999999998</v>
      </c>
      <c r="E21" s="147">
        <v>28.053999999999998</v>
      </c>
      <c r="F21" s="147">
        <v>23.2</v>
      </c>
      <c r="G21" s="147">
        <v>23.2</v>
      </c>
      <c r="H21" s="147">
        <v>23.2</v>
      </c>
      <c r="I21" s="147">
        <v>23.2</v>
      </c>
      <c r="J21" s="147">
        <v>20.100000000000001</v>
      </c>
      <c r="K21" s="147">
        <v>33.11</v>
      </c>
      <c r="L21" s="147">
        <v>21.6</v>
      </c>
      <c r="M21" s="147">
        <v>26.3</v>
      </c>
      <c r="N21" s="147">
        <v>24.01</v>
      </c>
      <c r="O21" s="147">
        <v>20.375</v>
      </c>
      <c r="P21" s="147">
        <v>23.51145</v>
      </c>
      <c r="Q21" s="147">
        <v>35.549999999999997</v>
      </c>
    </row>
    <row r="22" spans="1:17" x14ac:dyDescent="0.25">
      <c r="A22" s="1"/>
      <c r="B22" s="149" t="s">
        <v>539</v>
      </c>
      <c r="C22" s="147">
        <v>27.6</v>
      </c>
      <c r="D22" s="147">
        <v>24.971</v>
      </c>
      <c r="E22" s="147">
        <v>24.971</v>
      </c>
      <c r="F22" s="147">
        <v>23.2</v>
      </c>
      <c r="G22" s="147">
        <v>23.2</v>
      </c>
      <c r="H22" s="147">
        <v>23.2</v>
      </c>
      <c r="I22" s="147">
        <v>23.2</v>
      </c>
      <c r="J22" s="147">
        <v>19.7</v>
      </c>
      <c r="K22" s="147">
        <v>32.200000000000003</v>
      </c>
      <c r="L22" s="147">
        <v>21.5</v>
      </c>
      <c r="M22" s="147">
        <v>27</v>
      </c>
      <c r="N22" s="147">
        <v>23.72</v>
      </c>
      <c r="O22" s="147">
        <v>20.625</v>
      </c>
      <c r="P22" s="147">
        <v>22.830950000000001</v>
      </c>
      <c r="Q22" s="147">
        <v>36.69</v>
      </c>
    </row>
    <row r="23" spans="1:17" x14ac:dyDescent="0.25">
      <c r="A23" s="1"/>
      <c r="B23" s="149" t="s">
        <v>1618</v>
      </c>
      <c r="C23" s="147">
        <v>28.6</v>
      </c>
      <c r="D23" s="147">
        <v>23.602</v>
      </c>
      <c r="E23" s="147">
        <v>23.602</v>
      </c>
      <c r="F23" s="147">
        <v>23.4</v>
      </c>
      <c r="G23" s="147">
        <v>23.4</v>
      </c>
      <c r="H23" s="147">
        <v>23.4</v>
      </c>
      <c r="I23" s="147">
        <v>23.4</v>
      </c>
      <c r="J23" s="147">
        <v>19.5</v>
      </c>
      <c r="K23" s="147">
        <v>31.8</v>
      </c>
      <c r="L23" s="147">
        <v>22.2</v>
      </c>
      <c r="M23" s="147">
        <v>27.4</v>
      </c>
      <c r="N23" s="147">
        <v>23.85</v>
      </c>
      <c r="O23" s="147">
        <v>20.675000000000001</v>
      </c>
      <c r="P23" s="147">
        <v>23.569659999999999</v>
      </c>
      <c r="Q23" s="147">
        <v>35.49</v>
      </c>
    </row>
    <row r="24" spans="1:17" x14ac:dyDescent="0.25">
      <c r="A24" s="1"/>
      <c r="B24" s="149" t="s">
        <v>441</v>
      </c>
      <c r="C24" s="147">
        <v>28.4</v>
      </c>
      <c r="D24" s="147">
        <v>26.004999999999999</v>
      </c>
      <c r="E24" s="147">
        <v>26.004999999999999</v>
      </c>
      <c r="F24" s="147">
        <v>22.2</v>
      </c>
      <c r="G24" s="147">
        <v>22.2</v>
      </c>
      <c r="H24" s="147">
        <v>22.2</v>
      </c>
      <c r="I24" s="147">
        <v>22.2</v>
      </c>
      <c r="J24" s="147">
        <v>19.100000000000001</v>
      </c>
      <c r="K24" s="147">
        <v>31.62</v>
      </c>
      <c r="L24" s="147">
        <v>21.9</v>
      </c>
      <c r="M24" s="147">
        <v>27.8</v>
      </c>
      <c r="N24" s="147">
        <v>24.01</v>
      </c>
      <c r="O24" s="147">
        <v>20.262</v>
      </c>
      <c r="P24" s="147">
        <v>22.695450000000001</v>
      </c>
      <c r="Q24" s="147">
        <v>34.770000000000003</v>
      </c>
    </row>
    <row r="25" spans="1:17" x14ac:dyDescent="0.25">
      <c r="A25" s="1"/>
      <c r="B25" s="149" t="s">
        <v>428</v>
      </c>
      <c r="C25" s="147">
        <v>26.8</v>
      </c>
      <c r="D25" s="147">
        <v>24.408000000000001</v>
      </c>
      <c r="E25" s="147">
        <v>24.408000000000001</v>
      </c>
      <c r="F25" s="147">
        <v>20.9</v>
      </c>
      <c r="G25" s="147">
        <v>20.9</v>
      </c>
      <c r="H25" s="147">
        <v>20.9</v>
      </c>
      <c r="I25" s="147">
        <v>20.9</v>
      </c>
      <c r="J25" s="147">
        <v>19.399999999999999</v>
      </c>
      <c r="K25" s="147">
        <v>31.72</v>
      </c>
      <c r="L25" s="147">
        <v>21.8</v>
      </c>
      <c r="M25" s="147">
        <v>27.6</v>
      </c>
      <c r="N25" s="147">
        <v>23.16</v>
      </c>
      <c r="O25" s="147">
        <v>20.125</v>
      </c>
      <c r="P25" s="147">
        <v>21.22906</v>
      </c>
      <c r="Q25" s="147">
        <v>35.01</v>
      </c>
    </row>
    <row r="26" spans="1:17" x14ac:dyDescent="0.25">
      <c r="A26" s="1"/>
      <c r="B26" s="149" t="s">
        <v>280</v>
      </c>
      <c r="C26" s="147">
        <v>25</v>
      </c>
      <c r="D26" s="147">
        <v>24.234000000000002</v>
      </c>
      <c r="E26" s="147">
        <v>24.234000000000002</v>
      </c>
      <c r="F26" s="147">
        <v>20.3</v>
      </c>
      <c r="G26" s="147">
        <v>20.3</v>
      </c>
      <c r="H26" s="147">
        <v>20.3</v>
      </c>
      <c r="I26" s="147">
        <v>20.3</v>
      </c>
      <c r="J26" s="147">
        <v>19.100000000000001</v>
      </c>
      <c r="K26" s="147">
        <v>31.68</v>
      </c>
      <c r="L26" s="147">
        <v>21.1</v>
      </c>
      <c r="M26" s="147">
        <v>27</v>
      </c>
      <c r="N26" s="147">
        <v>22.23</v>
      </c>
      <c r="O26" s="147">
        <v>19.524999999999999</v>
      </c>
      <c r="P26" s="147">
        <v>19.832930000000001</v>
      </c>
      <c r="Q26" s="147">
        <v>33.159999999999997</v>
      </c>
    </row>
    <row r="27" spans="1:17" x14ac:dyDescent="0.25">
      <c r="A27" s="1"/>
      <c r="B27" s="149" t="s">
        <v>1619</v>
      </c>
      <c r="C27" s="147">
        <v>23.7</v>
      </c>
      <c r="D27" s="147">
        <v>22.664999999999999</v>
      </c>
      <c r="E27" s="147">
        <v>22.664999999999999</v>
      </c>
      <c r="F27" s="147">
        <v>20.100000000000001</v>
      </c>
      <c r="G27" s="147">
        <v>20.100000000000001</v>
      </c>
      <c r="H27" s="147">
        <v>20.100000000000001</v>
      </c>
      <c r="I27" s="147">
        <v>20.100000000000001</v>
      </c>
      <c r="J27" s="147">
        <v>18.899999999999999</v>
      </c>
      <c r="K27" s="147">
        <v>31.7</v>
      </c>
      <c r="L27" s="147">
        <v>19.899999999999999</v>
      </c>
      <c r="M27" s="147">
        <v>26.5</v>
      </c>
      <c r="N27" s="147">
        <v>22.98</v>
      </c>
      <c r="O27" s="147">
        <v>20.024999999999999</v>
      </c>
      <c r="P27" s="147">
        <v>19.432449999999999</v>
      </c>
      <c r="Q27" s="147">
        <v>31.31</v>
      </c>
    </row>
    <row r="28" spans="1:17" x14ac:dyDescent="0.25">
      <c r="A28" s="1"/>
      <c r="B28" s="149" t="s">
        <v>511</v>
      </c>
      <c r="C28" s="147">
        <v>22.3</v>
      </c>
      <c r="D28" s="147">
        <v>21.518999999999998</v>
      </c>
      <c r="E28" s="147">
        <v>21.518999999999998</v>
      </c>
      <c r="F28" s="147">
        <v>19.7</v>
      </c>
      <c r="G28" s="147">
        <v>19.7</v>
      </c>
      <c r="H28" s="147">
        <v>19.7</v>
      </c>
      <c r="I28" s="147">
        <v>19.7</v>
      </c>
      <c r="J28" s="147">
        <v>18.899999999999999</v>
      </c>
      <c r="K28" s="147">
        <v>30.93</v>
      </c>
      <c r="L28" s="147">
        <v>18.899999999999999</v>
      </c>
      <c r="M28" s="147">
        <v>26</v>
      </c>
      <c r="N28" s="147">
        <v>22.54</v>
      </c>
      <c r="O28" s="147">
        <v>19.524999999999999</v>
      </c>
      <c r="P28" s="147">
        <v>18.874410000000001</v>
      </c>
      <c r="Q28" s="147">
        <v>30.02</v>
      </c>
    </row>
    <row r="29" spans="1:17" x14ac:dyDescent="0.25">
      <c r="A29" s="1"/>
      <c r="B29" s="149" t="s">
        <v>1620</v>
      </c>
      <c r="C29" s="147">
        <v>20.9</v>
      </c>
      <c r="D29" s="147">
        <v>21.324999999999999</v>
      </c>
      <c r="E29" s="147">
        <v>21.324999999999999</v>
      </c>
      <c r="F29" s="147">
        <v>19.899999999999999</v>
      </c>
      <c r="G29" s="147">
        <v>19.899999999999999</v>
      </c>
      <c r="H29" s="147">
        <v>19.899999999999999</v>
      </c>
      <c r="I29" s="147">
        <v>19.899999999999999</v>
      </c>
      <c r="J29" s="147">
        <v>19.100000000000001</v>
      </c>
      <c r="K29" s="147">
        <v>30.71</v>
      </c>
      <c r="L29" s="147">
        <v>19.100000000000001</v>
      </c>
      <c r="M29" s="147">
        <v>25.4</v>
      </c>
      <c r="N29" s="147">
        <v>23.31</v>
      </c>
      <c r="O29" s="147">
        <v>19.25</v>
      </c>
      <c r="P29" s="147">
        <v>19.702449999999999</v>
      </c>
      <c r="Q29" s="147">
        <v>29.33</v>
      </c>
    </row>
    <row r="30" spans="1:17" x14ac:dyDescent="0.25">
      <c r="A30" s="1"/>
      <c r="B30" s="149" t="s">
        <v>401</v>
      </c>
      <c r="C30" s="147">
        <v>20.3</v>
      </c>
      <c r="D30" s="147">
        <v>21.276</v>
      </c>
      <c r="E30" s="147">
        <v>21.276</v>
      </c>
      <c r="F30" s="147">
        <v>20.2</v>
      </c>
      <c r="G30" s="147">
        <v>20.2</v>
      </c>
      <c r="H30" s="147">
        <v>20.2</v>
      </c>
      <c r="I30" s="147">
        <v>20.2</v>
      </c>
      <c r="J30" s="147">
        <v>19</v>
      </c>
      <c r="K30" s="147">
        <v>30.69</v>
      </c>
      <c r="L30" s="147">
        <v>18.899999999999999</v>
      </c>
      <c r="M30" s="147">
        <v>24.9</v>
      </c>
      <c r="N30" s="147">
        <v>23.42</v>
      </c>
      <c r="O30" s="147">
        <v>19.649999999999999</v>
      </c>
      <c r="P30" s="147">
        <v>18.992840000000001</v>
      </c>
      <c r="Q30" s="147">
        <v>28.83</v>
      </c>
    </row>
    <row r="31" spans="1:17" x14ac:dyDescent="0.25">
      <c r="A31" s="1"/>
      <c r="B31" s="149" t="s">
        <v>1621</v>
      </c>
      <c r="C31" s="147">
        <v>20</v>
      </c>
      <c r="D31" s="147">
        <v>21.004999999999999</v>
      </c>
      <c r="E31" s="147">
        <v>21.004999999999999</v>
      </c>
      <c r="F31" s="147">
        <v>20.100000000000001</v>
      </c>
      <c r="G31" s="147">
        <v>20.100000000000001</v>
      </c>
      <c r="H31" s="147">
        <v>20.100000000000001</v>
      </c>
      <c r="I31" s="147">
        <v>20.100000000000001</v>
      </c>
      <c r="J31" s="147">
        <v>18.600000000000001</v>
      </c>
      <c r="K31" s="147">
        <v>30.59</v>
      </c>
      <c r="L31" s="147">
        <v>18.899999999999999</v>
      </c>
      <c r="M31" s="147">
        <v>24.7</v>
      </c>
      <c r="N31" s="147">
        <v>23.46</v>
      </c>
      <c r="O31" s="147">
        <v>19.8</v>
      </c>
      <c r="P31" s="147">
        <v>18.790099999999999</v>
      </c>
      <c r="Q31" s="147">
        <v>28.65</v>
      </c>
    </row>
    <row r="32" spans="1:17" x14ac:dyDescent="0.25">
      <c r="A32" s="1"/>
      <c r="B32" s="149" t="s">
        <v>1622</v>
      </c>
      <c r="C32" s="147">
        <v>19.600000000000001</v>
      </c>
      <c r="D32" s="147">
        <v>20.658000000000001</v>
      </c>
      <c r="E32" s="147">
        <v>20.658000000000001</v>
      </c>
      <c r="F32" s="147">
        <v>19.5</v>
      </c>
      <c r="G32" s="147">
        <v>19.5</v>
      </c>
      <c r="H32" s="147">
        <v>19.5</v>
      </c>
      <c r="I32" s="147">
        <v>19.5</v>
      </c>
      <c r="J32" s="147">
        <v>18.600000000000001</v>
      </c>
      <c r="K32" s="147">
        <v>30.13</v>
      </c>
      <c r="L32" s="147">
        <v>19.100000000000001</v>
      </c>
      <c r="M32" s="147">
        <v>24.5</v>
      </c>
      <c r="N32" s="147">
        <v>23.47</v>
      </c>
      <c r="O32" s="147">
        <v>19.75</v>
      </c>
      <c r="P32" s="147">
        <v>18.258140000000001</v>
      </c>
      <c r="Q32" s="147">
        <v>28.49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1624</v>
      </c>
      <c r="C5" s="1"/>
      <c r="D5" s="1"/>
      <c r="E5" s="1"/>
      <c r="F5" s="1"/>
      <c r="G5" s="1"/>
      <c r="H5" s="1"/>
    </row>
    <row r="6" spans="1:8" x14ac:dyDescent="0.25">
      <c r="A6" s="1"/>
      <c r="B6" s="1"/>
      <c r="C6" s="1"/>
      <c r="D6" s="1"/>
      <c r="E6" s="1"/>
      <c r="F6" s="1"/>
      <c r="G6" s="1"/>
      <c r="H6" s="1"/>
    </row>
    <row r="7" spans="1:8" ht="45" customHeight="1" x14ac:dyDescent="0.25">
      <c r="A7" s="1"/>
      <c r="B7" s="3" t="s">
        <v>66</v>
      </c>
      <c r="C7" s="3" t="s">
        <v>3</v>
      </c>
      <c r="D7" s="3" t="s">
        <v>1625</v>
      </c>
      <c r="E7" s="3" t="s">
        <v>1626</v>
      </c>
      <c r="F7" s="3" t="s">
        <v>1627</v>
      </c>
      <c r="G7" s="3" t="s">
        <v>8</v>
      </c>
      <c r="H7" s="3" t="s">
        <v>1522</v>
      </c>
    </row>
    <row r="8" spans="1:8" x14ac:dyDescent="0.25">
      <c r="A8" s="1"/>
      <c r="B8" s="4" t="s">
        <v>70</v>
      </c>
      <c r="C8" s="150" t="s">
        <v>242</v>
      </c>
      <c r="D8" s="150" t="s">
        <v>1628</v>
      </c>
      <c r="E8" s="147">
        <v>130</v>
      </c>
      <c r="F8" s="4" t="s">
        <v>1616</v>
      </c>
      <c r="G8" s="4" t="s">
        <v>1629</v>
      </c>
      <c r="H8" s="151"/>
    </row>
    <row r="9" spans="1:8" x14ac:dyDescent="0.25">
      <c r="A9" s="1"/>
      <c r="B9" s="4" t="s">
        <v>70</v>
      </c>
      <c r="C9" s="150" t="s">
        <v>86</v>
      </c>
      <c r="D9" s="150" t="s">
        <v>1630</v>
      </c>
      <c r="E9" s="147">
        <v>368.12</v>
      </c>
      <c r="F9" s="4" t="s">
        <v>1616</v>
      </c>
      <c r="G9" s="4" t="s">
        <v>1629</v>
      </c>
      <c r="H9" s="151"/>
    </row>
    <row r="10" spans="1:8" x14ac:dyDescent="0.25">
      <c r="A10" s="1"/>
      <c r="B10" s="4" t="s">
        <v>70</v>
      </c>
      <c r="C10" s="150" t="s">
        <v>93</v>
      </c>
      <c r="D10" s="150" t="s">
        <v>1631</v>
      </c>
      <c r="E10" s="147">
        <v>3942.3150000000001</v>
      </c>
      <c r="F10" s="4" t="s">
        <v>1616</v>
      </c>
      <c r="G10" s="4" t="s">
        <v>1629</v>
      </c>
      <c r="H10" s="151"/>
    </row>
    <row r="11" spans="1:8" x14ac:dyDescent="0.25">
      <c r="A11" s="1"/>
      <c r="B11" s="4" t="s">
        <v>70</v>
      </c>
      <c r="C11" s="150" t="s">
        <v>102</v>
      </c>
      <c r="D11" s="150" t="s">
        <v>1632</v>
      </c>
      <c r="E11" s="147">
        <v>2380</v>
      </c>
      <c r="F11" s="4" t="s">
        <v>1616</v>
      </c>
      <c r="G11" s="4" t="s">
        <v>1629</v>
      </c>
      <c r="H11" s="151"/>
    </row>
    <row r="12" spans="1:8" x14ac:dyDescent="0.25">
      <c r="A12" s="1"/>
      <c r="B12" s="4" t="s">
        <v>70</v>
      </c>
      <c r="C12" s="150" t="s">
        <v>105</v>
      </c>
      <c r="D12" s="150" t="s">
        <v>1633</v>
      </c>
      <c r="E12" s="147">
        <v>3737</v>
      </c>
      <c r="F12" s="4" t="s">
        <v>1616</v>
      </c>
      <c r="G12" s="4" t="s">
        <v>1629</v>
      </c>
      <c r="H12" s="151"/>
    </row>
    <row r="13" spans="1:8" x14ac:dyDescent="0.25">
      <c r="A13" s="1"/>
      <c r="B13" s="4" t="s">
        <v>70</v>
      </c>
      <c r="C13" s="150" t="s">
        <v>105</v>
      </c>
      <c r="D13" s="150" t="s">
        <v>1634</v>
      </c>
      <c r="E13" s="147">
        <v>1337</v>
      </c>
      <c r="F13" s="4" t="s">
        <v>1616</v>
      </c>
      <c r="G13" s="4" t="s">
        <v>1629</v>
      </c>
      <c r="H13" s="151"/>
    </row>
    <row r="14" spans="1:8" x14ac:dyDescent="0.25">
      <c r="A14" s="1"/>
      <c r="B14" s="4" t="s">
        <v>70</v>
      </c>
      <c r="C14" s="150" t="s">
        <v>138</v>
      </c>
      <c r="D14" s="150" t="s">
        <v>1635</v>
      </c>
      <c r="E14" s="147">
        <v>2321.6999999999998</v>
      </c>
      <c r="F14" s="4" t="s">
        <v>1616</v>
      </c>
      <c r="G14" s="4" t="s">
        <v>1629</v>
      </c>
      <c r="H14" s="151"/>
    </row>
    <row r="15" spans="1:8" x14ac:dyDescent="0.25">
      <c r="A15" s="1"/>
      <c r="B15" s="4" t="s">
        <v>70</v>
      </c>
      <c r="C15" s="150" t="s">
        <v>155</v>
      </c>
      <c r="D15" s="150" t="s">
        <v>1636</v>
      </c>
      <c r="E15" s="147">
        <v>1462</v>
      </c>
      <c r="F15" s="4" t="s">
        <v>1616</v>
      </c>
      <c r="G15" s="4" t="s">
        <v>1629</v>
      </c>
      <c r="H15" s="151"/>
    </row>
    <row r="16" spans="1:8" x14ac:dyDescent="0.25">
      <c r="A16" s="1"/>
      <c r="B16" s="4" t="s">
        <v>70</v>
      </c>
      <c r="C16" s="150" t="s">
        <v>158</v>
      </c>
      <c r="D16" s="150" t="s">
        <v>1637</v>
      </c>
      <c r="E16" s="147">
        <v>665.44</v>
      </c>
      <c r="F16" s="4" t="s">
        <v>1616</v>
      </c>
      <c r="G16" s="4" t="s">
        <v>1629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7" t="s">
        <v>1638</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1.95" hidden="1" customHeight="1" x14ac:dyDescent="0.25">
      <c r="A5" s="198" t="s">
        <v>66</v>
      </c>
      <c r="B5" s="198" t="s">
        <v>551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8"/>
      <c r="B6" s="198"/>
      <c r="C6" s="226" t="s">
        <v>609</v>
      </c>
      <c r="D6" s="226" t="s">
        <v>610</v>
      </c>
      <c r="E6" s="226" t="s">
        <v>611</v>
      </c>
      <c r="F6" s="226" t="s">
        <v>612</v>
      </c>
      <c r="G6" s="226" t="s">
        <v>607</v>
      </c>
      <c r="H6" s="226" t="s">
        <v>575</v>
      </c>
      <c r="I6" s="226" t="s">
        <v>600</v>
      </c>
      <c r="J6" s="226"/>
      <c r="K6" s="226" t="s">
        <v>576</v>
      </c>
      <c r="L6" s="226" t="s">
        <v>93</v>
      </c>
      <c r="M6" s="226"/>
      <c r="N6" s="226"/>
      <c r="O6" s="226"/>
      <c r="P6" s="226"/>
      <c r="Q6" s="226" t="s">
        <v>577</v>
      </c>
      <c r="R6" s="226" t="s">
        <v>295</v>
      </c>
      <c r="S6" s="226" t="s">
        <v>578</v>
      </c>
      <c r="T6" s="226" t="s">
        <v>603</v>
      </c>
      <c r="U6" s="226" t="s">
        <v>105</v>
      </c>
      <c r="V6" s="226"/>
      <c r="W6" s="226" t="s">
        <v>579</v>
      </c>
      <c r="X6" s="226" t="s">
        <v>604</v>
      </c>
      <c r="Y6" s="226" t="s">
        <v>589</v>
      </c>
      <c r="Z6" s="226" t="s">
        <v>138</v>
      </c>
      <c r="AA6" s="226"/>
      <c r="AB6" s="226"/>
      <c r="AC6" s="226"/>
      <c r="AD6" s="226" t="s">
        <v>590</v>
      </c>
      <c r="AE6" s="226" t="s">
        <v>591</v>
      </c>
      <c r="AF6" s="226" t="s">
        <v>592</v>
      </c>
      <c r="AG6" s="226" t="s">
        <v>374</v>
      </c>
      <c r="AH6" s="226"/>
      <c r="AI6" s="226"/>
      <c r="AJ6" s="226"/>
      <c r="AK6" s="226"/>
      <c r="AL6" s="226"/>
      <c r="AM6" s="226"/>
      <c r="AN6" s="226"/>
      <c r="AO6" s="226"/>
      <c r="AP6" s="226" t="s">
        <v>605</v>
      </c>
      <c r="AQ6" s="226" t="s">
        <v>593</v>
      </c>
    </row>
    <row r="7" spans="1:43" ht="57" customHeight="1" x14ac:dyDescent="0.25">
      <c r="A7" s="198"/>
      <c r="B7" s="198"/>
      <c r="C7" s="9" t="s">
        <v>1639</v>
      </c>
      <c r="D7" s="9" t="s">
        <v>1640</v>
      </c>
      <c r="E7" s="9" t="s">
        <v>1641</v>
      </c>
      <c r="F7" s="9" t="s">
        <v>1642</v>
      </c>
      <c r="G7" s="9" t="s">
        <v>1643</v>
      </c>
      <c r="H7" s="9" t="s">
        <v>1644</v>
      </c>
      <c r="I7" s="9" t="s">
        <v>1645</v>
      </c>
      <c r="J7" s="9" t="s">
        <v>1646</v>
      </c>
      <c r="K7" s="9" t="s">
        <v>1647</v>
      </c>
      <c r="L7" s="9" t="s">
        <v>1648</v>
      </c>
      <c r="M7" s="9" t="s">
        <v>1649</v>
      </c>
      <c r="N7" s="9" t="s">
        <v>1650</v>
      </c>
      <c r="O7" s="9" t="s">
        <v>1651</v>
      </c>
      <c r="P7" s="9" t="s">
        <v>1652</v>
      </c>
      <c r="Q7" s="9" t="s">
        <v>1653</v>
      </c>
      <c r="R7" s="9" t="s">
        <v>1654</v>
      </c>
      <c r="S7" s="9" t="s">
        <v>1655</v>
      </c>
      <c r="T7" s="9" t="s">
        <v>1656</v>
      </c>
      <c r="U7" s="9" t="s">
        <v>1657</v>
      </c>
      <c r="V7" s="9" t="s">
        <v>1658</v>
      </c>
      <c r="W7" s="9" t="s">
        <v>1659</v>
      </c>
      <c r="X7" s="9" t="s">
        <v>1660</v>
      </c>
      <c r="Y7" s="9" t="s">
        <v>1661</v>
      </c>
      <c r="Z7" s="9" t="s">
        <v>1662</v>
      </c>
      <c r="AA7" s="9" t="s">
        <v>1663</v>
      </c>
      <c r="AB7" s="9" t="s">
        <v>1664</v>
      </c>
      <c r="AC7" s="9" t="s">
        <v>1665</v>
      </c>
      <c r="AD7" s="9" t="s">
        <v>1666</v>
      </c>
      <c r="AE7" s="9" t="s">
        <v>1667</v>
      </c>
      <c r="AF7" s="9" t="s">
        <v>1668</v>
      </c>
      <c r="AG7" s="9" t="s">
        <v>1669</v>
      </c>
      <c r="AH7" s="9" t="s">
        <v>1670</v>
      </c>
      <c r="AI7" s="9" t="s">
        <v>1671</v>
      </c>
      <c r="AJ7" s="9" t="s">
        <v>1672</v>
      </c>
      <c r="AK7" s="9" t="s">
        <v>1673</v>
      </c>
      <c r="AL7" s="9" t="s">
        <v>1674</v>
      </c>
      <c r="AM7" s="9" t="s">
        <v>1675</v>
      </c>
      <c r="AN7" s="9" t="s">
        <v>1676</v>
      </c>
      <c r="AO7" s="9" t="s">
        <v>1677</v>
      </c>
      <c r="AP7" s="9" t="s">
        <v>1678</v>
      </c>
      <c r="AQ7" s="9" t="s">
        <v>1679</v>
      </c>
    </row>
    <row r="8" spans="1:43" ht="24" customHeight="1" x14ac:dyDescent="0.25">
      <c r="A8" s="13" t="s">
        <v>70</v>
      </c>
      <c r="B8" s="13" t="s">
        <v>779</v>
      </c>
      <c r="C8" s="152">
        <v>22</v>
      </c>
      <c r="D8" s="152">
        <v>58.66</v>
      </c>
      <c r="E8" s="152">
        <v>13.53</v>
      </c>
      <c r="F8" s="152">
        <v>24.46</v>
      </c>
      <c r="G8" s="152">
        <v>21.51454</v>
      </c>
      <c r="H8" s="152"/>
      <c r="I8" s="152">
        <v>7.52</v>
      </c>
      <c r="J8" s="152">
        <v>7.14</v>
      </c>
      <c r="K8" s="152">
        <v>7.6680000000000001</v>
      </c>
      <c r="L8" s="152">
        <v>6.4</v>
      </c>
      <c r="M8" s="152">
        <v>6.4</v>
      </c>
      <c r="N8" s="152">
        <v>6.4</v>
      </c>
      <c r="O8" s="152">
        <v>6.4</v>
      </c>
      <c r="P8" s="152"/>
      <c r="Q8" s="152"/>
      <c r="R8" s="152">
        <v>5</v>
      </c>
      <c r="S8" s="152">
        <v>4</v>
      </c>
      <c r="T8" s="152"/>
      <c r="U8" s="152"/>
      <c r="V8" s="152"/>
      <c r="W8" s="152"/>
      <c r="X8" s="152"/>
      <c r="Y8" s="152"/>
      <c r="Z8" s="152">
        <v>0.52046999999999999</v>
      </c>
      <c r="AA8" s="152">
        <v>3.0893099999999998</v>
      </c>
      <c r="AB8" s="152"/>
      <c r="AC8" s="152"/>
      <c r="AD8" s="152"/>
      <c r="AE8" s="152">
        <v>7.78</v>
      </c>
      <c r="AF8" s="152">
        <v>6.85</v>
      </c>
      <c r="AG8" s="152">
        <v>0</v>
      </c>
      <c r="AH8" s="152">
        <v>0</v>
      </c>
      <c r="AI8" s="152">
        <v>0</v>
      </c>
      <c r="AJ8" s="152">
        <v>0</v>
      </c>
      <c r="AK8" s="152">
        <v>359.21920999999998</v>
      </c>
      <c r="AL8" s="152">
        <v>244.73304999999999</v>
      </c>
      <c r="AM8" s="152">
        <v>293.67966000000001</v>
      </c>
      <c r="AN8" s="152">
        <v>261.17099999999999</v>
      </c>
      <c r="AO8" s="152">
        <v>261.17099999999999</v>
      </c>
      <c r="AP8" s="152"/>
      <c r="AQ8" s="152"/>
    </row>
    <row r="9" spans="1:43" ht="24" customHeight="1" x14ac:dyDescent="0.25">
      <c r="A9" s="16" t="s">
        <v>70</v>
      </c>
      <c r="B9" s="16" t="s">
        <v>780</v>
      </c>
      <c r="C9" s="153">
        <v>22</v>
      </c>
      <c r="D9" s="153">
        <v>58.67</v>
      </c>
      <c r="E9" s="153">
        <v>11.69</v>
      </c>
      <c r="F9" s="153">
        <v>24.48</v>
      </c>
      <c r="G9" s="153">
        <v>21.51454</v>
      </c>
      <c r="H9" s="153"/>
      <c r="I9" s="153">
        <v>6.65</v>
      </c>
      <c r="J9" s="153">
        <v>7.3</v>
      </c>
      <c r="K9" s="153">
        <v>6.109</v>
      </c>
      <c r="L9" s="153">
        <v>7</v>
      </c>
      <c r="M9" s="153">
        <v>7</v>
      </c>
      <c r="N9" s="153">
        <v>7</v>
      </c>
      <c r="O9" s="153">
        <v>7</v>
      </c>
      <c r="P9" s="153"/>
      <c r="Q9" s="153"/>
      <c r="R9" s="153">
        <v>5</v>
      </c>
      <c r="S9" s="153">
        <v>4</v>
      </c>
      <c r="T9" s="153"/>
      <c r="U9" s="153"/>
      <c r="V9" s="153"/>
      <c r="W9" s="153"/>
      <c r="X9" s="153"/>
      <c r="Y9" s="153"/>
      <c r="Z9" s="153">
        <v>0.80937999999999999</v>
      </c>
      <c r="AA9" s="153">
        <v>2.4283899999999998</v>
      </c>
      <c r="AB9" s="153"/>
      <c r="AC9" s="153"/>
      <c r="AD9" s="153"/>
      <c r="AE9" s="153">
        <v>6</v>
      </c>
      <c r="AF9" s="153">
        <v>5.88</v>
      </c>
      <c r="AG9" s="153">
        <v>0</v>
      </c>
      <c r="AH9" s="153">
        <v>0</v>
      </c>
      <c r="AI9" s="153">
        <v>0</v>
      </c>
      <c r="AJ9" s="153">
        <v>0</v>
      </c>
      <c r="AK9" s="153">
        <v>359.21920999999998</v>
      </c>
      <c r="AL9" s="153">
        <v>244.73304999999999</v>
      </c>
      <c r="AM9" s="153">
        <v>293.67966000000001</v>
      </c>
      <c r="AN9" s="153">
        <v>261.17099999999999</v>
      </c>
      <c r="AO9" s="153">
        <v>261.17099999999999</v>
      </c>
      <c r="AP9" s="153"/>
      <c r="AQ9" s="153"/>
    </row>
    <row r="10" spans="1:43" ht="24" customHeight="1" x14ac:dyDescent="0.25">
      <c r="A10" s="16" t="s">
        <v>70</v>
      </c>
      <c r="B10" s="16" t="s">
        <v>781</v>
      </c>
      <c r="C10" s="153">
        <v>22</v>
      </c>
      <c r="D10" s="153">
        <v>58.67</v>
      </c>
      <c r="E10" s="153">
        <v>12.76</v>
      </c>
      <c r="F10" s="153">
        <v>23.9</v>
      </c>
      <c r="G10" s="153">
        <v>21.51454</v>
      </c>
      <c r="H10" s="153"/>
      <c r="I10" s="153">
        <v>6.08</v>
      </c>
      <c r="J10" s="153">
        <v>8.2899999999999991</v>
      </c>
      <c r="K10" s="153">
        <v>5.1509999999999998</v>
      </c>
      <c r="L10" s="153">
        <v>7.2</v>
      </c>
      <c r="M10" s="153">
        <v>7.2</v>
      </c>
      <c r="N10" s="153">
        <v>7.2</v>
      </c>
      <c r="O10" s="153">
        <v>7.2</v>
      </c>
      <c r="P10" s="153"/>
      <c r="Q10" s="153"/>
      <c r="R10" s="153">
        <v>5</v>
      </c>
      <c r="S10" s="153">
        <v>4</v>
      </c>
      <c r="T10" s="153"/>
      <c r="U10" s="153"/>
      <c r="V10" s="153"/>
      <c r="W10" s="153"/>
      <c r="X10" s="153"/>
      <c r="Y10" s="153"/>
      <c r="Z10" s="153">
        <v>1.91309</v>
      </c>
      <c r="AA10" s="153">
        <v>2.0808900000000001</v>
      </c>
      <c r="AB10" s="153"/>
      <c r="AC10" s="153"/>
      <c r="AD10" s="153"/>
      <c r="AE10" s="153">
        <v>5.27</v>
      </c>
      <c r="AF10" s="153">
        <v>4.3</v>
      </c>
      <c r="AG10" s="153">
        <v>0</v>
      </c>
      <c r="AH10" s="153">
        <v>0</v>
      </c>
      <c r="AI10" s="153">
        <v>0</v>
      </c>
      <c r="AJ10" s="153">
        <v>0</v>
      </c>
      <c r="AK10" s="153">
        <v>359.21920999999998</v>
      </c>
      <c r="AL10" s="153">
        <v>244.73304999999999</v>
      </c>
      <c r="AM10" s="153">
        <v>293.67966000000001</v>
      </c>
      <c r="AN10" s="153">
        <v>261.17099999999999</v>
      </c>
      <c r="AO10" s="153">
        <v>261.17099999999999</v>
      </c>
      <c r="AP10" s="153"/>
      <c r="AQ10" s="153"/>
    </row>
    <row r="11" spans="1:43" ht="24" customHeight="1" x14ac:dyDescent="0.25">
      <c r="A11" s="16" t="s">
        <v>70</v>
      </c>
      <c r="B11" s="16" t="s">
        <v>782</v>
      </c>
      <c r="C11" s="153">
        <v>22</v>
      </c>
      <c r="D11" s="153">
        <v>56.73</v>
      </c>
      <c r="E11" s="153">
        <v>12.89</v>
      </c>
      <c r="F11" s="153">
        <v>23.89</v>
      </c>
      <c r="G11" s="153">
        <v>21.51454</v>
      </c>
      <c r="H11" s="153"/>
      <c r="I11" s="153">
        <v>6.31</v>
      </c>
      <c r="J11" s="153">
        <v>8.57</v>
      </c>
      <c r="K11" s="153">
        <v>5.6909999999999998</v>
      </c>
      <c r="L11" s="153">
        <v>6.5</v>
      </c>
      <c r="M11" s="153">
        <v>6.5</v>
      </c>
      <c r="N11" s="153">
        <v>6.5</v>
      </c>
      <c r="O11" s="153">
        <v>6.5</v>
      </c>
      <c r="P11" s="153"/>
      <c r="Q11" s="153"/>
      <c r="R11" s="153">
        <v>6</v>
      </c>
      <c r="S11" s="153">
        <v>5</v>
      </c>
      <c r="T11" s="153"/>
      <c r="U11" s="153"/>
      <c r="V11" s="153"/>
      <c r="W11" s="153"/>
      <c r="X11" s="153"/>
      <c r="Y11" s="153"/>
      <c r="Z11" s="153">
        <v>2.12364</v>
      </c>
      <c r="AA11" s="153">
        <v>2.2160099999999998</v>
      </c>
      <c r="AB11" s="153"/>
      <c r="AC11" s="153"/>
      <c r="AD11" s="153"/>
      <c r="AE11" s="153">
        <v>5.62</v>
      </c>
      <c r="AF11" s="153">
        <v>4.2</v>
      </c>
      <c r="AG11" s="153">
        <v>0</v>
      </c>
      <c r="AH11" s="153">
        <v>0</v>
      </c>
      <c r="AI11" s="153">
        <v>0</v>
      </c>
      <c r="AJ11" s="153">
        <v>0</v>
      </c>
      <c r="AK11" s="153">
        <v>359.21920999999998</v>
      </c>
      <c r="AL11" s="153">
        <v>244.73304999999999</v>
      </c>
      <c r="AM11" s="153">
        <v>293.67966000000001</v>
      </c>
      <c r="AN11" s="153">
        <v>261.17099999999999</v>
      </c>
      <c r="AO11" s="153">
        <v>261.17099999999999</v>
      </c>
      <c r="AP11" s="153"/>
      <c r="AQ11" s="153"/>
    </row>
    <row r="12" spans="1:43" ht="24" customHeight="1" x14ac:dyDescent="0.25">
      <c r="A12" s="16" t="s">
        <v>70</v>
      </c>
      <c r="B12" s="16" t="s">
        <v>783</v>
      </c>
      <c r="C12" s="153">
        <v>22</v>
      </c>
      <c r="D12" s="153">
        <v>58.71</v>
      </c>
      <c r="E12" s="153">
        <v>10.7</v>
      </c>
      <c r="F12" s="153">
        <v>24.4</v>
      </c>
      <c r="G12" s="153">
        <v>21.51454</v>
      </c>
      <c r="H12" s="153"/>
      <c r="I12" s="153">
        <v>6.69</v>
      </c>
      <c r="J12" s="153">
        <v>7.62</v>
      </c>
      <c r="K12" s="153">
        <v>6.4850000000000003</v>
      </c>
      <c r="L12" s="153">
        <v>6</v>
      </c>
      <c r="M12" s="153">
        <v>6</v>
      </c>
      <c r="N12" s="153">
        <v>6</v>
      </c>
      <c r="O12" s="153">
        <v>6</v>
      </c>
      <c r="P12" s="153"/>
      <c r="Q12" s="153"/>
      <c r="R12" s="153">
        <v>6</v>
      </c>
      <c r="S12" s="153">
        <v>4</v>
      </c>
      <c r="T12" s="153"/>
      <c r="U12" s="153"/>
      <c r="V12" s="153"/>
      <c r="W12" s="153"/>
      <c r="X12" s="153"/>
      <c r="Y12" s="153"/>
      <c r="Z12" s="153">
        <v>2.4784700000000002</v>
      </c>
      <c r="AA12" s="153">
        <v>2.4660199999999999</v>
      </c>
      <c r="AB12" s="153"/>
      <c r="AC12" s="153"/>
      <c r="AD12" s="153"/>
      <c r="AE12" s="153">
        <v>6.08</v>
      </c>
      <c r="AF12" s="153">
        <v>5.03</v>
      </c>
      <c r="AG12" s="153">
        <v>0</v>
      </c>
      <c r="AH12" s="153">
        <v>0</v>
      </c>
      <c r="AI12" s="153">
        <v>0</v>
      </c>
      <c r="AJ12" s="153">
        <v>0</v>
      </c>
      <c r="AK12" s="153">
        <v>359.21920999999998</v>
      </c>
      <c r="AL12" s="153">
        <v>244.73304999999999</v>
      </c>
      <c r="AM12" s="153">
        <v>293.67966000000001</v>
      </c>
      <c r="AN12" s="153">
        <v>261.17099999999999</v>
      </c>
      <c r="AO12" s="153">
        <v>261.17099999999999</v>
      </c>
      <c r="AP12" s="153"/>
      <c r="AQ12" s="153"/>
    </row>
    <row r="13" spans="1:43" ht="24" customHeight="1" x14ac:dyDescent="0.25">
      <c r="A13" s="16" t="s">
        <v>70</v>
      </c>
      <c r="B13" s="16" t="s">
        <v>784</v>
      </c>
      <c r="C13" s="153">
        <v>22</v>
      </c>
      <c r="D13" s="153">
        <v>58.69</v>
      </c>
      <c r="E13" s="153">
        <v>11.47</v>
      </c>
      <c r="F13" s="153">
        <v>25.77</v>
      </c>
      <c r="G13" s="153">
        <v>21.51454</v>
      </c>
      <c r="H13" s="153"/>
      <c r="I13" s="153">
        <v>6.67</v>
      </c>
      <c r="J13" s="153">
        <v>7.34</v>
      </c>
      <c r="K13" s="153">
        <v>6.32</v>
      </c>
      <c r="L13" s="153">
        <v>6.5</v>
      </c>
      <c r="M13" s="153">
        <v>6.5</v>
      </c>
      <c r="N13" s="153">
        <v>6.5</v>
      </c>
      <c r="O13" s="153">
        <v>6.5</v>
      </c>
      <c r="P13" s="153"/>
      <c r="Q13" s="153"/>
      <c r="R13" s="153">
        <v>5</v>
      </c>
      <c r="S13" s="153">
        <v>4</v>
      </c>
      <c r="T13" s="153"/>
      <c r="U13" s="153"/>
      <c r="V13" s="153"/>
      <c r="W13" s="153"/>
      <c r="X13" s="153"/>
      <c r="Y13" s="153"/>
      <c r="Z13" s="153">
        <v>1.75827</v>
      </c>
      <c r="AA13" s="153">
        <v>2.6920199999999999</v>
      </c>
      <c r="AB13" s="153"/>
      <c r="AC13" s="153"/>
      <c r="AD13" s="153"/>
      <c r="AE13" s="153">
        <v>5.76</v>
      </c>
      <c r="AF13" s="153">
        <v>5.95</v>
      </c>
      <c r="AG13" s="153">
        <v>0</v>
      </c>
      <c r="AH13" s="153">
        <v>0</v>
      </c>
      <c r="AI13" s="153">
        <v>0</v>
      </c>
      <c r="AJ13" s="153">
        <v>0</v>
      </c>
      <c r="AK13" s="153">
        <v>359.21920999999998</v>
      </c>
      <c r="AL13" s="153">
        <v>244.73304999999999</v>
      </c>
      <c r="AM13" s="153">
        <v>293.67966000000001</v>
      </c>
      <c r="AN13" s="153">
        <v>261.17099999999999</v>
      </c>
      <c r="AO13" s="153">
        <v>261.17099999999999</v>
      </c>
      <c r="AP13" s="153"/>
      <c r="AQ13" s="153"/>
    </row>
    <row r="14" spans="1:43" ht="24" customHeight="1" x14ac:dyDescent="0.25">
      <c r="A14" s="16" t="s">
        <v>70</v>
      </c>
      <c r="B14" s="16" t="s">
        <v>785</v>
      </c>
      <c r="C14" s="153">
        <v>22</v>
      </c>
      <c r="D14" s="153">
        <v>58.73</v>
      </c>
      <c r="E14" s="153">
        <v>10.57</v>
      </c>
      <c r="F14" s="153">
        <v>24.4</v>
      </c>
      <c r="G14" s="153">
        <v>21.51454</v>
      </c>
      <c r="H14" s="153"/>
      <c r="I14" s="153">
        <v>6.17</v>
      </c>
      <c r="J14" s="153">
        <v>7.82</v>
      </c>
      <c r="K14" s="153">
        <v>5.9459999999999997</v>
      </c>
      <c r="L14" s="153">
        <v>5.5</v>
      </c>
      <c r="M14" s="153">
        <v>5.5</v>
      </c>
      <c r="N14" s="153">
        <v>5.5</v>
      </c>
      <c r="O14" s="153">
        <v>5.5</v>
      </c>
      <c r="P14" s="153"/>
      <c r="Q14" s="153"/>
      <c r="R14" s="153">
        <v>6</v>
      </c>
      <c r="S14" s="153">
        <v>4</v>
      </c>
      <c r="T14" s="153"/>
      <c r="U14" s="153"/>
      <c r="V14" s="153"/>
      <c r="W14" s="153"/>
      <c r="X14" s="153"/>
      <c r="Y14" s="153"/>
      <c r="Z14" s="153">
        <v>1.19008</v>
      </c>
      <c r="AA14" s="153">
        <v>2.23495</v>
      </c>
      <c r="AB14" s="153"/>
      <c r="AC14" s="153"/>
      <c r="AD14" s="153"/>
      <c r="AE14" s="153">
        <v>7.08</v>
      </c>
      <c r="AF14" s="153">
        <v>6.32</v>
      </c>
      <c r="AG14" s="153">
        <v>0</v>
      </c>
      <c r="AH14" s="153">
        <v>0</v>
      </c>
      <c r="AI14" s="153">
        <v>0</v>
      </c>
      <c r="AJ14" s="153">
        <v>0</v>
      </c>
      <c r="AK14" s="153">
        <v>359.21920999999998</v>
      </c>
      <c r="AL14" s="153">
        <v>244.73304999999999</v>
      </c>
      <c r="AM14" s="153">
        <v>293.67966000000001</v>
      </c>
      <c r="AN14" s="153">
        <v>261.17099999999999</v>
      </c>
      <c r="AO14" s="153">
        <v>261.17099999999999</v>
      </c>
      <c r="AP14" s="153"/>
      <c r="AQ14" s="153"/>
    </row>
    <row r="15" spans="1:43" ht="24" customHeight="1" x14ac:dyDescent="0.25">
      <c r="A15" s="18" t="s">
        <v>70</v>
      </c>
      <c r="B15" s="18" t="s">
        <v>786</v>
      </c>
      <c r="C15" s="154">
        <v>22</v>
      </c>
      <c r="D15" s="154">
        <v>57.35</v>
      </c>
      <c r="E15" s="154">
        <v>9</v>
      </c>
      <c r="F15" s="154">
        <v>24.41</v>
      </c>
      <c r="G15" s="154">
        <v>21.51454</v>
      </c>
      <c r="H15" s="154"/>
      <c r="I15" s="154">
        <v>6</v>
      </c>
      <c r="J15" s="154">
        <v>8.52</v>
      </c>
      <c r="K15" s="154">
        <v>7.4260000000000002</v>
      </c>
      <c r="L15" s="154">
        <v>5.2</v>
      </c>
      <c r="M15" s="154">
        <v>5.2</v>
      </c>
      <c r="N15" s="154">
        <v>5.2</v>
      </c>
      <c r="O15" s="154">
        <v>5.2</v>
      </c>
      <c r="P15" s="154"/>
      <c r="Q15" s="154"/>
      <c r="R15" s="154">
        <v>6</v>
      </c>
      <c r="S15" s="154">
        <v>4</v>
      </c>
      <c r="T15" s="154"/>
      <c r="U15" s="154"/>
      <c r="V15" s="154"/>
      <c r="W15" s="154"/>
      <c r="X15" s="154"/>
      <c r="Y15" s="154"/>
      <c r="Z15" s="154">
        <v>1.1351899999999999</v>
      </c>
      <c r="AA15" s="154">
        <v>2.2566700000000002</v>
      </c>
      <c r="AB15" s="154"/>
      <c r="AC15" s="154"/>
      <c r="AD15" s="154"/>
      <c r="AE15" s="154">
        <v>8.1999999999999993</v>
      </c>
      <c r="AF15" s="154">
        <v>7.2</v>
      </c>
      <c r="AG15" s="154">
        <v>0</v>
      </c>
      <c r="AH15" s="154">
        <v>0</v>
      </c>
      <c r="AI15" s="154">
        <v>0</v>
      </c>
      <c r="AJ15" s="154">
        <v>0</v>
      </c>
      <c r="AK15" s="154">
        <v>359.21920999999998</v>
      </c>
      <c r="AL15" s="154">
        <v>244.73304999999999</v>
      </c>
      <c r="AM15" s="154">
        <v>293.67966000000001</v>
      </c>
      <c r="AN15" s="154">
        <v>261.17099999999999</v>
      </c>
      <c r="AO15" s="154">
        <v>261.17099999999999</v>
      </c>
      <c r="AP15" s="154"/>
      <c r="AQ15" s="154"/>
    </row>
    <row r="16" spans="1:43" ht="24" customHeight="1" x14ac:dyDescent="0.25">
      <c r="A16" s="13" t="s">
        <v>70</v>
      </c>
      <c r="B16" s="13" t="s">
        <v>787</v>
      </c>
      <c r="C16" s="152">
        <v>22</v>
      </c>
      <c r="D16" s="152">
        <v>57.31</v>
      </c>
      <c r="E16" s="152">
        <v>10.81</v>
      </c>
      <c r="F16" s="152">
        <v>22.72</v>
      </c>
      <c r="G16" s="152">
        <v>21.51454</v>
      </c>
      <c r="H16" s="152"/>
      <c r="I16" s="152">
        <v>5.93</v>
      </c>
      <c r="J16" s="152">
        <v>7.39</v>
      </c>
      <c r="K16" s="152">
        <v>8.1609999999999996</v>
      </c>
      <c r="L16" s="152">
        <v>5</v>
      </c>
      <c r="M16" s="152">
        <v>5</v>
      </c>
      <c r="N16" s="152">
        <v>5</v>
      </c>
      <c r="O16" s="152">
        <v>5</v>
      </c>
      <c r="P16" s="152"/>
      <c r="Q16" s="152"/>
      <c r="R16" s="152">
        <v>6</v>
      </c>
      <c r="S16" s="152">
        <v>4</v>
      </c>
      <c r="T16" s="152"/>
      <c r="U16" s="152"/>
      <c r="V16" s="152"/>
      <c r="W16" s="152"/>
      <c r="X16" s="152"/>
      <c r="Y16" s="152"/>
      <c r="Z16" s="152">
        <v>1.10212</v>
      </c>
      <c r="AA16" s="152">
        <v>1.85954</v>
      </c>
      <c r="AB16" s="152"/>
      <c r="AC16" s="152"/>
      <c r="AD16" s="152"/>
      <c r="AE16" s="152">
        <v>10.39</v>
      </c>
      <c r="AF16" s="152">
        <v>8.6300000000000008</v>
      </c>
      <c r="AG16" s="152">
        <v>0</v>
      </c>
      <c r="AH16" s="152">
        <v>0</v>
      </c>
      <c r="AI16" s="152">
        <v>0</v>
      </c>
      <c r="AJ16" s="152">
        <v>0</v>
      </c>
      <c r="AK16" s="152">
        <v>359.21920999999998</v>
      </c>
      <c r="AL16" s="152">
        <v>244.73304999999999</v>
      </c>
      <c r="AM16" s="152">
        <v>293.67966000000001</v>
      </c>
      <c r="AN16" s="152">
        <v>261.17099999999999</v>
      </c>
      <c r="AO16" s="152">
        <v>261.17099999999999</v>
      </c>
      <c r="AP16" s="152"/>
      <c r="AQ16" s="152"/>
    </row>
    <row r="17" spans="1:43" ht="24" customHeight="1" x14ac:dyDescent="0.25">
      <c r="A17" s="16" t="s">
        <v>70</v>
      </c>
      <c r="B17" s="16" t="s">
        <v>788</v>
      </c>
      <c r="C17" s="153">
        <v>22</v>
      </c>
      <c r="D17" s="153">
        <v>57.35</v>
      </c>
      <c r="E17" s="153">
        <v>11.36</v>
      </c>
      <c r="F17" s="153">
        <v>22.74</v>
      </c>
      <c r="G17" s="153">
        <v>21.51454</v>
      </c>
      <c r="H17" s="153">
        <v>0</v>
      </c>
      <c r="I17" s="153">
        <v>5.63</v>
      </c>
      <c r="J17" s="153">
        <v>7.44</v>
      </c>
      <c r="K17" s="153">
        <v>8.8979999999999997</v>
      </c>
      <c r="L17" s="153">
        <v>5.6</v>
      </c>
      <c r="M17" s="153">
        <v>5.6</v>
      </c>
      <c r="N17" s="153">
        <v>5.6</v>
      </c>
      <c r="O17" s="153">
        <v>5.6</v>
      </c>
      <c r="P17" s="153">
        <v>0</v>
      </c>
      <c r="Q17" s="153">
        <v>1</v>
      </c>
      <c r="R17" s="153">
        <v>5</v>
      </c>
      <c r="S17" s="153">
        <v>4</v>
      </c>
      <c r="T17" s="153">
        <v>13.292999999999999</v>
      </c>
      <c r="U17" s="153">
        <v>10.242000000000001</v>
      </c>
      <c r="V17" s="153">
        <v>10.242000000000001</v>
      </c>
      <c r="W17" s="153">
        <v>0</v>
      </c>
      <c r="X17" s="153">
        <v>0</v>
      </c>
      <c r="Y17" s="153">
        <v>0</v>
      </c>
      <c r="Z17" s="153">
        <v>2.6068600000000002</v>
      </c>
      <c r="AA17" s="153">
        <v>3.10094</v>
      </c>
      <c r="AB17" s="153">
        <v>0</v>
      </c>
      <c r="AC17" s="153">
        <v>0</v>
      </c>
      <c r="AD17" s="153">
        <v>22.69</v>
      </c>
      <c r="AE17" s="153">
        <v>9.94</v>
      </c>
      <c r="AF17" s="153">
        <v>8.44</v>
      </c>
      <c r="AG17" s="153">
        <v>0</v>
      </c>
      <c r="AH17" s="153">
        <v>0</v>
      </c>
      <c r="AI17" s="153">
        <v>0</v>
      </c>
      <c r="AJ17" s="153">
        <v>0</v>
      </c>
      <c r="AK17" s="153">
        <v>359.21920999999998</v>
      </c>
      <c r="AL17" s="153">
        <v>244.73304999999999</v>
      </c>
      <c r="AM17" s="153">
        <v>293.67966000000001</v>
      </c>
      <c r="AN17" s="153">
        <v>261.17099999999999</v>
      </c>
      <c r="AO17" s="153">
        <v>261.17099999999999</v>
      </c>
      <c r="AP17" s="153">
        <v>0</v>
      </c>
      <c r="AQ17" s="153"/>
    </row>
    <row r="18" spans="1:43" ht="24" customHeight="1" x14ac:dyDescent="0.25">
      <c r="A18" s="16" t="s">
        <v>70</v>
      </c>
      <c r="B18" s="16" t="s">
        <v>789</v>
      </c>
      <c r="C18" s="153">
        <v>22</v>
      </c>
      <c r="D18" s="153">
        <v>58.67</v>
      </c>
      <c r="E18" s="153">
        <v>9.06</v>
      </c>
      <c r="F18" s="153">
        <v>23.11</v>
      </c>
      <c r="G18" s="153">
        <v>21.51454</v>
      </c>
      <c r="H18" s="153">
        <v>0</v>
      </c>
      <c r="I18" s="153">
        <v>5.13</v>
      </c>
      <c r="J18" s="153">
        <v>6.92</v>
      </c>
      <c r="K18" s="153">
        <v>8.4499999999999993</v>
      </c>
      <c r="L18" s="153">
        <v>4.7</v>
      </c>
      <c r="M18" s="153">
        <v>4.7</v>
      </c>
      <c r="N18" s="153">
        <v>4.7</v>
      </c>
      <c r="O18" s="153">
        <v>4.7</v>
      </c>
      <c r="P18" s="153">
        <v>26.58</v>
      </c>
      <c r="Q18" s="153">
        <v>24.55</v>
      </c>
      <c r="R18" s="153">
        <v>5</v>
      </c>
      <c r="S18" s="153">
        <v>5</v>
      </c>
      <c r="T18" s="153">
        <v>172.26900000000001</v>
      </c>
      <c r="U18" s="153">
        <v>185.393</v>
      </c>
      <c r="V18" s="153">
        <v>185.393</v>
      </c>
      <c r="W18" s="153">
        <v>0</v>
      </c>
      <c r="X18" s="153">
        <v>20.96</v>
      </c>
      <c r="Y18" s="153">
        <v>0.01</v>
      </c>
      <c r="Z18" s="153">
        <v>1.67411</v>
      </c>
      <c r="AA18" s="153">
        <v>2.56576</v>
      </c>
      <c r="AB18" s="153">
        <v>11.472189999999999</v>
      </c>
      <c r="AC18" s="153">
        <v>10.924160000000001</v>
      </c>
      <c r="AD18" s="153">
        <v>186.72</v>
      </c>
      <c r="AE18" s="153">
        <v>9.5</v>
      </c>
      <c r="AF18" s="153">
        <v>8.85</v>
      </c>
      <c r="AG18" s="153">
        <v>0</v>
      </c>
      <c r="AH18" s="153">
        <v>0</v>
      </c>
      <c r="AI18" s="153">
        <v>0</v>
      </c>
      <c r="AJ18" s="153">
        <v>0</v>
      </c>
      <c r="AK18" s="153">
        <v>359.21920999999998</v>
      </c>
      <c r="AL18" s="153">
        <v>244.73304999999999</v>
      </c>
      <c r="AM18" s="153">
        <v>293.67966000000001</v>
      </c>
      <c r="AN18" s="153">
        <v>261.17099999999999</v>
      </c>
      <c r="AO18" s="153">
        <v>261.17099999999999</v>
      </c>
      <c r="AP18" s="153">
        <v>20.96</v>
      </c>
      <c r="AQ18" s="153"/>
    </row>
    <row r="19" spans="1:43" ht="24" customHeight="1" x14ac:dyDescent="0.25">
      <c r="A19" s="16" t="s">
        <v>70</v>
      </c>
      <c r="B19" s="16" t="s">
        <v>790</v>
      </c>
      <c r="C19" s="153">
        <v>22</v>
      </c>
      <c r="D19" s="153">
        <v>58.66</v>
      </c>
      <c r="E19" s="153">
        <v>11.81</v>
      </c>
      <c r="F19" s="153">
        <v>23.12</v>
      </c>
      <c r="G19" s="153">
        <v>21.51454</v>
      </c>
      <c r="H19" s="153">
        <v>12.7</v>
      </c>
      <c r="I19" s="153">
        <v>5.07</v>
      </c>
      <c r="J19" s="153">
        <v>6.17</v>
      </c>
      <c r="K19" s="153">
        <v>8.6120000000000001</v>
      </c>
      <c r="L19" s="153">
        <v>4.5999999999999996</v>
      </c>
      <c r="M19" s="153">
        <v>4.5999999999999996</v>
      </c>
      <c r="N19" s="153">
        <v>4.5999999999999996</v>
      </c>
      <c r="O19" s="153">
        <v>4.5999999999999996</v>
      </c>
      <c r="P19" s="153">
        <v>70.78</v>
      </c>
      <c r="Q19" s="153">
        <v>314.91000000000003</v>
      </c>
      <c r="R19" s="153">
        <v>5</v>
      </c>
      <c r="S19" s="153">
        <v>4</v>
      </c>
      <c r="T19" s="153">
        <v>358.79199999999997</v>
      </c>
      <c r="U19" s="153">
        <v>437.28199999999998</v>
      </c>
      <c r="V19" s="153">
        <v>437.28199999999998</v>
      </c>
      <c r="W19" s="153">
        <v>8.2449999999999996E-2</v>
      </c>
      <c r="X19" s="153">
        <v>98.39</v>
      </c>
      <c r="Y19" s="153">
        <v>5.81</v>
      </c>
      <c r="Z19" s="153">
        <v>1.68723</v>
      </c>
      <c r="AA19" s="153">
        <v>2.9932599999999998</v>
      </c>
      <c r="AB19" s="153">
        <v>45.213439999999999</v>
      </c>
      <c r="AC19" s="153">
        <v>43.296639999999996</v>
      </c>
      <c r="AD19" s="153">
        <v>663.64</v>
      </c>
      <c r="AE19" s="153">
        <v>9.15</v>
      </c>
      <c r="AF19" s="153">
        <v>8.91</v>
      </c>
      <c r="AG19" s="153">
        <v>0</v>
      </c>
      <c r="AH19" s="153">
        <v>0</v>
      </c>
      <c r="AI19" s="153">
        <v>0</v>
      </c>
      <c r="AJ19" s="153">
        <v>0</v>
      </c>
      <c r="AK19" s="153">
        <v>359.21920999999998</v>
      </c>
      <c r="AL19" s="153">
        <v>244.73304999999999</v>
      </c>
      <c r="AM19" s="153">
        <v>293.67966000000001</v>
      </c>
      <c r="AN19" s="153">
        <v>261.17099999999999</v>
      </c>
      <c r="AO19" s="153">
        <v>261.17099999999999</v>
      </c>
      <c r="AP19" s="153">
        <v>98.39</v>
      </c>
      <c r="AQ19" s="153"/>
    </row>
    <row r="20" spans="1:43" ht="24" customHeight="1" x14ac:dyDescent="0.25">
      <c r="A20" s="16" t="s">
        <v>70</v>
      </c>
      <c r="B20" s="16" t="s">
        <v>791</v>
      </c>
      <c r="C20" s="153">
        <v>22</v>
      </c>
      <c r="D20" s="153">
        <v>58.79</v>
      </c>
      <c r="E20" s="153">
        <v>12.86</v>
      </c>
      <c r="F20" s="153">
        <v>24.75</v>
      </c>
      <c r="G20" s="153">
        <v>21.51454</v>
      </c>
      <c r="H20" s="153">
        <v>29.34</v>
      </c>
      <c r="I20" s="153">
        <v>5.41</v>
      </c>
      <c r="J20" s="153">
        <v>7.44</v>
      </c>
      <c r="K20" s="153">
        <v>8.5429999999999993</v>
      </c>
      <c r="L20" s="153">
        <v>4</v>
      </c>
      <c r="M20" s="153">
        <v>4</v>
      </c>
      <c r="N20" s="153">
        <v>4</v>
      </c>
      <c r="O20" s="153">
        <v>4</v>
      </c>
      <c r="P20" s="153">
        <v>198.52</v>
      </c>
      <c r="Q20" s="153">
        <v>624</v>
      </c>
      <c r="R20" s="153">
        <v>4</v>
      </c>
      <c r="S20" s="153">
        <v>3</v>
      </c>
      <c r="T20" s="153">
        <v>812.52700000000004</v>
      </c>
      <c r="U20" s="153">
        <v>828.54</v>
      </c>
      <c r="V20" s="153">
        <v>828.54</v>
      </c>
      <c r="W20" s="153">
        <v>8.45167</v>
      </c>
      <c r="X20" s="153">
        <v>214.17</v>
      </c>
      <c r="Y20" s="153">
        <v>135.04</v>
      </c>
      <c r="Z20" s="153">
        <v>1.21068</v>
      </c>
      <c r="AA20" s="153">
        <v>3.0565699999999998</v>
      </c>
      <c r="AB20" s="153">
        <v>137.09127000000001</v>
      </c>
      <c r="AC20" s="153">
        <v>137.26579000000001</v>
      </c>
      <c r="AD20" s="153">
        <v>759.89</v>
      </c>
      <c r="AE20" s="153">
        <v>9.99</v>
      </c>
      <c r="AF20" s="153">
        <v>8.98</v>
      </c>
      <c r="AG20" s="153">
        <v>0</v>
      </c>
      <c r="AH20" s="153">
        <v>0</v>
      </c>
      <c r="AI20" s="153">
        <v>0</v>
      </c>
      <c r="AJ20" s="153">
        <v>0</v>
      </c>
      <c r="AK20" s="153">
        <v>359.21920999999998</v>
      </c>
      <c r="AL20" s="153">
        <v>244.73304999999999</v>
      </c>
      <c r="AM20" s="153">
        <v>293.67966000000001</v>
      </c>
      <c r="AN20" s="153">
        <v>261.17099999999999</v>
      </c>
      <c r="AO20" s="153">
        <v>261.17099999999999</v>
      </c>
      <c r="AP20" s="153">
        <v>214.17</v>
      </c>
      <c r="AQ20" s="153"/>
    </row>
    <row r="21" spans="1:43" ht="24" customHeight="1" x14ac:dyDescent="0.25">
      <c r="A21" s="16" t="s">
        <v>70</v>
      </c>
      <c r="B21" s="16" t="s">
        <v>792</v>
      </c>
      <c r="C21" s="153">
        <v>22</v>
      </c>
      <c r="D21" s="153">
        <v>58.77</v>
      </c>
      <c r="E21" s="153">
        <v>12.36</v>
      </c>
      <c r="F21" s="153">
        <v>24.73</v>
      </c>
      <c r="G21" s="153">
        <v>21.51454</v>
      </c>
      <c r="H21" s="153">
        <v>47.49</v>
      </c>
      <c r="I21" s="153">
        <v>5.83</v>
      </c>
      <c r="J21" s="153">
        <v>7.57</v>
      </c>
      <c r="K21" s="153">
        <v>9.5359999999999996</v>
      </c>
      <c r="L21" s="153">
        <v>3.6</v>
      </c>
      <c r="M21" s="153">
        <v>3.6</v>
      </c>
      <c r="N21" s="153">
        <v>3.6</v>
      </c>
      <c r="O21" s="153">
        <v>3.6</v>
      </c>
      <c r="P21" s="153">
        <v>262.26</v>
      </c>
      <c r="Q21" s="153">
        <v>920.36</v>
      </c>
      <c r="R21" s="153">
        <v>1</v>
      </c>
      <c r="S21" s="153">
        <v>1</v>
      </c>
      <c r="T21" s="153">
        <v>969.88499999999999</v>
      </c>
      <c r="U21" s="153">
        <v>944.59</v>
      </c>
      <c r="V21" s="153">
        <v>944.59</v>
      </c>
      <c r="W21" s="153">
        <v>45.868949999999998</v>
      </c>
      <c r="X21" s="153">
        <v>345.06</v>
      </c>
      <c r="Y21" s="153">
        <v>464.35</v>
      </c>
      <c r="Z21" s="153">
        <v>0.47077000000000002</v>
      </c>
      <c r="AA21" s="153">
        <v>2.0861700000000001</v>
      </c>
      <c r="AB21" s="153">
        <v>531.89224000000002</v>
      </c>
      <c r="AC21" s="153">
        <v>529.36018000000001</v>
      </c>
      <c r="AD21" s="153">
        <v>703.87</v>
      </c>
      <c r="AE21" s="153">
        <v>9.07</v>
      </c>
      <c r="AF21" s="153">
        <v>8.1999999999999993</v>
      </c>
      <c r="AG21" s="153">
        <v>0</v>
      </c>
      <c r="AH21" s="153">
        <v>0</v>
      </c>
      <c r="AI21" s="153">
        <v>0</v>
      </c>
      <c r="AJ21" s="153">
        <v>0</v>
      </c>
      <c r="AK21" s="153">
        <v>359.21920999999998</v>
      </c>
      <c r="AL21" s="153">
        <v>244.73304999999999</v>
      </c>
      <c r="AM21" s="153">
        <v>293.67966000000001</v>
      </c>
      <c r="AN21" s="153">
        <v>261.17099999999999</v>
      </c>
      <c r="AO21" s="153">
        <v>261.17099999999999</v>
      </c>
      <c r="AP21" s="153">
        <v>344.97</v>
      </c>
      <c r="AQ21" s="153"/>
    </row>
    <row r="22" spans="1:43" ht="24" customHeight="1" x14ac:dyDescent="0.25">
      <c r="A22" s="16" t="s">
        <v>70</v>
      </c>
      <c r="B22" s="16" t="s">
        <v>793</v>
      </c>
      <c r="C22" s="153">
        <v>23</v>
      </c>
      <c r="D22" s="153">
        <v>58.86</v>
      </c>
      <c r="E22" s="153">
        <v>12.33</v>
      </c>
      <c r="F22" s="153">
        <v>24.23</v>
      </c>
      <c r="G22" s="153">
        <v>21.51454</v>
      </c>
      <c r="H22" s="153">
        <v>63.05</v>
      </c>
      <c r="I22" s="153">
        <v>6.46</v>
      </c>
      <c r="J22" s="153">
        <v>8.0399999999999991</v>
      </c>
      <c r="K22" s="153">
        <v>9.4469999999999992</v>
      </c>
      <c r="L22" s="153">
        <v>3.7</v>
      </c>
      <c r="M22" s="153">
        <v>3.7</v>
      </c>
      <c r="N22" s="153">
        <v>3.7</v>
      </c>
      <c r="O22" s="153">
        <v>3.7</v>
      </c>
      <c r="P22" s="153">
        <v>336.92</v>
      </c>
      <c r="Q22" s="153">
        <v>1017.09</v>
      </c>
      <c r="R22" s="153">
        <v>1</v>
      </c>
      <c r="S22" s="153">
        <v>1</v>
      </c>
      <c r="T22" s="153">
        <v>1043.921</v>
      </c>
      <c r="U22" s="153">
        <v>1020.699</v>
      </c>
      <c r="V22" s="153">
        <v>1020.699</v>
      </c>
      <c r="W22" s="153">
        <v>118.233</v>
      </c>
      <c r="X22" s="153">
        <v>488.31</v>
      </c>
      <c r="Y22" s="153">
        <v>725.23</v>
      </c>
      <c r="Z22" s="153">
        <v>1.0448200000000001</v>
      </c>
      <c r="AA22" s="153">
        <v>2.0848900000000001</v>
      </c>
      <c r="AB22" s="153">
        <v>882.92169000000001</v>
      </c>
      <c r="AC22" s="153">
        <v>759.54663000000005</v>
      </c>
      <c r="AD22" s="153">
        <v>1181.5999999999999</v>
      </c>
      <c r="AE22" s="153">
        <v>8.3699999999999992</v>
      </c>
      <c r="AF22" s="153">
        <v>7.64</v>
      </c>
      <c r="AG22" s="153">
        <v>0</v>
      </c>
      <c r="AH22" s="153">
        <v>0</v>
      </c>
      <c r="AI22" s="153">
        <v>0</v>
      </c>
      <c r="AJ22" s="153">
        <v>0</v>
      </c>
      <c r="AK22" s="153">
        <v>359.21920999999998</v>
      </c>
      <c r="AL22" s="153">
        <v>244.73304999999999</v>
      </c>
      <c r="AM22" s="153">
        <v>293.67966000000001</v>
      </c>
      <c r="AN22" s="153">
        <v>261.17099999999999</v>
      </c>
      <c r="AO22" s="153">
        <v>261.17099999999999</v>
      </c>
      <c r="AP22" s="153">
        <v>480.34</v>
      </c>
      <c r="AQ22" s="153"/>
    </row>
    <row r="23" spans="1:43" ht="24" customHeight="1" x14ac:dyDescent="0.25">
      <c r="A23" s="18" t="s">
        <v>70</v>
      </c>
      <c r="B23" s="18" t="s">
        <v>794</v>
      </c>
      <c r="C23" s="154">
        <v>23</v>
      </c>
      <c r="D23" s="154">
        <v>58.9</v>
      </c>
      <c r="E23" s="154">
        <v>13.76</v>
      </c>
      <c r="F23" s="154">
        <v>24.25</v>
      </c>
      <c r="G23" s="154">
        <v>21.51454</v>
      </c>
      <c r="H23" s="154">
        <v>196.18</v>
      </c>
      <c r="I23" s="154">
        <v>6.33</v>
      </c>
      <c r="J23" s="154">
        <v>8.0500000000000007</v>
      </c>
      <c r="K23" s="154">
        <v>9.5190000000000001</v>
      </c>
      <c r="L23" s="154">
        <v>3.9</v>
      </c>
      <c r="M23" s="154">
        <v>3.9</v>
      </c>
      <c r="N23" s="154">
        <v>3.9</v>
      </c>
      <c r="O23" s="154">
        <v>3.9</v>
      </c>
      <c r="P23" s="154">
        <v>484.87</v>
      </c>
      <c r="Q23" s="154">
        <v>1054.55</v>
      </c>
      <c r="R23" s="154">
        <v>1</v>
      </c>
      <c r="S23" s="154">
        <v>1</v>
      </c>
      <c r="T23" s="154">
        <v>1080.461</v>
      </c>
      <c r="U23" s="154">
        <v>1067.079</v>
      </c>
      <c r="V23" s="154">
        <v>1067.079</v>
      </c>
      <c r="W23" s="154">
        <v>272.90780999999998</v>
      </c>
      <c r="X23" s="154">
        <v>618.39</v>
      </c>
      <c r="Y23" s="154">
        <v>798.68</v>
      </c>
      <c r="Z23" s="154">
        <v>0.43280000000000002</v>
      </c>
      <c r="AA23" s="154">
        <v>1.83264</v>
      </c>
      <c r="AB23" s="154">
        <v>1017.85968</v>
      </c>
      <c r="AC23" s="154">
        <v>1053.6768199999999</v>
      </c>
      <c r="AD23" s="154">
        <v>1213.8800000000001</v>
      </c>
      <c r="AE23" s="154">
        <v>8.75</v>
      </c>
      <c r="AF23" s="154">
        <v>8.24</v>
      </c>
      <c r="AG23" s="154">
        <v>0</v>
      </c>
      <c r="AH23" s="154">
        <v>0</v>
      </c>
      <c r="AI23" s="154">
        <v>0</v>
      </c>
      <c r="AJ23" s="154">
        <v>0</v>
      </c>
      <c r="AK23" s="154">
        <v>359.21920999999998</v>
      </c>
      <c r="AL23" s="154">
        <v>244.73304999999999</v>
      </c>
      <c r="AM23" s="154">
        <v>293.67966000000001</v>
      </c>
      <c r="AN23" s="154">
        <v>261.17099999999999</v>
      </c>
      <c r="AO23" s="154">
        <v>261.17099999999999</v>
      </c>
      <c r="AP23" s="154">
        <v>607.26</v>
      </c>
      <c r="AQ23" s="154"/>
    </row>
    <row r="24" spans="1:43" ht="24" customHeight="1" x14ac:dyDescent="0.25">
      <c r="A24" s="13" t="s">
        <v>70</v>
      </c>
      <c r="B24" s="13" t="s">
        <v>795</v>
      </c>
      <c r="C24" s="152">
        <v>22</v>
      </c>
      <c r="D24" s="152">
        <v>59.06</v>
      </c>
      <c r="E24" s="152">
        <v>10.44</v>
      </c>
      <c r="F24" s="152">
        <v>24.41</v>
      </c>
      <c r="G24" s="152">
        <v>21.86365</v>
      </c>
      <c r="H24" s="152">
        <v>487.41</v>
      </c>
      <c r="I24" s="152">
        <v>6.09</v>
      </c>
      <c r="J24" s="152">
        <v>7.11</v>
      </c>
      <c r="K24" s="152">
        <v>9.4120000000000008</v>
      </c>
      <c r="L24" s="152">
        <v>4.4000000000000004</v>
      </c>
      <c r="M24" s="152">
        <v>4.4000000000000004</v>
      </c>
      <c r="N24" s="152">
        <v>4.4000000000000004</v>
      </c>
      <c r="O24" s="152">
        <v>4.4000000000000004</v>
      </c>
      <c r="P24" s="152">
        <v>656.34</v>
      </c>
      <c r="Q24" s="152">
        <v>1098.18</v>
      </c>
      <c r="R24" s="152">
        <v>1</v>
      </c>
      <c r="S24" s="152">
        <v>1</v>
      </c>
      <c r="T24" s="152">
        <v>1112.6579999999999</v>
      </c>
      <c r="U24" s="152">
        <v>1098.192</v>
      </c>
      <c r="V24" s="152">
        <v>1098.192</v>
      </c>
      <c r="W24" s="152">
        <v>391.23021</v>
      </c>
      <c r="X24" s="152">
        <v>742.24</v>
      </c>
      <c r="Y24" s="152">
        <v>836.18</v>
      </c>
      <c r="Z24" s="152">
        <v>1.89558</v>
      </c>
      <c r="AA24" s="152">
        <v>2.3410600000000001</v>
      </c>
      <c r="AB24" s="152">
        <v>1121.58215</v>
      </c>
      <c r="AC24" s="152">
        <v>1084.2133799999999</v>
      </c>
      <c r="AD24" s="152">
        <v>1219.1400000000001</v>
      </c>
      <c r="AE24" s="152">
        <v>8.8699999999999992</v>
      </c>
      <c r="AF24" s="152">
        <v>8.99</v>
      </c>
      <c r="AG24" s="152">
        <v>0</v>
      </c>
      <c r="AH24" s="152">
        <v>0</v>
      </c>
      <c r="AI24" s="152">
        <v>0</v>
      </c>
      <c r="AJ24" s="152">
        <v>0</v>
      </c>
      <c r="AK24" s="152">
        <v>359.21920999999998</v>
      </c>
      <c r="AL24" s="152">
        <v>244.73304999999999</v>
      </c>
      <c r="AM24" s="152">
        <v>293.67966000000001</v>
      </c>
      <c r="AN24" s="152">
        <v>261.17099999999999</v>
      </c>
      <c r="AO24" s="152">
        <v>261.17099999999999</v>
      </c>
      <c r="AP24" s="152">
        <v>727.8</v>
      </c>
      <c r="AQ24" s="152"/>
    </row>
    <row r="25" spans="1:43" ht="24" customHeight="1" x14ac:dyDescent="0.25">
      <c r="A25" s="16" t="s">
        <v>70</v>
      </c>
      <c r="B25" s="16" t="s">
        <v>796</v>
      </c>
      <c r="C25" s="153">
        <v>22</v>
      </c>
      <c r="D25" s="153">
        <v>59.12</v>
      </c>
      <c r="E25" s="153">
        <v>12.6</v>
      </c>
      <c r="F25" s="153">
        <v>24.32</v>
      </c>
      <c r="G25" s="153">
        <v>21.86365</v>
      </c>
      <c r="H25" s="153">
        <v>657.25</v>
      </c>
      <c r="I25" s="153">
        <v>6.73</v>
      </c>
      <c r="J25" s="153">
        <v>7.02</v>
      </c>
      <c r="K25" s="153">
        <v>8.5820000000000007</v>
      </c>
      <c r="L25" s="153">
        <v>4.0999999999999996</v>
      </c>
      <c r="M25" s="153">
        <v>4.0999999999999996</v>
      </c>
      <c r="N25" s="153">
        <v>4.0999999999999996</v>
      </c>
      <c r="O25" s="153">
        <v>4.0999999999999996</v>
      </c>
      <c r="P25" s="153">
        <v>688.7</v>
      </c>
      <c r="Q25" s="153">
        <v>1122.18</v>
      </c>
      <c r="R25" s="153">
        <v>3</v>
      </c>
      <c r="S25" s="153">
        <v>1</v>
      </c>
      <c r="T25" s="153">
        <v>1134.5920000000001</v>
      </c>
      <c r="U25" s="153">
        <v>1118.319</v>
      </c>
      <c r="V25" s="153">
        <v>1118.319</v>
      </c>
      <c r="W25" s="153">
        <v>577.72532000000001</v>
      </c>
      <c r="X25" s="153">
        <v>853.44</v>
      </c>
      <c r="Y25" s="153">
        <v>846.17</v>
      </c>
      <c r="Z25" s="153">
        <v>2.1125699999999998</v>
      </c>
      <c r="AA25" s="153">
        <v>2.0446499999999999</v>
      </c>
      <c r="AB25" s="153">
        <v>1122.9347499999999</v>
      </c>
      <c r="AC25" s="153">
        <v>1120.4204099999999</v>
      </c>
      <c r="AD25" s="153">
        <v>1127.8800000000001</v>
      </c>
      <c r="AE25" s="153">
        <v>8.83</v>
      </c>
      <c r="AF25" s="153">
        <v>8.7200000000000006</v>
      </c>
      <c r="AG25" s="153">
        <v>0</v>
      </c>
      <c r="AH25" s="153">
        <v>0</v>
      </c>
      <c r="AI25" s="153">
        <v>0</v>
      </c>
      <c r="AJ25" s="153">
        <v>0</v>
      </c>
      <c r="AK25" s="153">
        <v>359.21920999999998</v>
      </c>
      <c r="AL25" s="153">
        <v>244.73304999999999</v>
      </c>
      <c r="AM25" s="153">
        <v>293.67966000000001</v>
      </c>
      <c r="AN25" s="153">
        <v>261.17099999999999</v>
      </c>
      <c r="AO25" s="153">
        <v>261.17099999999999</v>
      </c>
      <c r="AP25" s="153">
        <v>839.47</v>
      </c>
      <c r="AQ25" s="153"/>
    </row>
    <row r="26" spans="1:43" ht="24" customHeight="1" x14ac:dyDescent="0.25">
      <c r="A26" s="16" t="s">
        <v>70</v>
      </c>
      <c r="B26" s="16" t="s">
        <v>797</v>
      </c>
      <c r="C26" s="153">
        <v>22</v>
      </c>
      <c r="D26" s="153">
        <v>59.02</v>
      </c>
      <c r="E26" s="153">
        <v>12.23</v>
      </c>
      <c r="F26" s="153">
        <v>24.41</v>
      </c>
      <c r="G26" s="153">
        <v>21.86365</v>
      </c>
      <c r="H26" s="153">
        <v>702.66</v>
      </c>
      <c r="I26" s="153">
        <v>7.43</v>
      </c>
      <c r="J26" s="153">
        <v>6.76</v>
      </c>
      <c r="K26" s="153">
        <v>9.7850000000000001</v>
      </c>
      <c r="L26" s="153">
        <v>5.3</v>
      </c>
      <c r="M26" s="153">
        <v>5.3</v>
      </c>
      <c r="N26" s="153">
        <v>5.3</v>
      </c>
      <c r="O26" s="153">
        <v>5.3</v>
      </c>
      <c r="P26" s="153">
        <v>1117.3800000000001</v>
      </c>
      <c r="Q26" s="153">
        <v>1136.73</v>
      </c>
      <c r="R26" s="153">
        <v>4</v>
      </c>
      <c r="S26" s="153">
        <v>3</v>
      </c>
      <c r="T26" s="153">
        <v>1150.578</v>
      </c>
      <c r="U26" s="153">
        <v>1130.6199999999999</v>
      </c>
      <c r="V26" s="153">
        <v>1130.6199999999999</v>
      </c>
      <c r="W26" s="153">
        <v>604.32129999999995</v>
      </c>
      <c r="X26" s="153">
        <v>947.01</v>
      </c>
      <c r="Y26" s="153">
        <v>851.19</v>
      </c>
      <c r="Z26" s="153">
        <v>2.94991</v>
      </c>
      <c r="AA26" s="153">
        <v>2.5533000000000001</v>
      </c>
      <c r="AB26" s="153">
        <v>1131.6669899999999</v>
      </c>
      <c r="AC26" s="153">
        <v>1123.8524199999999</v>
      </c>
      <c r="AD26" s="153">
        <v>1117.8599999999999</v>
      </c>
      <c r="AE26" s="153">
        <v>9.44</v>
      </c>
      <c r="AF26" s="153">
        <v>9.44</v>
      </c>
      <c r="AG26" s="153">
        <v>0</v>
      </c>
      <c r="AH26" s="153">
        <v>0</v>
      </c>
      <c r="AI26" s="153">
        <v>0</v>
      </c>
      <c r="AJ26" s="153">
        <v>0</v>
      </c>
      <c r="AK26" s="153">
        <v>359.21920999999998</v>
      </c>
      <c r="AL26" s="153">
        <v>244.73304999999999</v>
      </c>
      <c r="AM26" s="153">
        <v>293.67966000000001</v>
      </c>
      <c r="AN26" s="153">
        <v>261.17099999999999</v>
      </c>
      <c r="AO26" s="153">
        <v>261.17099999999999</v>
      </c>
      <c r="AP26" s="153">
        <v>930.6</v>
      </c>
      <c r="AQ26" s="153"/>
    </row>
    <row r="27" spans="1:43" ht="24" customHeight="1" x14ac:dyDescent="0.25">
      <c r="A27" s="16" t="s">
        <v>70</v>
      </c>
      <c r="B27" s="16" t="s">
        <v>798</v>
      </c>
      <c r="C27" s="153">
        <v>22</v>
      </c>
      <c r="D27" s="153">
        <v>59.04</v>
      </c>
      <c r="E27" s="153">
        <v>11.25</v>
      </c>
      <c r="F27" s="153">
        <v>24.39</v>
      </c>
      <c r="G27" s="153">
        <v>21.86365</v>
      </c>
      <c r="H27" s="153">
        <v>791.74</v>
      </c>
      <c r="I27" s="153">
        <v>7.67</v>
      </c>
      <c r="J27" s="153">
        <v>6.83</v>
      </c>
      <c r="K27" s="153">
        <v>10.178000000000001</v>
      </c>
      <c r="L27" s="153">
        <v>5.7</v>
      </c>
      <c r="M27" s="153">
        <v>5.7</v>
      </c>
      <c r="N27" s="153">
        <v>5.7</v>
      </c>
      <c r="O27" s="153">
        <v>5.7</v>
      </c>
      <c r="P27" s="153">
        <v>1109.68</v>
      </c>
      <c r="Q27" s="153">
        <v>1142.55</v>
      </c>
      <c r="R27" s="153">
        <v>4</v>
      </c>
      <c r="S27" s="153">
        <v>1</v>
      </c>
      <c r="T27" s="153">
        <v>1157.0609999999999</v>
      </c>
      <c r="U27" s="153">
        <v>1137.98</v>
      </c>
      <c r="V27" s="153">
        <v>1137.98</v>
      </c>
      <c r="W27" s="153">
        <v>777.93512999999996</v>
      </c>
      <c r="X27" s="153">
        <v>1023.08</v>
      </c>
      <c r="Y27" s="153">
        <v>850.46</v>
      </c>
      <c r="Z27" s="153">
        <v>3.6914099999999999</v>
      </c>
      <c r="AA27" s="153">
        <v>3.2692299999999999</v>
      </c>
      <c r="AB27" s="153">
        <v>1144.5817300000001</v>
      </c>
      <c r="AC27" s="153">
        <v>1144.41821</v>
      </c>
      <c r="AD27" s="153">
        <v>1123.52</v>
      </c>
      <c r="AE27" s="153">
        <v>9.08</v>
      </c>
      <c r="AF27" s="153">
        <v>9.81</v>
      </c>
      <c r="AG27" s="153">
        <v>0</v>
      </c>
      <c r="AH27" s="153">
        <v>0</v>
      </c>
      <c r="AI27" s="153">
        <v>0</v>
      </c>
      <c r="AJ27" s="153">
        <v>0</v>
      </c>
      <c r="AK27" s="153">
        <v>359.21920999999998</v>
      </c>
      <c r="AL27" s="153">
        <v>244.73304999999999</v>
      </c>
      <c r="AM27" s="153">
        <v>293.67966000000001</v>
      </c>
      <c r="AN27" s="153">
        <v>261.17099999999999</v>
      </c>
      <c r="AO27" s="153">
        <v>261.17099999999999</v>
      </c>
      <c r="AP27" s="153">
        <v>1001.55</v>
      </c>
      <c r="AQ27" s="153"/>
    </row>
    <row r="28" spans="1:43" ht="24" customHeight="1" x14ac:dyDescent="0.25">
      <c r="A28" s="16" t="s">
        <v>70</v>
      </c>
      <c r="B28" s="16" t="s">
        <v>799</v>
      </c>
      <c r="C28" s="153">
        <v>22</v>
      </c>
      <c r="D28" s="153">
        <v>59</v>
      </c>
      <c r="E28" s="153">
        <v>12.42</v>
      </c>
      <c r="F28" s="153">
        <v>24.17</v>
      </c>
      <c r="G28" s="153">
        <v>21.86365</v>
      </c>
      <c r="H28" s="153">
        <v>870.11</v>
      </c>
      <c r="I28" s="153">
        <v>9.35</v>
      </c>
      <c r="J28" s="153">
        <v>5.36</v>
      </c>
      <c r="K28" s="153">
        <v>9.9890000000000008</v>
      </c>
      <c r="L28" s="153">
        <v>6.2</v>
      </c>
      <c r="M28" s="153">
        <v>6.2</v>
      </c>
      <c r="N28" s="153">
        <v>6.2</v>
      </c>
      <c r="O28" s="153">
        <v>6.2</v>
      </c>
      <c r="P28" s="153">
        <v>1112.1199999999999</v>
      </c>
      <c r="Q28" s="153">
        <v>1141.82</v>
      </c>
      <c r="R28" s="153">
        <v>5</v>
      </c>
      <c r="S28" s="153">
        <v>4</v>
      </c>
      <c r="T28" s="153">
        <v>1158.8710000000001</v>
      </c>
      <c r="U28" s="153">
        <v>1138.442</v>
      </c>
      <c r="V28" s="153">
        <v>1138.442</v>
      </c>
      <c r="W28" s="153">
        <v>875.09158000000002</v>
      </c>
      <c r="X28" s="153">
        <v>1084.3900000000001</v>
      </c>
      <c r="Y28" s="153">
        <v>846.73</v>
      </c>
      <c r="Z28" s="153">
        <v>3.1051799999999998</v>
      </c>
      <c r="AA28" s="153">
        <v>4.3698300000000003</v>
      </c>
      <c r="AB28" s="153">
        <v>1150.6995199999999</v>
      </c>
      <c r="AC28" s="153">
        <v>1138.89563</v>
      </c>
      <c r="AD28" s="153">
        <v>1127.58</v>
      </c>
      <c r="AE28" s="153">
        <v>9.43</v>
      </c>
      <c r="AF28" s="153">
        <v>9.99</v>
      </c>
      <c r="AG28" s="153">
        <v>0</v>
      </c>
      <c r="AH28" s="153">
        <v>0</v>
      </c>
      <c r="AI28" s="153">
        <v>0</v>
      </c>
      <c r="AJ28" s="153">
        <v>0</v>
      </c>
      <c r="AK28" s="153">
        <v>359.21920999999998</v>
      </c>
      <c r="AL28" s="153">
        <v>244.73304999999999</v>
      </c>
      <c r="AM28" s="153">
        <v>293.67966000000001</v>
      </c>
      <c r="AN28" s="153">
        <v>261.17099999999999</v>
      </c>
      <c r="AO28" s="153">
        <v>261.17099999999999</v>
      </c>
      <c r="AP28" s="153">
        <v>1063.06</v>
      </c>
      <c r="AQ28" s="153"/>
    </row>
    <row r="29" spans="1:43" ht="24" customHeight="1" x14ac:dyDescent="0.25">
      <c r="A29" s="16" t="s">
        <v>70</v>
      </c>
      <c r="B29" s="16" t="s">
        <v>800</v>
      </c>
      <c r="C29" s="153">
        <v>22</v>
      </c>
      <c r="D29" s="153">
        <v>59.03</v>
      </c>
      <c r="E29" s="153">
        <v>11.49</v>
      </c>
      <c r="F29" s="153">
        <v>23.98</v>
      </c>
      <c r="G29" s="153">
        <v>21.86365</v>
      </c>
      <c r="H29" s="153">
        <v>928.79</v>
      </c>
      <c r="I29" s="153">
        <v>9.86</v>
      </c>
      <c r="J29" s="153">
        <v>5.48</v>
      </c>
      <c r="K29" s="153">
        <v>9.6579999999999995</v>
      </c>
      <c r="L29" s="153">
        <v>7.1</v>
      </c>
      <c r="M29" s="153">
        <v>7.1</v>
      </c>
      <c r="N29" s="153">
        <v>7.1</v>
      </c>
      <c r="O29" s="153">
        <v>7.1</v>
      </c>
      <c r="P29" s="153">
        <v>1115.95</v>
      </c>
      <c r="Q29" s="153">
        <v>1150.55</v>
      </c>
      <c r="R29" s="153">
        <v>4</v>
      </c>
      <c r="S29" s="153">
        <v>4</v>
      </c>
      <c r="T29" s="153">
        <v>1157.5260000000001</v>
      </c>
      <c r="U29" s="153">
        <v>1133.643</v>
      </c>
      <c r="V29" s="153">
        <v>1133.643</v>
      </c>
      <c r="W29" s="153">
        <v>943.32664999999997</v>
      </c>
      <c r="X29" s="153">
        <v>1121.5</v>
      </c>
      <c r="Y29" s="153">
        <v>843.72</v>
      </c>
      <c r="Z29" s="153">
        <v>4.1964699999999997</v>
      </c>
      <c r="AA29" s="153">
        <v>4.8018999999999998</v>
      </c>
      <c r="AB29" s="153">
        <v>1155.31592</v>
      </c>
      <c r="AC29" s="153">
        <v>1146.5943</v>
      </c>
      <c r="AD29" s="153">
        <v>1127.72</v>
      </c>
      <c r="AE29" s="153">
        <v>8.98</v>
      </c>
      <c r="AF29" s="153">
        <v>9.94</v>
      </c>
      <c r="AG29" s="153">
        <v>0</v>
      </c>
      <c r="AH29" s="153">
        <v>0</v>
      </c>
      <c r="AI29" s="153">
        <v>0</v>
      </c>
      <c r="AJ29" s="153">
        <v>0</v>
      </c>
      <c r="AK29" s="153">
        <v>359.21920999999998</v>
      </c>
      <c r="AL29" s="153">
        <v>244.73304999999999</v>
      </c>
      <c r="AM29" s="153">
        <v>293.67966000000001</v>
      </c>
      <c r="AN29" s="153">
        <v>261.17099999999999</v>
      </c>
      <c r="AO29" s="153">
        <v>261.17099999999999</v>
      </c>
      <c r="AP29" s="153">
        <v>1099.01</v>
      </c>
      <c r="AQ29" s="153"/>
    </row>
    <row r="30" spans="1:43" ht="24" customHeight="1" x14ac:dyDescent="0.25">
      <c r="A30" s="16" t="s">
        <v>70</v>
      </c>
      <c r="B30" s="16" t="s">
        <v>801</v>
      </c>
      <c r="C30" s="153">
        <v>22</v>
      </c>
      <c r="D30" s="153">
        <v>59.07</v>
      </c>
      <c r="E30" s="153">
        <v>11.54</v>
      </c>
      <c r="F30" s="153">
        <v>24.05</v>
      </c>
      <c r="G30" s="153">
        <v>21.86365</v>
      </c>
      <c r="H30" s="153">
        <v>1027.8800000000001</v>
      </c>
      <c r="I30" s="153">
        <v>9.6</v>
      </c>
      <c r="J30" s="153">
        <v>6.34</v>
      </c>
      <c r="K30" s="153">
        <v>10.138</v>
      </c>
      <c r="L30" s="153">
        <v>7.8</v>
      </c>
      <c r="M30" s="153">
        <v>7.8</v>
      </c>
      <c r="N30" s="153">
        <v>7.8</v>
      </c>
      <c r="O30" s="153">
        <v>7.8</v>
      </c>
      <c r="P30" s="153">
        <v>1116.2</v>
      </c>
      <c r="Q30" s="153">
        <v>1151.27</v>
      </c>
      <c r="R30" s="153">
        <v>4</v>
      </c>
      <c r="S30" s="153">
        <v>3</v>
      </c>
      <c r="T30" s="153">
        <v>1160.8720000000001</v>
      </c>
      <c r="U30" s="153">
        <v>1136.145</v>
      </c>
      <c r="V30" s="153">
        <v>1136.145</v>
      </c>
      <c r="W30" s="153">
        <v>991.89404999999999</v>
      </c>
      <c r="X30" s="153">
        <v>1117.74</v>
      </c>
      <c r="Y30" s="153">
        <v>838.4</v>
      </c>
      <c r="Z30" s="153">
        <v>5.6677</v>
      </c>
      <c r="AA30" s="153">
        <v>4.0687100000000003</v>
      </c>
      <c r="AB30" s="153">
        <v>1158.82025</v>
      </c>
      <c r="AC30" s="153">
        <v>1154.50488</v>
      </c>
      <c r="AD30" s="153">
        <v>1125.1099999999999</v>
      </c>
      <c r="AE30" s="153">
        <v>9.52</v>
      </c>
      <c r="AF30" s="153">
        <v>10.130000000000001</v>
      </c>
      <c r="AG30" s="153">
        <v>0</v>
      </c>
      <c r="AH30" s="153">
        <v>0</v>
      </c>
      <c r="AI30" s="153">
        <v>0</v>
      </c>
      <c r="AJ30" s="153">
        <v>0</v>
      </c>
      <c r="AK30" s="153">
        <v>359.21920999999998</v>
      </c>
      <c r="AL30" s="153">
        <v>244.73304999999999</v>
      </c>
      <c r="AM30" s="153">
        <v>293.67966000000001</v>
      </c>
      <c r="AN30" s="153">
        <v>261.17099999999999</v>
      </c>
      <c r="AO30" s="153">
        <v>261.17099999999999</v>
      </c>
      <c r="AP30" s="153">
        <v>1112.51</v>
      </c>
      <c r="AQ30" s="153"/>
    </row>
    <row r="31" spans="1:43" ht="24" customHeight="1" x14ac:dyDescent="0.25">
      <c r="A31" s="18" t="s">
        <v>70</v>
      </c>
      <c r="B31" s="18" t="s">
        <v>802</v>
      </c>
      <c r="C31" s="154">
        <v>22</v>
      </c>
      <c r="D31" s="154">
        <v>54.09</v>
      </c>
      <c r="E31" s="154">
        <v>10.63</v>
      </c>
      <c r="F31" s="154">
        <v>24.76</v>
      </c>
      <c r="G31" s="154">
        <v>21.86365</v>
      </c>
      <c r="H31" s="154">
        <v>953.6</v>
      </c>
      <c r="I31" s="154">
        <v>9.94</v>
      </c>
      <c r="J31" s="154">
        <v>6.51</v>
      </c>
      <c r="K31" s="154">
        <v>10.324</v>
      </c>
      <c r="L31" s="154">
        <v>7.7</v>
      </c>
      <c r="M31" s="154">
        <v>7.7</v>
      </c>
      <c r="N31" s="154">
        <v>7.7</v>
      </c>
      <c r="O31" s="154">
        <v>7.7</v>
      </c>
      <c r="P31" s="154">
        <v>1110.6400000000001</v>
      </c>
      <c r="Q31" s="154">
        <v>1114.55</v>
      </c>
      <c r="R31" s="154">
        <v>3</v>
      </c>
      <c r="S31" s="154">
        <v>3</v>
      </c>
      <c r="T31" s="154">
        <v>1159.126</v>
      </c>
      <c r="U31" s="154">
        <v>1139.1600000000001</v>
      </c>
      <c r="V31" s="154">
        <v>1139.1600000000001</v>
      </c>
      <c r="W31" s="154">
        <v>1011.59043</v>
      </c>
      <c r="X31" s="154">
        <v>1137.24</v>
      </c>
      <c r="Y31" s="154">
        <v>836.43</v>
      </c>
      <c r="Z31" s="154">
        <v>7.2564700000000002</v>
      </c>
      <c r="AA31" s="154">
        <v>6.4490800000000004</v>
      </c>
      <c r="AB31" s="154">
        <v>1151.24829</v>
      </c>
      <c r="AC31" s="154">
        <v>1147.7814900000001</v>
      </c>
      <c r="AD31" s="154">
        <v>1125.54</v>
      </c>
      <c r="AE31" s="154">
        <v>9.76</v>
      </c>
      <c r="AF31" s="154">
        <v>9.92</v>
      </c>
      <c r="AG31" s="154">
        <v>0</v>
      </c>
      <c r="AH31" s="154">
        <v>0</v>
      </c>
      <c r="AI31" s="154">
        <v>0</v>
      </c>
      <c r="AJ31" s="154">
        <v>0</v>
      </c>
      <c r="AK31" s="154">
        <v>359.21920999999998</v>
      </c>
      <c r="AL31" s="154">
        <v>244.73304999999999</v>
      </c>
      <c r="AM31" s="154">
        <v>293.67966000000001</v>
      </c>
      <c r="AN31" s="154">
        <v>261.17099999999999</v>
      </c>
      <c r="AO31" s="154">
        <v>261.17099999999999</v>
      </c>
      <c r="AP31" s="154">
        <v>1092.74</v>
      </c>
      <c r="AQ31" s="154"/>
    </row>
    <row r="32" spans="1:43" ht="24" customHeight="1" x14ac:dyDescent="0.25">
      <c r="A32" s="13" t="s">
        <v>70</v>
      </c>
      <c r="B32" s="13" t="s">
        <v>803</v>
      </c>
      <c r="C32" s="152">
        <v>22</v>
      </c>
      <c r="D32" s="152">
        <v>56.41</v>
      </c>
      <c r="E32" s="152">
        <v>11.27</v>
      </c>
      <c r="F32" s="152">
        <v>24.36</v>
      </c>
      <c r="G32" s="152">
        <v>21.86365</v>
      </c>
      <c r="H32" s="152">
        <v>943.11</v>
      </c>
      <c r="I32" s="152">
        <v>9.9499999999999993</v>
      </c>
      <c r="J32" s="152">
        <v>6.15</v>
      </c>
      <c r="K32" s="152">
        <v>9.6010000000000009</v>
      </c>
      <c r="L32" s="152">
        <v>8.3000000000000007</v>
      </c>
      <c r="M32" s="152">
        <v>8.3000000000000007</v>
      </c>
      <c r="N32" s="152">
        <v>8.3000000000000007</v>
      </c>
      <c r="O32" s="152">
        <v>8.3000000000000007</v>
      </c>
      <c r="P32" s="152">
        <v>1109.1199999999999</v>
      </c>
      <c r="Q32" s="152">
        <v>1112.3599999999999</v>
      </c>
      <c r="R32" s="152">
        <v>5</v>
      </c>
      <c r="S32" s="152">
        <v>5</v>
      </c>
      <c r="T32" s="152">
        <v>1155.9159999999999</v>
      </c>
      <c r="U32" s="152">
        <v>1133.0119999999999</v>
      </c>
      <c r="V32" s="152">
        <v>1133.0119999999999</v>
      </c>
      <c r="W32" s="152">
        <v>1023.36483</v>
      </c>
      <c r="X32" s="152">
        <v>1115.26</v>
      </c>
      <c r="Y32" s="152">
        <v>840.89</v>
      </c>
      <c r="Z32" s="152">
        <v>9.8326200000000004</v>
      </c>
      <c r="AA32" s="152">
        <v>9.3923000000000005</v>
      </c>
      <c r="AB32" s="152">
        <v>1140.9426900000001</v>
      </c>
      <c r="AC32" s="152">
        <v>1135.05243</v>
      </c>
      <c r="AD32" s="152">
        <v>1120.03</v>
      </c>
      <c r="AE32" s="152">
        <v>10.27</v>
      </c>
      <c r="AF32" s="152">
        <v>10.02</v>
      </c>
      <c r="AG32" s="152">
        <v>0</v>
      </c>
      <c r="AH32" s="152">
        <v>0</v>
      </c>
      <c r="AI32" s="152">
        <v>0</v>
      </c>
      <c r="AJ32" s="152">
        <v>0</v>
      </c>
      <c r="AK32" s="152">
        <v>359.21920999999998</v>
      </c>
      <c r="AL32" s="152">
        <v>244.73304999999999</v>
      </c>
      <c r="AM32" s="152">
        <v>293.67966000000001</v>
      </c>
      <c r="AN32" s="152">
        <v>261.17099999999999</v>
      </c>
      <c r="AO32" s="152">
        <v>261.17099999999999</v>
      </c>
      <c r="AP32" s="152">
        <v>1070.74</v>
      </c>
      <c r="AQ32" s="152"/>
    </row>
    <row r="33" spans="1:43" ht="24" customHeight="1" x14ac:dyDescent="0.25">
      <c r="A33" s="16" t="s">
        <v>70</v>
      </c>
      <c r="B33" s="16" t="s">
        <v>804</v>
      </c>
      <c r="C33" s="153">
        <v>22</v>
      </c>
      <c r="D33" s="153">
        <v>59.06</v>
      </c>
      <c r="E33" s="153">
        <v>11.34</v>
      </c>
      <c r="F33" s="153">
        <v>24.38</v>
      </c>
      <c r="G33" s="153">
        <v>21.86365</v>
      </c>
      <c r="H33" s="153">
        <v>912.04</v>
      </c>
      <c r="I33" s="153">
        <v>9.3000000000000007</v>
      </c>
      <c r="J33" s="153">
        <v>6.74</v>
      </c>
      <c r="K33" s="153">
        <v>8.2270000000000003</v>
      </c>
      <c r="L33" s="153">
        <v>8.8000000000000007</v>
      </c>
      <c r="M33" s="153">
        <v>8.8000000000000007</v>
      </c>
      <c r="N33" s="153">
        <v>8.8000000000000007</v>
      </c>
      <c r="O33" s="153">
        <v>8.8000000000000007</v>
      </c>
      <c r="P33" s="153">
        <v>1107.03</v>
      </c>
      <c r="Q33" s="153">
        <v>1105.82</v>
      </c>
      <c r="R33" s="153">
        <v>5</v>
      </c>
      <c r="S33" s="153">
        <v>4</v>
      </c>
      <c r="T33" s="153">
        <v>1147.0440000000001</v>
      </c>
      <c r="U33" s="153">
        <v>1124.817</v>
      </c>
      <c r="V33" s="153">
        <v>1124.817</v>
      </c>
      <c r="W33" s="153">
        <v>1053.86258</v>
      </c>
      <c r="X33" s="153">
        <v>1070.76</v>
      </c>
      <c r="Y33" s="153">
        <v>871.63</v>
      </c>
      <c r="Z33" s="153">
        <v>10.492660000000001</v>
      </c>
      <c r="AA33" s="153">
        <v>10.320349999999999</v>
      </c>
      <c r="AB33" s="153">
        <v>1145.0953999999999</v>
      </c>
      <c r="AC33" s="153">
        <v>1129.18597</v>
      </c>
      <c r="AD33" s="153">
        <v>1111.1300000000001</v>
      </c>
      <c r="AE33" s="153">
        <v>9.4499999999999993</v>
      </c>
      <c r="AF33" s="153">
        <v>10.37</v>
      </c>
      <c r="AG33" s="153">
        <v>0</v>
      </c>
      <c r="AH33" s="153">
        <v>0</v>
      </c>
      <c r="AI33" s="153">
        <v>0</v>
      </c>
      <c r="AJ33" s="153">
        <v>0</v>
      </c>
      <c r="AK33" s="153">
        <v>359.21920999999998</v>
      </c>
      <c r="AL33" s="153">
        <v>244.73304999999999</v>
      </c>
      <c r="AM33" s="153">
        <v>293.67966000000001</v>
      </c>
      <c r="AN33" s="153">
        <v>261.17099999999999</v>
      </c>
      <c r="AO33" s="153">
        <v>261.17099999999999</v>
      </c>
      <c r="AP33" s="153">
        <v>1018.2</v>
      </c>
      <c r="AQ33" s="153"/>
    </row>
    <row r="34" spans="1:43" ht="24" customHeight="1" x14ac:dyDescent="0.25">
      <c r="A34" s="16" t="s">
        <v>70</v>
      </c>
      <c r="B34" s="16" t="s">
        <v>805</v>
      </c>
      <c r="C34" s="153">
        <v>23</v>
      </c>
      <c r="D34" s="153">
        <v>59.01</v>
      </c>
      <c r="E34" s="153">
        <v>10.79</v>
      </c>
      <c r="F34" s="153">
        <v>24.16</v>
      </c>
      <c r="G34" s="153">
        <v>21.86365</v>
      </c>
      <c r="H34" s="153">
        <v>844.4</v>
      </c>
      <c r="I34" s="153">
        <v>9.33</v>
      </c>
      <c r="J34" s="153">
        <v>6.38</v>
      </c>
      <c r="K34" s="153">
        <v>8.0980000000000008</v>
      </c>
      <c r="L34" s="153">
        <v>8.6</v>
      </c>
      <c r="M34" s="153">
        <v>8.6</v>
      </c>
      <c r="N34" s="153">
        <v>8.6</v>
      </c>
      <c r="O34" s="153">
        <v>8.6</v>
      </c>
      <c r="P34" s="153">
        <v>1094.83</v>
      </c>
      <c r="Q34" s="153">
        <v>1087.27</v>
      </c>
      <c r="R34" s="153">
        <v>7</v>
      </c>
      <c r="S34" s="153">
        <v>6</v>
      </c>
      <c r="T34" s="153">
        <v>1136.8150000000001</v>
      </c>
      <c r="U34" s="153">
        <v>1116.0229999999999</v>
      </c>
      <c r="V34" s="153">
        <v>1116.0229999999999</v>
      </c>
      <c r="W34" s="153">
        <v>868.9117</v>
      </c>
      <c r="X34" s="153">
        <v>1009.22</v>
      </c>
      <c r="Y34" s="153">
        <v>602.52</v>
      </c>
      <c r="Z34" s="153">
        <v>8.0129400000000004</v>
      </c>
      <c r="AA34" s="153">
        <v>10.63165</v>
      </c>
      <c r="AB34" s="153">
        <v>1138.02484</v>
      </c>
      <c r="AC34" s="153">
        <v>1134.1947</v>
      </c>
      <c r="AD34" s="153">
        <v>1097.05</v>
      </c>
      <c r="AE34" s="153">
        <v>9.4499999999999993</v>
      </c>
      <c r="AF34" s="153">
        <v>9.89</v>
      </c>
      <c r="AG34" s="153">
        <v>0</v>
      </c>
      <c r="AH34" s="153">
        <v>0</v>
      </c>
      <c r="AI34" s="153">
        <v>0</v>
      </c>
      <c r="AJ34" s="153">
        <v>0</v>
      </c>
      <c r="AK34" s="153">
        <v>359.21920999999998</v>
      </c>
      <c r="AL34" s="153">
        <v>244.73304999999999</v>
      </c>
      <c r="AM34" s="153">
        <v>293.67966000000001</v>
      </c>
      <c r="AN34" s="153">
        <v>261.17099999999999</v>
      </c>
      <c r="AO34" s="153">
        <v>261.17099999999999</v>
      </c>
      <c r="AP34" s="153">
        <v>950.23</v>
      </c>
      <c r="AQ34" s="153"/>
    </row>
    <row r="35" spans="1:43" ht="24" customHeight="1" x14ac:dyDescent="0.25">
      <c r="A35" s="16" t="s">
        <v>70</v>
      </c>
      <c r="B35" s="16" t="s">
        <v>806</v>
      </c>
      <c r="C35" s="153">
        <v>23</v>
      </c>
      <c r="D35" s="153">
        <v>59.01</v>
      </c>
      <c r="E35" s="153">
        <v>10.95</v>
      </c>
      <c r="F35" s="153">
        <v>24.14</v>
      </c>
      <c r="G35" s="153">
        <v>21.86365</v>
      </c>
      <c r="H35" s="153">
        <v>779.61</v>
      </c>
      <c r="I35" s="153">
        <v>9.5500000000000007</v>
      </c>
      <c r="J35" s="153">
        <v>5.83</v>
      </c>
      <c r="K35" s="153">
        <v>9.0239999999999991</v>
      </c>
      <c r="L35" s="153">
        <v>9.3000000000000007</v>
      </c>
      <c r="M35" s="153">
        <v>9.3000000000000007</v>
      </c>
      <c r="N35" s="153">
        <v>9.3000000000000007</v>
      </c>
      <c r="O35" s="153">
        <v>9.3000000000000007</v>
      </c>
      <c r="P35" s="153">
        <v>1080.9000000000001</v>
      </c>
      <c r="Q35" s="153">
        <v>1060.3599999999999</v>
      </c>
      <c r="R35" s="153">
        <v>6</v>
      </c>
      <c r="S35" s="153">
        <v>5</v>
      </c>
      <c r="T35" s="153">
        <v>1120.318</v>
      </c>
      <c r="U35" s="153">
        <v>1099.5229999999999</v>
      </c>
      <c r="V35" s="153">
        <v>1099.5229999999999</v>
      </c>
      <c r="W35" s="153">
        <v>589.65231000000006</v>
      </c>
      <c r="X35" s="153">
        <v>923.94</v>
      </c>
      <c r="Y35" s="153">
        <v>573.28</v>
      </c>
      <c r="Z35" s="153">
        <v>8.9418100000000003</v>
      </c>
      <c r="AA35" s="153">
        <v>10.794119999999999</v>
      </c>
      <c r="AB35" s="153">
        <v>1118.2355299999999</v>
      </c>
      <c r="AC35" s="153">
        <v>1113.68884</v>
      </c>
      <c r="AD35" s="153">
        <v>1083.06</v>
      </c>
      <c r="AE35" s="153">
        <v>8.99</v>
      </c>
      <c r="AF35" s="153">
        <v>10.49</v>
      </c>
      <c r="AG35" s="153">
        <v>0</v>
      </c>
      <c r="AH35" s="153">
        <v>0</v>
      </c>
      <c r="AI35" s="153">
        <v>0</v>
      </c>
      <c r="AJ35" s="153">
        <v>0</v>
      </c>
      <c r="AK35" s="153">
        <v>359.21920999999998</v>
      </c>
      <c r="AL35" s="153">
        <v>244.73304999999999</v>
      </c>
      <c r="AM35" s="153">
        <v>293.67966000000001</v>
      </c>
      <c r="AN35" s="153">
        <v>261.17099999999999</v>
      </c>
      <c r="AO35" s="153">
        <v>261.17099999999999</v>
      </c>
      <c r="AP35" s="153">
        <v>868.07</v>
      </c>
      <c r="AQ35" s="153"/>
    </row>
    <row r="36" spans="1:43" ht="24" customHeight="1" x14ac:dyDescent="0.25">
      <c r="A36" s="16" t="s">
        <v>70</v>
      </c>
      <c r="B36" s="16" t="s">
        <v>807</v>
      </c>
      <c r="C36" s="153">
        <v>22</v>
      </c>
      <c r="D36" s="153">
        <v>58.88</v>
      </c>
      <c r="E36" s="153">
        <v>10.35</v>
      </c>
      <c r="F36" s="153">
        <v>24.82</v>
      </c>
      <c r="G36" s="153">
        <v>21.86365</v>
      </c>
      <c r="H36" s="153">
        <v>713.4</v>
      </c>
      <c r="I36" s="153">
        <v>9.99</v>
      </c>
      <c r="J36" s="153">
        <v>6.4</v>
      </c>
      <c r="K36" s="153">
        <v>8.1820000000000004</v>
      </c>
      <c r="L36" s="153">
        <v>9.8000000000000007</v>
      </c>
      <c r="M36" s="153">
        <v>9.8000000000000007</v>
      </c>
      <c r="N36" s="153">
        <v>9.8000000000000007</v>
      </c>
      <c r="O36" s="153">
        <v>9.8000000000000007</v>
      </c>
      <c r="P36" s="153">
        <v>1056.67</v>
      </c>
      <c r="Q36" s="153">
        <v>1036.55</v>
      </c>
      <c r="R36" s="153">
        <v>7</v>
      </c>
      <c r="S36" s="153">
        <v>6</v>
      </c>
      <c r="T36" s="153">
        <v>1096.616</v>
      </c>
      <c r="U36" s="153">
        <v>1078.154</v>
      </c>
      <c r="V36" s="153">
        <v>1078.154</v>
      </c>
      <c r="W36" s="153">
        <v>277.09451999999999</v>
      </c>
      <c r="X36" s="153">
        <v>823.79</v>
      </c>
      <c r="Y36" s="153">
        <v>558.70000000000005</v>
      </c>
      <c r="Z36" s="153">
        <v>11.020390000000001</v>
      </c>
      <c r="AA36" s="153">
        <v>11.08009</v>
      </c>
      <c r="AB36" s="153">
        <v>1094.3584000000001</v>
      </c>
      <c r="AC36" s="153">
        <v>1102.4050299999999</v>
      </c>
      <c r="AD36" s="153">
        <v>1059.6600000000001</v>
      </c>
      <c r="AE36" s="153">
        <v>9.19</v>
      </c>
      <c r="AF36" s="153">
        <v>9.86</v>
      </c>
      <c r="AG36" s="153">
        <v>0</v>
      </c>
      <c r="AH36" s="153">
        <v>0</v>
      </c>
      <c r="AI36" s="153">
        <v>0</v>
      </c>
      <c r="AJ36" s="153">
        <v>0</v>
      </c>
      <c r="AK36" s="153">
        <v>359.21920999999998</v>
      </c>
      <c r="AL36" s="153">
        <v>244.73304999999999</v>
      </c>
      <c r="AM36" s="153">
        <v>293.67966000000001</v>
      </c>
      <c r="AN36" s="153">
        <v>261.17099999999999</v>
      </c>
      <c r="AO36" s="153">
        <v>261.17099999999999</v>
      </c>
      <c r="AP36" s="153">
        <v>766.42</v>
      </c>
      <c r="AQ36" s="153"/>
    </row>
    <row r="37" spans="1:43" ht="24" customHeight="1" x14ac:dyDescent="0.25">
      <c r="A37" s="16" t="s">
        <v>70</v>
      </c>
      <c r="B37" s="16" t="s">
        <v>808</v>
      </c>
      <c r="C37" s="153">
        <v>22</v>
      </c>
      <c r="D37" s="153">
        <v>49.86</v>
      </c>
      <c r="E37" s="153">
        <v>10.52</v>
      </c>
      <c r="F37" s="153">
        <v>24.73</v>
      </c>
      <c r="G37" s="153">
        <v>21.86365</v>
      </c>
      <c r="H37" s="153">
        <v>617.44000000000005</v>
      </c>
      <c r="I37" s="153">
        <v>9.84</v>
      </c>
      <c r="J37" s="153">
        <v>6.31</v>
      </c>
      <c r="K37" s="153">
        <v>7.94</v>
      </c>
      <c r="L37" s="153">
        <v>10.4</v>
      </c>
      <c r="M37" s="153">
        <v>10.4</v>
      </c>
      <c r="N37" s="153">
        <v>10.4</v>
      </c>
      <c r="O37" s="153">
        <v>10.4</v>
      </c>
      <c r="P37" s="153">
        <v>1033.6500000000001</v>
      </c>
      <c r="Q37" s="153">
        <v>1060.3599999999999</v>
      </c>
      <c r="R37" s="153">
        <v>8</v>
      </c>
      <c r="S37" s="153">
        <v>7</v>
      </c>
      <c r="T37" s="153">
        <v>1063.1849999999999</v>
      </c>
      <c r="U37" s="153">
        <v>1046.2760000000001</v>
      </c>
      <c r="V37" s="153">
        <v>1046.2760000000001</v>
      </c>
      <c r="W37" s="153">
        <v>137.63357999999999</v>
      </c>
      <c r="X37" s="153">
        <v>704.76</v>
      </c>
      <c r="Y37" s="153">
        <v>428.39</v>
      </c>
      <c r="Z37" s="153">
        <v>11.211790000000001</v>
      </c>
      <c r="AA37" s="153">
        <v>11.39925</v>
      </c>
      <c r="AB37" s="153">
        <v>1074.29053</v>
      </c>
      <c r="AC37" s="153">
        <v>1072.1131</v>
      </c>
      <c r="AD37" s="153">
        <v>1077.0999999999999</v>
      </c>
      <c r="AE37" s="153">
        <v>9.4700000000000006</v>
      </c>
      <c r="AF37" s="153">
        <v>10.46</v>
      </c>
      <c r="AG37" s="153">
        <v>0</v>
      </c>
      <c r="AH37" s="153">
        <v>0</v>
      </c>
      <c r="AI37" s="153">
        <v>0</v>
      </c>
      <c r="AJ37" s="153">
        <v>0</v>
      </c>
      <c r="AK37" s="153">
        <v>359.21920999999998</v>
      </c>
      <c r="AL37" s="153">
        <v>244.73304999999999</v>
      </c>
      <c r="AM37" s="153">
        <v>293.67966000000001</v>
      </c>
      <c r="AN37" s="153">
        <v>261.17099999999999</v>
      </c>
      <c r="AO37" s="153">
        <v>261.17099999999999</v>
      </c>
      <c r="AP37" s="153">
        <v>653.12</v>
      </c>
      <c r="AQ37" s="153"/>
    </row>
    <row r="38" spans="1:43" ht="24" customHeight="1" x14ac:dyDescent="0.25">
      <c r="A38" s="16" t="s">
        <v>70</v>
      </c>
      <c r="B38" s="16" t="s">
        <v>809</v>
      </c>
      <c r="C38" s="153">
        <v>21</v>
      </c>
      <c r="D38" s="153">
        <v>49.86</v>
      </c>
      <c r="E38" s="153">
        <v>11.58</v>
      </c>
      <c r="F38" s="153">
        <v>24.43</v>
      </c>
      <c r="G38" s="153">
        <v>21.86365</v>
      </c>
      <c r="H38" s="153">
        <v>520.69000000000005</v>
      </c>
      <c r="I38" s="153">
        <v>10.35</v>
      </c>
      <c r="J38" s="153">
        <v>7.2</v>
      </c>
      <c r="K38" s="153">
        <v>9.516</v>
      </c>
      <c r="L38" s="153">
        <v>11.1</v>
      </c>
      <c r="M38" s="153">
        <v>11.1</v>
      </c>
      <c r="N38" s="153">
        <v>11.1</v>
      </c>
      <c r="O38" s="153">
        <v>11.1</v>
      </c>
      <c r="P38" s="153">
        <v>990.35</v>
      </c>
      <c r="Q38" s="153">
        <v>1021.09</v>
      </c>
      <c r="R38" s="153">
        <v>9</v>
      </c>
      <c r="S38" s="153">
        <v>7</v>
      </c>
      <c r="T38" s="153">
        <v>1007.78</v>
      </c>
      <c r="U38" s="153">
        <v>996.31200000000001</v>
      </c>
      <c r="V38" s="153">
        <v>996.31200000000001</v>
      </c>
      <c r="W38" s="153">
        <v>70.610969999999995</v>
      </c>
      <c r="X38" s="153">
        <v>580.04999999999995</v>
      </c>
      <c r="Y38" s="153">
        <v>187.89</v>
      </c>
      <c r="Z38" s="153">
        <v>10.981310000000001</v>
      </c>
      <c r="AA38" s="153">
        <v>11.14218</v>
      </c>
      <c r="AB38" s="153">
        <v>1038.3449700000001</v>
      </c>
      <c r="AC38" s="153">
        <v>1035.9506799999999</v>
      </c>
      <c r="AD38" s="153">
        <v>914.24</v>
      </c>
      <c r="AE38" s="153">
        <v>9.52</v>
      </c>
      <c r="AF38" s="153">
        <v>10.58</v>
      </c>
      <c r="AG38" s="153">
        <v>0</v>
      </c>
      <c r="AH38" s="153">
        <v>0</v>
      </c>
      <c r="AI38" s="153">
        <v>0</v>
      </c>
      <c r="AJ38" s="153">
        <v>0</v>
      </c>
      <c r="AK38" s="153">
        <v>359.21920999999998</v>
      </c>
      <c r="AL38" s="153">
        <v>244.73304999999999</v>
      </c>
      <c r="AM38" s="153">
        <v>293.67966000000001</v>
      </c>
      <c r="AN38" s="153">
        <v>266.29199999999997</v>
      </c>
      <c r="AO38" s="153">
        <v>261.17099999999999</v>
      </c>
      <c r="AP38" s="153">
        <v>525.30999999999995</v>
      </c>
      <c r="AQ38" s="153"/>
    </row>
    <row r="39" spans="1:43" ht="24" customHeight="1" x14ac:dyDescent="0.25">
      <c r="A39" s="18" t="s">
        <v>70</v>
      </c>
      <c r="B39" s="18" t="s">
        <v>810</v>
      </c>
      <c r="C39" s="154">
        <v>21</v>
      </c>
      <c r="D39" s="154">
        <v>49.84</v>
      </c>
      <c r="E39" s="154">
        <v>10.16</v>
      </c>
      <c r="F39" s="154">
        <v>24.2</v>
      </c>
      <c r="G39" s="154">
        <v>21.86365</v>
      </c>
      <c r="H39" s="154">
        <v>399.44</v>
      </c>
      <c r="I39" s="154">
        <v>10.45</v>
      </c>
      <c r="J39" s="154">
        <v>7.92</v>
      </c>
      <c r="K39" s="154">
        <v>9.9209999999999994</v>
      </c>
      <c r="L39" s="154">
        <v>10.9</v>
      </c>
      <c r="M39" s="154">
        <v>10.9</v>
      </c>
      <c r="N39" s="154">
        <v>10.9</v>
      </c>
      <c r="O39" s="154">
        <v>10.9</v>
      </c>
      <c r="P39" s="154">
        <v>915.32</v>
      </c>
      <c r="Q39" s="154">
        <v>956.36</v>
      </c>
      <c r="R39" s="154">
        <v>10</v>
      </c>
      <c r="S39" s="154">
        <v>7</v>
      </c>
      <c r="T39" s="154">
        <v>911.89700000000005</v>
      </c>
      <c r="U39" s="154">
        <v>909.66200000000003</v>
      </c>
      <c r="V39" s="154">
        <v>909.66200000000003</v>
      </c>
      <c r="W39" s="154">
        <v>63.826900000000002</v>
      </c>
      <c r="X39" s="154">
        <v>432.13</v>
      </c>
      <c r="Y39" s="154">
        <v>300.02</v>
      </c>
      <c r="Z39" s="154">
        <v>10.588419999999999</v>
      </c>
      <c r="AA39" s="154">
        <v>11.540889999999999</v>
      </c>
      <c r="AB39" s="154">
        <v>970.68764999999996</v>
      </c>
      <c r="AC39" s="154">
        <v>968.53867000000002</v>
      </c>
      <c r="AD39" s="154">
        <v>797.96</v>
      </c>
      <c r="AE39" s="154">
        <v>10.4</v>
      </c>
      <c r="AF39" s="154">
        <v>11.37</v>
      </c>
      <c r="AG39" s="154">
        <v>0</v>
      </c>
      <c r="AH39" s="154">
        <v>0</v>
      </c>
      <c r="AI39" s="154">
        <v>0</v>
      </c>
      <c r="AJ39" s="154">
        <v>0</v>
      </c>
      <c r="AK39" s="154">
        <v>359.21920999999998</v>
      </c>
      <c r="AL39" s="154">
        <v>244.73304999999999</v>
      </c>
      <c r="AM39" s="154">
        <v>293.67966000000001</v>
      </c>
      <c r="AN39" s="154">
        <v>286.77600000000001</v>
      </c>
      <c r="AO39" s="154">
        <v>284.21550000000002</v>
      </c>
      <c r="AP39" s="154">
        <v>392.22</v>
      </c>
      <c r="AQ39" s="154"/>
    </row>
    <row r="40" spans="1:43" ht="24" customHeight="1" x14ac:dyDescent="0.25">
      <c r="A40" s="13" t="s">
        <v>70</v>
      </c>
      <c r="B40" s="13" t="s">
        <v>811</v>
      </c>
      <c r="C40" s="152">
        <v>23</v>
      </c>
      <c r="D40" s="152">
        <v>49.88</v>
      </c>
      <c r="E40" s="152">
        <v>12</v>
      </c>
      <c r="F40" s="152">
        <v>23.62</v>
      </c>
      <c r="G40" s="152">
        <v>17.395140000000001</v>
      </c>
      <c r="H40" s="152">
        <v>311.33999999999997</v>
      </c>
      <c r="I40" s="152">
        <v>10.82</v>
      </c>
      <c r="J40" s="152">
        <v>8.39</v>
      </c>
      <c r="K40" s="152">
        <v>10.427</v>
      </c>
      <c r="L40" s="152">
        <v>10.7</v>
      </c>
      <c r="M40" s="152">
        <v>10.7</v>
      </c>
      <c r="N40" s="152">
        <v>10.7</v>
      </c>
      <c r="O40" s="152">
        <v>10.7</v>
      </c>
      <c r="P40" s="152">
        <v>733.16</v>
      </c>
      <c r="Q40" s="152">
        <v>783.27</v>
      </c>
      <c r="R40" s="152">
        <v>10</v>
      </c>
      <c r="S40" s="152">
        <v>8</v>
      </c>
      <c r="T40" s="152">
        <v>714.80200000000002</v>
      </c>
      <c r="U40" s="152">
        <v>655.35599999999999</v>
      </c>
      <c r="V40" s="152">
        <v>655.35599999999999</v>
      </c>
      <c r="W40" s="152">
        <v>77.728380000000001</v>
      </c>
      <c r="X40" s="152">
        <v>302.14999999999998</v>
      </c>
      <c r="Y40" s="152">
        <v>202.73</v>
      </c>
      <c r="Z40" s="152">
        <v>10.994669999999999</v>
      </c>
      <c r="AA40" s="152">
        <v>11.76943</v>
      </c>
      <c r="AB40" s="152">
        <v>827.22937000000002</v>
      </c>
      <c r="AC40" s="152">
        <v>845.97607000000005</v>
      </c>
      <c r="AD40" s="152">
        <v>589.99</v>
      </c>
      <c r="AE40" s="152">
        <v>10.23</v>
      </c>
      <c r="AF40" s="152">
        <v>10.55</v>
      </c>
      <c r="AG40" s="152">
        <v>0</v>
      </c>
      <c r="AH40" s="152">
        <v>0</v>
      </c>
      <c r="AI40" s="152">
        <v>0</v>
      </c>
      <c r="AJ40" s="152">
        <v>0</v>
      </c>
      <c r="AK40" s="152">
        <v>359.21920999999998</v>
      </c>
      <c r="AL40" s="152">
        <v>244.73304999999999</v>
      </c>
      <c r="AM40" s="152">
        <v>293.67966000000001</v>
      </c>
      <c r="AN40" s="152">
        <v>297.01799999999997</v>
      </c>
      <c r="AO40" s="152">
        <v>286.77600000000001</v>
      </c>
      <c r="AP40" s="152">
        <v>264.14</v>
      </c>
      <c r="AQ40" s="152"/>
    </row>
    <row r="41" spans="1:43" ht="24" customHeight="1" x14ac:dyDescent="0.25">
      <c r="A41" s="16" t="s">
        <v>70</v>
      </c>
      <c r="B41" s="16" t="s">
        <v>812</v>
      </c>
      <c r="C41" s="153">
        <v>23</v>
      </c>
      <c r="D41" s="153">
        <v>49.86</v>
      </c>
      <c r="E41" s="153">
        <v>11.48</v>
      </c>
      <c r="F41" s="153">
        <v>25.04</v>
      </c>
      <c r="G41" s="153">
        <v>17.395140000000001</v>
      </c>
      <c r="H41" s="153">
        <v>157.54</v>
      </c>
      <c r="I41" s="153">
        <v>11.31</v>
      </c>
      <c r="J41" s="153">
        <v>7.95</v>
      </c>
      <c r="K41" s="153">
        <v>10.553000000000001</v>
      </c>
      <c r="L41" s="153">
        <v>10.9</v>
      </c>
      <c r="M41" s="153">
        <v>10.9</v>
      </c>
      <c r="N41" s="153">
        <v>10.9</v>
      </c>
      <c r="O41" s="153">
        <v>10.9</v>
      </c>
      <c r="P41" s="153">
        <v>449.24</v>
      </c>
      <c r="Q41" s="153">
        <v>488.73</v>
      </c>
      <c r="R41" s="153">
        <v>9</v>
      </c>
      <c r="S41" s="153">
        <v>7</v>
      </c>
      <c r="T41" s="153">
        <v>392.07600000000002</v>
      </c>
      <c r="U41" s="153">
        <v>377.82400000000001</v>
      </c>
      <c r="V41" s="153">
        <v>377.82400000000001</v>
      </c>
      <c r="W41" s="153">
        <v>112.49516</v>
      </c>
      <c r="X41" s="153">
        <v>172.24</v>
      </c>
      <c r="Y41" s="153">
        <v>46.68</v>
      </c>
      <c r="Z41" s="153">
        <v>10.767300000000001</v>
      </c>
      <c r="AA41" s="153">
        <v>10.842779999999999</v>
      </c>
      <c r="AB41" s="153">
        <v>543.39220999999998</v>
      </c>
      <c r="AC41" s="153">
        <v>579.81768999999997</v>
      </c>
      <c r="AD41" s="153">
        <v>444.68</v>
      </c>
      <c r="AE41" s="153">
        <v>10.35</v>
      </c>
      <c r="AF41" s="153">
        <v>11.02</v>
      </c>
      <c r="AG41" s="153">
        <v>0</v>
      </c>
      <c r="AH41" s="153">
        <v>0</v>
      </c>
      <c r="AI41" s="153">
        <v>0</v>
      </c>
      <c r="AJ41" s="153">
        <v>0</v>
      </c>
      <c r="AK41" s="153">
        <v>359.21920999999998</v>
      </c>
      <c r="AL41" s="153">
        <v>244.73304999999999</v>
      </c>
      <c r="AM41" s="153">
        <v>293.67966000000001</v>
      </c>
      <c r="AN41" s="153">
        <v>261.17099999999999</v>
      </c>
      <c r="AO41" s="153">
        <v>261.17099999999999</v>
      </c>
      <c r="AP41" s="153">
        <v>139.53</v>
      </c>
      <c r="AQ41" s="153"/>
    </row>
    <row r="42" spans="1:43" ht="24" customHeight="1" x14ac:dyDescent="0.25">
      <c r="A42" s="16" t="s">
        <v>70</v>
      </c>
      <c r="B42" s="16" t="s">
        <v>813</v>
      </c>
      <c r="C42" s="153">
        <v>22</v>
      </c>
      <c r="D42" s="153">
        <v>55.44</v>
      </c>
      <c r="E42" s="153">
        <v>11.99</v>
      </c>
      <c r="F42" s="153">
        <v>24.01</v>
      </c>
      <c r="G42" s="153">
        <v>17.395140000000001</v>
      </c>
      <c r="H42" s="153">
        <v>64.55</v>
      </c>
      <c r="I42" s="153">
        <v>10.74</v>
      </c>
      <c r="J42" s="153">
        <v>8.3699999999999992</v>
      </c>
      <c r="K42" s="153">
        <v>10.432</v>
      </c>
      <c r="L42" s="153">
        <v>11</v>
      </c>
      <c r="M42" s="153">
        <v>11</v>
      </c>
      <c r="N42" s="153">
        <v>11</v>
      </c>
      <c r="O42" s="153">
        <v>11</v>
      </c>
      <c r="P42" s="153">
        <v>223.5</v>
      </c>
      <c r="Q42" s="153">
        <v>197.09</v>
      </c>
      <c r="R42" s="153">
        <v>10</v>
      </c>
      <c r="S42" s="153">
        <v>7</v>
      </c>
      <c r="T42" s="153">
        <v>115.873</v>
      </c>
      <c r="U42" s="153">
        <v>88.771000000000001</v>
      </c>
      <c r="V42" s="153">
        <v>88.771000000000001</v>
      </c>
      <c r="W42" s="153">
        <v>56.233980000000003</v>
      </c>
      <c r="X42" s="153">
        <v>66.83</v>
      </c>
      <c r="Y42" s="153">
        <v>0</v>
      </c>
      <c r="Z42" s="153">
        <v>10.086740000000001</v>
      </c>
      <c r="AA42" s="153">
        <v>10.535130000000001</v>
      </c>
      <c r="AB42" s="153">
        <v>263.61655000000002</v>
      </c>
      <c r="AC42" s="153">
        <v>279.62585000000001</v>
      </c>
      <c r="AD42" s="153">
        <v>106.43</v>
      </c>
      <c r="AE42" s="153">
        <v>10.73</v>
      </c>
      <c r="AF42" s="153">
        <v>11.5</v>
      </c>
      <c r="AG42" s="153">
        <v>0</v>
      </c>
      <c r="AH42" s="153">
        <v>0</v>
      </c>
      <c r="AI42" s="153">
        <v>0</v>
      </c>
      <c r="AJ42" s="153">
        <v>0</v>
      </c>
      <c r="AK42" s="153">
        <v>359.21920999999998</v>
      </c>
      <c r="AL42" s="153">
        <v>244.73304999999999</v>
      </c>
      <c r="AM42" s="153">
        <v>293.67966000000001</v>
      </c>
      <c r="AN42" s="153">
        <v>261.17099999999999</v>
      </c>
      <c r="AO42" s="153">
        <v>261.17099999999999</v>
      </c>
      <c r="AP42" s="153">
        <v>44.18</v>
      </c>
      <c r="AQ42" s="153"/>
    </row>
    <row r="43" spans="1:43" ht="24" customHeight="1" x14ac:dyDescent="0.25">
      <c r="A43" s="16" t="s">
        <v>70</v>
      </c>
      <c r="B43" s="16" t="s">
        <v>814</v>
      </c>
      <c r="C43" s="153">
        <v>22</v>
      </c>
      <c r="D43" s="153">
        <v>58.96</v>
      </c>
      <c r="E43" s="153">
        <v>12.36</v>
      </c>
      <c r="F43" s="153">
        <v>23.9</v>
      </c>
      <c r="G43" s="153">
        <v>17.395140000000001</v>
      </c>
      <c r="H43" s="153">
        <v>27.02</v>
      </c>
      <c r="I43" s="153">
        <v>11.18</v>
      </c>
      <c r="J43" s="153">
        <v>8.9499999999999993</v>
      </c>
      <c r="K43" s="153">
        <v>9.7799999999999994</v>
      </c>
      <c r="L43" s="153">
        <v>10.7</v>
      </c>
      <c r="M43" s="153">
        <v>10.7</v>
      </c>
      <c r="N43" s="153">
        <v>10.7</v>
      </c>
      <c r="O43" s="153">
        <v>10.7</v>
      </c>
      <c r="P43" s="153">
        <v>15.32</v>
      </c>
      <c r="Q43" s="153">
        <v>13.55</v>
      </c>
      <c r="R43" s="153">
        <v>10</v>
      </c>
      <c r="S43" s="153">
        <v>8</v>
      </c>
      <c r="T43" s="153">
        <v>5.44</v>
      </c>
      <c r="U43" s="153">
        <v>1.585</v>
      </c>
      <c r="V43" s="153">
        <v>1.585</v>
      </c>
      <c r="W43" s="153">
        <v>19.25029</v>
      </c>
      <c r="X43" s="153">
        <v>10.57</v>
      </c>
      <c r="Y43" s="153">
        <v>0</v>
      </c>
      <c r="Z43" s="153">
        <v>10.37567</v>
      </c>
      <c r="AA43" s="153">
        <v>10.636760000000001</v>
      </c>
      <c r="AB43" s="153">
        <v>51.683050000000001</v>
      </c>
      <c r="AC43" s="153">
        <v>61.665010000000002</v>
      </c>
      <c r="AD43" s="153">
        <v>0</v>
      </c>
      <c r="AE43" s="153">
        <v>10.56</v>
      </c>
      <c r="AF43" s="153">
        <v>11.03</v>
      </c>
      <c r="AG43" s="153">
        <v>0</v>
      </c>
      <c r="AH43" s="153">
        <v>0</v>
      </c>
      <c r="AI43" s="153">
        <v>0</v>
      </c>
      <c r="AJ43" s="153">
        <v>0</v>
      </c>
      <c r="AK43" s="153">
        <v>359.21920999999998</v>
      </c>
      <c r="AL43" s="153">
        <v>244.73304999999999</v>
      </c>
      <c r="AM43" s="153">
        <v>293.67966000000001</v>
      </c>
      <c r="AN43" s="153">
        <v>294.45749999999998</v>
      </c>
      <c r="AO43" s="153">
        <v>291.89699999999999</v>
      </c>
      <c r="AP43" s="153">
        <v>4.5</v>
      </c>
      <c r="AQ43" s="153"/>
    </row>
    <row r="44" spans="1:43" ht="24" customHeight="1" x14ac:dyDescent="0.25">
      <c r="A44" s="16" t="s">
        <v>70</v>
      </c>
      <c r="B44" s="16" t="s">
        <v>815</v>
      </c>
      <c r="C44" s="153">
        <v>22</v>
      </c>
      <c r="D44" s="153">
        <v>58.96</v>
      </c>
      <c r="E44" s="153">
        <v>12.47</v>
      </c>
      <c r="F44" s="153">
        <v>24.71</v>
      </c>
      <c r="G44" s="153">
        <v>17.395140000000001</v>
      </c>
      <c r="H44" s="153">
        <v>1.1399999999999999</v>
      </c>
      <c r="I44" s="153">
        <v>11.44</v>
      </c>
      <c r="J44" s="153">
        <v>8.9499999999999993</v>
      </c>
      <c r="K44" s="153">
        <v>9.7609999999999992</v>
      </c>
      <c r="L44" s="153">
        <v>11.5</v>
      </c>
      <c r="M44" s="153">
        <v>11.5</v>
      </c>
      <c r="N44" s="153">
        <v>11.5</v>
      </c>
      <c r="O44" s="153">
        <v>11.5</v>
      </c>
      <c r="P44" s="153">
        <v>13.07</v>
      </c>
      <c r="Q44" s="153">
        <v>0</v>
      </c>
      <c r="R44" s="153">
        <v>10</v>
      </c>
      <c r="S44" s="153">
        <v>8</v>
      </c>
      <c r="T44" s="153">
        <v>0.26500000000000001</v>
      </c>
      <c r="U44" s="153">
        <v>0</v>
      </c>
      <c r="V44" s="153">
        <v>0</v>
      </c>
      <c r="W44" s="153">
        <v>2.9910299999999999</v>
      </c>
      <c r="X44" s="153">
        <v>0</v>
      </c>
      <c r="Y44" s="153">
        <v>0</v>
      </c>
      <c r="Z44" s="153">
        <v>10.5215</v>
      </c>
      <c r="AA44" s="153">
        <v>10.15072</v>
      </c>
      <c r="AB44" s="153">
        <v>0</v>
      </c>
      <c r="AC44" s="153">
        <v>0</v>
      </c>
      <c r="AD44" s="153">
        <v>0</v>
      </c>
      <c r="AE44" s="153">
        <v>10.67</v>
      </c>
      <c r="AF44" s="153">
        <v>10.51</v>
      </c>
      <c r="AG44" s="153">
        <v>0</v>
      </c>
      <c r="AH44" s="153">
        <v>0</v>
      </c>
      <c r="AI44" s="153">
        <v>0</v>
      </c>
      <c r="AJ44" s="153">
        <v>0</v>
      </c>
      <c r="AK44" s="153">
        <v>375.25578000000002</v>
      </c>
      <c r="AL44" s="153">
        <v>244.73304999999999</v>
      </c>
      <c r="AM44" s="153">
        <v>293.67966000000001</v>
      </c>
      <c r="AN44" s="153">
        <v>307.26</v>
      </c>
      <c r="AO44" s="153">
        <v>307.26</v>
      </c>
      <c r="AP44" s="153">
        <v>0</v>
      </c>
      <c r="AQ44" s="153"/>
    </row>
    <row r="45" spans="1:43" ht="24" customHeight="1" x14ac:dyDescent="0.25">
      <c r="A45" s="16" t="s">
        <v>70</v>
      </c>
      <c r="B45" s="16" t="s">
        <v>816</v>
      </c>
      <c r="C45" s="153">
        <v>22</v>
      </c>
      <c r="D45" s="153">
        <v>59.01</v>
      </c>
      <c r="E45" s="153">
        <v>11.88</v>
      </c>
      <c r="F45" s="153">
        <v>24.77</v>
      </c>
      <c r="G45" s="153">
        <v>17.395140000000001</v>
      </c>
      <c r="H45" s="153">
        <v>0</v>
      </c>
      <c r="I45" s="153">
        <v>10.67</v>
      </c>
      <c r="J45" s="153">
        <v>8.91</v>
      </c>
      <c r="K45" s="153">
        <v>9.5760000000000005</v>
      </c>
      <c r="L45" s="153">
        <v>11.2</v>
      </c>
      <c r="M45" s="153">
        <v>11.2</v>
      </c>
      <c r="N45" s="153">
        <v>11.2</v>
      </c>
      <c r="O45" s="153">
        <v>11.2</v>
      </c>
      <c r="P45" s="153">
        <v>0.08</v>
      </c>
      <c r="Q45" s="153">
        <v>0</v>
      </c>
      <c r="R45" s="153">
        <v>10</v>
      </c>
      <c r="S45" s="153">
        <v>8</v>
      </c>
      <c r="T45" s="153">
        <v>0.14399999999999999</v>
      </c>
      <c r="U45" s="153">
        <v>0</v>
      </c>
      <c r="V45" s="153">
        <v>0</v>
      </c>
      <c r="W45" s="153">
        <v>1.0880000000000001E-2</v>
      </c>
      <c r="X45" s="153">
        <v>0</v>
      </c>
      <c r="Y45" s="153">
        <v>0</v>
      </c>
      <c r="Z45" s="153">
        <v>9.2535900000000009</v>
      </c>
      <c r="AA45" s="153">
        <v>10.093859999999999</v>
      </c>
      <c r="AB45" s="153">
        <v>0</v>
      </c>
      <c r="AC45" s="153">
        <v>0</v>
      </c>
      <c r="AD45" s="153">
        <v>0</v>
      </c>
      <c r="AE45" s="153">
        <v>10.63</v>
      </c>
      <c r="AF45" s="153">
        <v>10.050000000000001</v>
      </c>
      <c r="AG45" s="153">
        <v>0</v>
      </c>
      <c r="AH45" s="153">
        <v>0</v>
      </c>
      <c r="AI45" s="153">
        <v>0</v>
      </c>
      <c r="AJ45" s="153">
        <v>0</v>
      </c>
      <c r="AK45" s="153">
        <v>445.81668999999999</v>
      </c>
      <c r="AL45" s="153">
        <v>244.73304999999999</v>
      </c>
      <c r="AM45" s="153">
        <v>293.67966000000001</v>
      </c>
      <c r="AN45" s="153">
        <v>307.26</v>
      </c>
      <c r="AO45" s="153">
        <v>307.26</v>
      </c>
      <c r="AP45" s="153">
        <v>0</v>
      </c>
      <c r="AQ45" s="153"/>
    </row>
    <row r="46" spans="1:43" ht="24" customHeight="1" x14ac:dyDescent="0.25">
      <c r="A46" s="16" t="s">
        <v>70</v>
      </c>
      <c r="B46" s="16" t="s">
        <v>817</v>
      </c>
      <c r="C46" s="153">
        <v>21</v>
      </c>
      <c r="D46" s="153">
        <v>49.81</v>
      </c>
      <c r="E46" s="153">
        <v>12.27</v>
      </c>
      <c r="F46" s="153">
        <v>23.4</v>
      </c>
      <c r="G46" s="153">
        <v>17.395140000000001</v>
      </c>
      <c r="H46" s="153">
        <v>0</v>
      </c>
      <c r="I46" s="153">
        <v>9.66</v>
      </c>
      <c r="J46" s="153">
        <v>8.5500000000000007</v>
      </c>
      <c r="K46" s="153">
        <v>8.7870000000000008</v>
      </c>
      <c r="L46" s="153">
        <v>10.9</v>
      </c>
      <c r="M46" s="153">
        <v>10.9</v>
      </c>
      <c r="N46" s="153">
        <v>10.9</v>
      </c>
      <c r="O46" s="153">
        <v>10.9</v>
      </c>
      <c r="P46" s="153">
        <v>0</v>
      </c>
      <c r="Q46" s="153">
        <v>0</v>
      </c>
      <c r="R46" s="153">
        <v>9</v>
      </c>
      <c r="S46" s="153">
        <v>7</v>
      </c>
      <c r="T46" s="153">
        <v>6.3E-2</v>
      </c>
      <c r="U46" s="153">
        <v>0</v>
      </c>
      <c r="V46" s="153">
        <v>0</v>
      </c>
      <c r="W46" s="153">
        <v>0</v>
      </c>
      <c r="X46" s="153">
        <v>0</v>
      </c>
      <c r="Y46" s="153">
        <v>0</v>
      </c>
      <c r="Z46" s="153">
        <v>7.4317000000000002</v>
      </c>
      <c r="AA46" s="153">
        <v>9.9141999999999992</v>
      </c>
      <c r="AB46" s="153">
        <v>0</v>
      </c>
      <c r="AC46" s="153">
        <v>0</v>
      </c>
      <c r="AD46" s="153">
        <v>0</v>
      </c>
      <c r="AE46" s="153">
        <v>10.09</v>
      </c>
      <c r="AF46" s="153">
        <v>9.7799999999999994</v>
      </c>
      <c r="AG46" s="153">
        <v>0</v>
      </c>
      <c r="AH46" s="153">
        <v>0</v>
      </c>
      <c r="AI46" s="153">
        <v>0</v>
      </c>
      <c r="AJ46" s="153">
        <v>0</v>
      </c>
      <c r="AK46" s="153">
        <v>455.43864000000002</v>
      </c>
      <c r="AL46" s="153">
        <v>244.73304999999999</v>
      </c>
      <c r="AM46" s="153">
        <v>293.67966000000001</v>
      </c>
      <c r="AN46" s="153">
        <v>307.26</v>
      </c>
      <c r="AO46" s="153">
        <v>307.26</v>
      </c>
      <c r="AP46" s="153">
        <v>0</v>
      </c>
      <c r="AQ46" s="153"/>
    </row>
    <row r="47" spans="1:43" ht="24" customHeight="1" x14ac:dyDescent="0.25">
      <c r="A47" s="18" t="s">
        <v>70</v>
      </c>
      <c r="B47" s="18" t="s">
        <v>818</v>
      </c>
      <c r="C47" s="154">
        <v>21</v>
      </c>
      <c r="D47" s="154">
        <v>49.79</v>
      </c>
      <c r="E47" s="154">
        <v>12.08</v>
      </c>
      <c r="F47" s="154">
        <v>23.42</v>
      </c>
      <c r="G47" s="154">
        <v>17.395140000000001</v>
      </c>
      <c r="H47" s="154"/>
      <c r="I47" s="154">
        <v>9.1999999999999993</v>
      </c>
      <c r="J47" s="154">
        <v>7.46</v>
      </c>
      <c r="K47" s="154">
        <v>9.6440000000000001</v>
      </c>
      <c r="L47" s="154">
        <v>11.1</v>
      </c>
      <c r="M47" s="154">
        <v>11.1</v>
      </c>
      <c r="N47" s="154">
        <v>11.1</v>
      </c>
      <c r="O47" s="154">
        <v>11.1</v>
      </c>
      <c r="P47" s="154"/>
      <c r="Q47" s="154"/>
      <c r="R47" s="154">
        <v>8</v>
      </c>
      <c r="S47" s="154">
        <v>6</v>
      </c>
      <c r="T47" s="154"/>
      <c r="U47" s="154"/>
      <c r="V47" s="154"/>
      <c r="W47" s="154"/>
      <c r="X47" s="154"/>
      <c r="Y47" s="154"/>
      <c r="Z47" s="154">
        <v>5.8982700000000001</v>
      </c>
      <c r="AA47" s="154">
        <v>8.5144599999999997</v>
      </c>
      <c r="AB47" s="154"/>
      <c r="AC47" s="154"/>
      <c r="AD47" s="154"/>
      <c r="AE47" s="154">
        <v>9.61</v>
      </c>
      <c r="AF47" s="154">
        <v>9.17</v>
      </c>
      <c r="AG47" s="154">
        <v>0</v>
      </c>
      <c r="AH47" s="154">
        <v>0</v>
      </c>
      <c r="AI47" s="154">
        <v>0</v>
      </c>
      <c r="AJ47" s="154">
        <v>0</v>
      </c>
      <c r="AK47" s="154">
        <v>384.87772000000001</v>
      </c>
      <c r="AL47" s="154">
        <v>244.73304999999999</v>
      </c>
      <c r="AM47" s="154">
        <v>293.67966000000001</v>
      </c>
      <c r="AN47" s="154">
        <v>307.26</v>
      </c>
      <c r="AO47" s="154">
        <v>307.26</v>
      </c>
      <c r="AP47" s="154"/>
      <c r="AQ47" s="154"/>
    </row>
    <row r="48" spans="1:43" ht="24" customHeight="1" x14ac:dyDescent="0.25">
      <c r="A48" s="13" t="s">
        <v>70</v>
      </c>
      <c r="B48" s="13" t="s">
        <v>819</v>
      </c>
      <c r="C48" s="152">
        <v>22</v>
      </c>
      <c r="D48" s="152">
        <v>50.83</v>
      </c>
      <c r="E48" s="152">
        <v>12.69</v>
      </c>
      <c r="F48" s="152">
        <v>24.61</v>
      </c>
      <c r="G48" s="152">
        <v>17.395140000000001</v>
      </c>
      <c r="H48" s="152"/>
      <c r="I48" s="152">
        <v>9.0299999999999994</v>
      </c>
      <c r="J48" s="152">
        <v>7.32</v>
      </c>
      <c r="K48" s="152">
        <v>9.9209999999999994</v>
      </c>
      <c r="L48" s="152">
        <v>10.5</v>
      </c>
      <c r="M48" s="152">
        <v>10.5</v>
      </c>
      <c r="N48" s="152">
        <v>10.5</v>
      </c>
      <c r="O48" s="152">
        <v>10.5</v>
      </c>
      <c r="P48" s="152"/>
      <c r="Q48" s="152"/>
      <c r="R48" s="152">
        <v>9</v>
      </c>
      <c r="S48" s="152">
        <v>7</v>
      </c>
      <c r="T48" s="152"/>
      <c r="U48" s="152"/>
      <c r="V48" s="152"/>
      <c r="W48" s="152"/>
      <c r="X48" s="152"/>
      <c r="Y48" s="152"/>
      <c r="Z48" s="152">
        <v>7.7936399999999999</v>
      </c>
      <c r="AA48" s="152">
        <v>7.9274399999999998</v>
      </c>
      <c r="AB48" s="152"/>
      <c r="AC48" s="152"/>
      <c r="AD48" s="152"/>
      <c r="AE48" s="152">
        <v>10.31</v>
      </c>
      <c r="AF48" s="152">
        <v>9.41</v>
      </c>
      <c r="AG48" s="152">
        <v>0</v>
      </c>
      <c r="AH48" s="152">
        <v>0</v>
      </c>
      <c r="AI48" s="152">
        <v>0</v>
      </c>
      <c r="AJ48" s="152">
        <v>0</v>
      </c>
      <c r="AK48" s="152">
        <v>474.68252000000001</v>
      </c>
      <c r="AL48" s="152">
        <v>244.73304999999999</v>
      </c>
      <c r="AM48" s="152">
        <v>293.67966000000001</v>
      </c>
      <c r="AN48" s="152">
        <v>307.26</v>
      </c>
      <c r="AO48" s="152">
        <v>307.26</v>
      </c>
      <c r="AP48" s="152"/>
      <c r="AQ48" s="152"/>
    </row>
    <row r="49" spans="1:43" ht="24" customHeight="1" x14ac:dyDescent="0.25">
      <c r="A49" s="16" t="s">
        <v>70</v>
      </c>
      <c r="B49" s="16" t="s">
        <v>820</v>
      </c>
      <c r="C49" s="153">
        <v>22</v>
      </c>
      <c r="D49" s="153">
        <v>56.33</v>
      </c>
      <c r="E49" s="153">
        <v>12.53</v>
      </c>
      <c r="F49" s="153">
        <v>24.2</v>
      </c>
      <c r="G49" s="153">
        <v>17.395140000000001</v>
      </c>
      <c r="H49" s="153"/>
      <c r="I49" s="153">
        <v>8.5399999999999991</v>
      </c>
      <c r="J49" s="153">
        <v>7.36</v>
      </c>
      <c r="K49" s="153">
        <v>9.7460000000000004</v>
      </c>
      <c r="L49" s="153">
        <v>10.8</v>
      </c>
      <c r="M49" s="153">
        <v>10.8</v>
      </c>
      <c r="N49" s="153">
        <v>10.8</v>
      </c>
      <c r="O49" s="153">
        <v>10.8</v>
      </c>
      <c r="P49" s="153"/>
      <c r="Q49" s="153"/>
      <c r="R49" s="153">
        <v>7</v>
      </c>
      <c r="S49" s="153">
        <v>5</v>
      </c>
      <c r="T49" s="153"/>
      <c r="U49" s="153"/>
      <c r="V49" s="153"/>
      <c r="W49" s="153"/>
      <c r="X49" s="153"/>
      <c r="Y49" s="153"/>
      <c r="Z49" s="153">
        <v>6.75807</v>
      </c>
      <c r="AA49" s="153">
        <v>7.0009600000000001</v>
      </c>
      <c r="AB49" s="153"/>
      <c r="AC49" s="153"/>
      <c r="AD49" s="153"/>
      <c r="AE49" s="153">
        <v>9.98</v>
      </c>
      <c r="AF49" s="153">
        <v>9.83</v>
      </c>
      <c r="AG49" s="153">
        <v>0</v>
      </c>
      <c r="AH49" s="153">
        <v>0</v>
      </c>
      <c r="AI49" s="153">
        <v>0</v>
      </c>
      <c r="AJ49" s="153">
        <v>0</v>
      </c>
      <c r="AK49" s="153">
        <v>474.68252000000001</v>
      </c>
      <c r="AL49" s="153">
        <v>244.73304999999999</v>
      </c>
      <c r="AM49" s="153">
        <v>293.67966000000001</v>
      </c>
      <c r="AN49" s="153">
        <v>307.26</v>
      </c>
      <c r="AO49" s="153">
        <v>307.26</v>
      </c>
      <c r="AP49" s="153"/>
      <c r="AQ49" s="153"/>
    </row>
    <row r="50" spans="1:43" ht="24" customHeight="1" x14ac:dyDescent="0.25">
      <c r="A50" s="16" t="s">
        <v>70</v>
      </c>
      <c r="B50" s="16" t="s">
        <v>821</v>
      </c>
      <c r="C50" s="153">
        <v>22</v>
      </c>
      <c r="D50" s="153">
        <v>57.06</v>
      </c>
      <c r="E50" s="153">
        <v>12.83</v>
      </c>
      <c r="F50" s="153">
        <v>24.21</v>
      </c>
      <c r="G50" s="153">
        <v>17.395140000000001</v>
      </c>
      <c r="H50" s="153"/>
      <c r="I50" s="153">
        <v>8.2899999999999991</v>
      </c>
      <c r="J50" s="153">
        <v>6.72</v>
      </c>
      <c r="K50" s="153">
        <v>8.56</v>
      </c>
      <c r="L50" s="153">
        <v>10.199999999999999</v>
      </c>
      <c r="M50" s="153">
        <v>10.199999999999999</v>
      </c>
      <c r="N50" s="153">
        <v>10.199999999999999</v>
      </c>
      <c r="O50" s="153">
        <v>10.199999999999999</v>
      </c>
      <c r="P50" s="153"/>
      <c r="Q50" s="153"/>
      <c r="R50" s="153">
        <v>9</v>
      </c>
      <c r="S50" s="153">
        <v>6</v>
      </c>
      <c r="T50" s="153"/>
      <c r="U50" s="153"/>
      <c r="V50" s="153"/>
      <c r="W50" s="153"/>
      <c r="X50" s="153"/>
      <c r="Y50" s="153"/>
      <c r="Z50" s="153">
        <v>6.7151199999999998</v>
      </c>
      <c r="AA50" s="153">
        <v>7.59572</v>
      </c>
      <c r="AB50" s="153"/>
      <c r="AC50" s="153"/>
      <c r="AD50" s="153"/>
      <c r="AE50" s="153">
        <v>10.41</v>
      </c>
      <c r="AF50" s="153">
        <v>9.09</v>
      </c>
      <c r="AG50" s="153">
        <v>0</v>
      </c>
      <c r="AH50" s="153">
        <v>0</v>
      </c>
      <c r="AI50" s="153">
        <v>0</v>
      </c>
      <c r="AJ50" s="153">
        <v>0</v>
      </c>
      <c r="AK50" s="153">
        <v>474.68252000000001</v>
      </c>
      <c r="AL50" s="153">
        <v>244.73304999999999</v>
      </c>
      <c r="AM50" s="153">
        <v>293.67966000000001</v>
      </c>
      <c r="AN50" s="153">
        <v>307.26</v>
      </c>
      <c r="AO50" s="153">
        <v>307.26</v>
      </c>
      <c r="AP50" s="153"/>
      <c r="AQ50" s="153"/>
    </row>
    <row r="51" spans="1:43" ht="24" customHeight="1" x14ac:dyDescent="0.25">
      <c r="A51" s="16" t="s">
        <v>70</v>
      </c>
      <c r="B51" s="16" t="s">
        <v>822</v>
      </c>
      <c r="C51" s="153">
        <v>22</v>
      </c>
      <c r="D51" s="153">
        <v>58.95</v>
      </c>
      <c r="E51" s="153">
        <v>11.07</v>
      </c>
      <c r="F51" s="153">
        <v>24.95</v>
      </c>
      <c r="G51" s="153">
        <v>17.395140000000001</v>
      </c>
      <c r="H51" s="153"/>
      <c r="I51" s="153">
        <v>7.91</v>
      </c>
      <c r="J51" s="153">
        <v>6.49</v>
      </c>
      <c r="K51" s="153">
        <v>9.0530000000000008</v>
      </c>
      <c r="L51" s="153">
        <v>8.5</v>
      </c>
      <c r="M51" s="153">
        <v>8.5</v>
      </c>
      <c r="N51" s="153">
        <v>8.5</v>
      </c>
      <c r="O51" s="153">
        <v>8.5</v>
      </c>
      <c r="P51" s="153"/>
      <c r="Q51" s="153"/>
      <c r="R51" s="153">
        <v>8</v>
      </c>
      <c r="S51" s="153">
        <v>5</v>
      </c>
      <c r="T51" s="153"/>
      <c r="U51" s="153"/>
      <c r="V51" s="153"/>
      <c r="W51" s="153"/>
      <c r="X51" s="153"/>
      <c r="Y51" s="153"/>
      <c r="Z51" s="153">
        <v>3.6518199999999998</v>
      </c>
      <c r="AA51" s="153">
        <v>6.5050299999999996</v>
      </c>
      <c r="AB51" s="153"/>
      <c r="AC51" s="153"/>
      <c r="AD51" s="153"/>
      <c r="AE51" s="153">
        <v>8.43</v>
      </c>
      <c r="AF51" s="153">
        <v>8.69</v>
      </c>
      <c r="AG51" s="153">
        <v>0</v>
      </c>
      <c r="AH51" s="153">
        <v>0</v>
      </c>
      <c r="AI51" s="153">
        <v>0</v>
      </c>
      <c r="AJ51" s="153">
        <v>0</v>
      </c>
      <c r="AK51" s="153">
        <v>474.68252000000001</v>
      </c>
      <c r="AL51" s="153">
        <v>244.73304999999999</v>
      </c>
      <c r="AM51" s="153">
        <v>293.67966000000001</v>
      </c>
      <c r="AN51" s="153">
        <v>307.26</v>
      </c>
      <c r="AO51" s="153">
        <v>307.26</v>
      </c>
      <c r="AP51" s="153"/>
      <c r="AQ51" s="153"/>
    </row>
    <row r="52" spans="1:43" ht="24" customHeight="1" x14ac:dyDescent="0.25">
      <c r="A52" s="16" t="s">
        <v>70</v>
      </c>
      <c r="B52" s="16" t="s">
        <v>823</v>
      </c>
      <c r="C52" s="153">
        <v>22</v>
      </c>
      <c r="D52" s="153">
        <v>58.94</v>
      </c>
      <c r="E52" s="153">
        <v>13.33</v>
      </c>
      <c r="F52" s="153">
        <v>25.18</v>
      </c>
      <c r="G52" s="153">
        <v>17.395140000000001</v>
      </c>
      <c r="H52" s="153"/>
      <c r="I52" s="153">
        <v>8.08</v>
      </c>
      <c r="J52" s="153">
        <v>6.02</v>
      </c>
      <c r="K52" s="153">
        <v>9.5579999999999998</v>
      </c>
      <c r="L52" s="153">
        <v>7.5</v>
      </c>
      <c r="M52" s="153">
        <v>7.5</v>
      </c>
      <c r="N52" s="153">
        <v>7.5</v>
      </c>
      <c r="O52" s="153">
        <v>7.5</v>
      </c>
      <c r="P52" s="153"/>
      <c r="Q52" s="153"/>
      <c r="R52" s="153">
        <v>5</v>
      </c>
      <c r="S52" s="153">
        <v>3</v>
      </c>
      <c r="T52" s="153"/>
      <c r="U52" s="153"/>
      <c r="V52" s="153"/>
      <c r="W52" s="153"/>
      <c r="X52" s="153"/>
      <c r="Y52" s="153"/>
      <c r="Z52" s="153">
        <v>3.1998500000000001</v>
      </c>
      <c r="AA52" s="153">
        <v>5.2040800000000003</v>
      </c>
      <c r="AB52" s="153"/>
      <c r="AC52" s="153"/>
      <c r="AD52" s="153"/>
      <c r="AE52" s="153">
        <v>9.34</v>
      </c>
      <c r="AF52" s="153">
        <v>9.27</v>
      </c>
      <c r="AG52" s="153">
        <v>0</v>
      </c>
      <c r="AH52" s="153">
        <v>0</v>
      </c>
      <c r="AI52" s="153">
        <v>0</v>
      </c>
      <c r="AJ52" s="153">
        <v>0</v>
      </c>
      <c r="AK52" s="153">
        <v>474.68252000000001</v>
      </c>
      <c r="AL52" s="153">
        <v>244.73304999999999</v>
      </c>
      <c r="AM52" s="153">
        <v>293.67966000000001</v>
      </c>
      <c r="AN52" s="153">
        <v>307.26</v>
      </c>
      <c r="AO52" s="153">
        <v>307.26</v>
      </c>
      <c r="AP52" s="153"/>
      <c r="AQ52" s="153"/>
    </row>
    <row r="53" spans="1:43" ht="24" customHeight="1" x14ac:dyDescent="0.25">
      <c r="A53" s="16" t="s">
        <v>70</v>
      </c>
      <c r="B53" s="16" t="s">
        <v>824</v>
      </c>
      <c r="C53" s="153">
        <v>22</v>
      </c>
      <c r="D53" s="153">
        <v>59.02</v>
      </c>
      <c r="E53" s="153">
        <v>13.63</v>
      </c>
      <c r="F53" s="153">
        <v>25.18</v>
      </c>
      <c r="G53" s="153">
        <v>17.395140000000001</v>
      </c>
      <c r="H53" s="153"/>
      <c r="I53" s="153">
        <v>8.1</v>
      </c>
      <c r="J53" s="153">
        <v>5.86</v>
      </c>
      <c r="K53" s="153">
        <v>8.8279999999999994</v>
      </c>
      <c r="L53" s="153">
        <v>7</v>
      </c>
      <c r="M53" s="153">
        <v>7</v>
      </c>
      <c r="N53" s="153">
        <v>7</v>
      </c>
      <c r="O53" s="153">
        <v>7</v>
      </c>
      <c r="P53" s="153"/>
      <c r="Q53" s="153"/>
      <c r="R53" s="153">
        <v>6</v>
      </c>
      <c r="S53" s="153">
        <v>5</v>
      </c>
      <c r="T53" s="153"/>
      <c r="U53" s="153"/>
      <c r="V53" s="153"/>
      <c r="W53" s="153"/>
      <c r="X53" s="153"/>
      <c r="Y53" s="153"/>
      <c r="Z53" s="153">
        <v>0.77332000000000001</v>
      </c>
      <c r="AA53" s="153">
        <v>3.8297500000000002</v>
      </c>
      <c r="AB53" s="153"/>
      <c r="AC53" s="153"/>
      <c r="AD53" s="153"/>
      <c r="AE53" s="153">
        <v>9.6300000000000008</v>
      </c>
      <c r="AF53" s="153">
        <v>8.14</v>
      </c>
      <c r="AG53" s="153">
        <v>0</v>
      </c>
      <c r="AH53" s="153">
        <v>0</v>
      </c>
      <c r="AI53" s="153">
        <v>0</v>
      </c>
      <c r="AJ53" s="153">
        <v>0</v>
      </c>
      <c r="AK53" s="153">
        <v>474.68252000000001</v>
      </c>
      <c r="AL53" s="153">
        <v>244.73304999999999</v>
      </c>
      <c r="AM53" s="153">
        <v>293.67966000000001</v>
      </c>
      <c r="AN53" s="153">
        <v>307.26</v>
      </c>
      <c r="AO53" s="153">
        <v>307.26</v>
      </c>
      <c r="AP53" s="153"/>
      <c r="AQ53" s="153"/>
    </row>
    <row r="54" spans="1:43" ht="24" customHeight="1" x14ac:dyDescent="0.25">
      <c r="A54" s="16" t="s">
        <v>70</v>
      </c>
      <c r="B54" s="16" t="s">
        <v>825</v>
      </c>
      <c r="C54" s="153">
        <v>23</v>
      </c>
      <c r="D54" s="153">
        <v>58.94</v>
      </c>
      <c r="E54" s="153">
        <v>13.33</v>
      </c>
      <c r="F54" s="153">
        <v>23.88</v>
      </c>
      <c r="G54" s="153">
        <v>17.395140000000001</v>
      </c>
      <c r="H54" s="153"/>
      <c r="I54" s="153">
        <v>8.92</v>
      </c>
      <c r="J54" s="153">
        <v>5.03</v>
      </c>
      <c r="K54" s="153">
        <v>9.2379999999999995</v>
      </c>
      <c r="L54" s="153">
        <v>6.4</v>
      </c>
      <c r="M54" s="153">
        <v>6.4</v>
      </c>
      <c r="N54" s="153">
        <v>6.4</v>
      </c>
      <c r="O54" s="153">
        <v>6.4</v>
      </c>
      <c r="P54" s="153"/>
      <c r="Q54" s="153"/>
      <c r="R54" s="153">
        <v>7</v>
      </c>
      <c r="S54" s="153">
        <v>5</v>
      </c>
      <c r="T54" s="153"/>
      <c r="U54" s="153"/>
      <c r="V54" s="153"/>
      <c r="W54" s="153"/>
      <c r="X54" s="153"/>
      <c r="Y54" s="153"/>
      <c r="Z54" s="153">
        <v>1.3095000000000001</v>
      </c>
      <c r="AA54" s="153">
        <v>3.08826</v>
      </c>
      <c r="AB54" s="153"/>
      <c r="AC54" s="153"/>
      <c r="AD54" s="153"/>
      <c r="AE54" s="153">
        <v>9.92</v>
      </c>
      <c r="AF54" s="153">
        <v>7.8</v>
      </c>
      <c r="AG54" s="153">
        <v>0</v>
      </c>
      <c r="AH54" s="153">
        <v>0</v>
      </c>
      <c r="AI54" s="153">
        <v>0</v>
      </c>
      <c r="AJ54" s="153">
        <v>0</v>
      </c>
      <c r="AK54" s="153">
        <v>474.68252000000001</v>
      </c>
      <c r="AL54" s="153">
        <v>244.73304999999999</v>
      </c>
      <c r="AM54" s="153">
        <v>293.67966000000001</v>
      </c>
      <c r="AN54" s="153">
        <v>307.26</v>
      </c>
      <c r="AO54" s="153">
        <v>307.26</v>
      </c>
      <c r="AP54" s="153"/>
      <c r="AQ54" s="153"/>
    </row>
    <row r="55" spans="1:43" ht="24" customHeight="1" x14ac:dyDescent="0.25">
      <c r="A55" s="18" t="s">
        <v>826</v>
      </c>
      <c r="B55" s="18" t="s">
        <v>71</v>
      </c>
      <c r="C55" s="154">
        <v>23</v>
      </c>
      <c r="D55" s="154">
        <v>58.98</v>
      </c>
      <c r="E55" s="154">
        <v>10.97</v>
      </c>
      <c r="F55" s="154">
        <v>23.92</v>
      </c>
      <c r="G55" s="154">
        <v>17.395140000000001</v>
      </c>
      <c r="H55" s="154"/>
      <c r="I55" s="154">
        <v>8.94</v>
      </c>
      <c r="J55" s="154">
        <v>3.64</v>
      </c>
      <c r="K55" s="154">
        <v>9.5380000000000003</v>
      </c>
      <c r="L55" s="154">
        <v>5.8</v>
      </c>
      <c r="M55" s="154">
        <v>5.8</v>
      </c>
      <c r="N55" s="154">
        <v>5.8</v>
      </c>
      <c r="O55" s="154">
        <v>5.8</v>
      </c>
      <c r="P55" s="154"/>
      <c r="Q55" s="154"/>
      <c r="R55" s="154">
        <v>5</v>
      </c>
      <c r="S55" s="154">
        <v>5</v>
      </c>
      <c r="T55" s="154"/>
      <c r="U55" s="154"/>
      <c r="V55" s="154"/>
      <c r="W55" s="154"/>
      <c r="X55" s="154"/>
      <c r="Y55" s="154"/>
      <c r="Z55" s="154">
        <v>2.1326999999999998</v>
      </c>
      <c r="AA55" s="154">
        <v>2.17327</v>
      </c>
      <c r="AB55" s="154"/>
      <c r="AC55" s="154"/>
      <c r="AD55" s="154"/>
      <c r="AE55" s="154">
        <v>9.1</v>
      </c>
      <c r="AF55" s="154">
        <v>7.92</v>
      </c>
      <c r="AG55" s="154">
        <v>0</v>
      </c>
      <c r="AH55" s="154">
        <v>0</v>
      </c>
      <c r="AI55" s="154">
        <v>0</v>
      </c>
      <c r="AJ55" s="154">
        <v>0</v>
      </c>
      <c r="AK55" s="154">
        <v>474.68252000000001</v>
      </c>
      <c r="AL55" s="154">
        <v>244.73304999999999</v>
      </c>
      <c r="AM55" s="154">
        <v>293.67966000000001</v>
      </c>
      <c r="AN55" s="154">
        <v>307.26</v>
      </c>
      <c r="AO55" s="154">
        <v>307.26</v>
      </c>
      <c r="AP55" s="154"/>
      <c r="AQ55" s="154"/>
    </row>
    <row r="56" spans="1:43"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4" t="s">
        <v>0</v>
      </c>
      <c r="B3" s="195"/>
      <c r="C3" s="195"/>
      <c r="D3" s="195"/>
      <c r="E3" s="195"/>
      <c r="F3" s="195"/>
      <c r="G3" s="1"/>
      <c r="H3" s="1"/>
      <c r="I3" s="1"/>
    </row>
    <row r="4" spans="1:9" ht="30" customHeight="1" x14ac:dyDescent="0.25">
      <c r="A4" s="227" t="s">
        <v>1680</v>
      </c>
      <c r="B4" s="198"/>
      <c r="C4" s="198"/>
      <c r="D4" s="198"/>
      <c r="E4" s="198"/>
      <c r="F4" s="198"/>
      <c r="G4" s="198"/>
      <c r="H4" s="198"/>
      <c r="I4" s="198"/>
    </row>
    <row r="5" spans="1:9" ht="21.95" hidden="1" customHeight="1" x14ac:dyDescent="0.25">
      <c r="A5" s="198" t="s">
        <v>66</v>
      </c>
      <c r="B5" s="198" t="s">
        <v>551</v>
      </c>
      <c r="C5" s="9">
        <v>42879</v>
      </c>
      <c r="D5" s="9">
        <v>42880</v>
      </c>
      <c r="E5" s="9">
        <v>46665</v>
      </c>
      <c r="F5" s="9">
        <v>70163</v>
      </c>
      <c r="G5" s="9">
        <v>47090</v>
      </c>
      <c r="H5" s="9">
        <v>62201</v>
      </c>
      <c r="I5" s="198" t="s">
        <v>1681</v>
      </c>
    </row>
    <row r="6" spans="1:9" ht="39.950000000000003" customHeight="1" x14ac:dyDescent="0.25">
      <c r="A6" s="198"/>
      <c r="B6" s="198"/>
      <c r="C6" s="226" t="s">
        <v>609</v>
      </c>
      <c r="D6" s="226" t="s">
        <v>610</v>
      </c>
      <c r="E6" s="226" t="s">
        <v>611</v>
      </c>
      <c r="F6" s="226" t="s">
        <v>612</v>
      </c>
      <c r="G6" s="226" t="s">
        <v>607</v>
      </c>
      <c r="H6" s="226" t="s">
        <v>608</v>
      </c>
      <c r="I6" s="198"/>
    </row>
    <row r="7" spans="1:9" ht="57" customHeight="1" x14ac:dyDescent="0.25">
      <c r="A7" s="198"/>
      <c r="B7" s="198"/>
      <c r="C7" s="9" t="s">
        <v>1682</v>
      </c>
      <c r="D7" s="9" t="s">
        <v>1683</v>
      </c>
      <c r="E7" s="9" t="s">
        <v>1684</v>
      </c>
      <c r="F7" s="9" t="s">
        <v>1685</v>
      </c>
      <c r="G7" s="9" t="s">
        <v>1686</v>
      </c>
      <c r="H7" s="9" t="s">
        <v>1687</v>
      </c>
      <c r="I7" s="198" t="s">
        <v>770</v>
      </c>
    </row>
    <row r="8" spans="1:9" ht="24" customHeight="1" x14ac:dyDescent="0.25">
      <c r="A8" s="13" t="s">
        <v>70</v>
      </c>
      <c r="B8" s="13" t="s">
        <v>779</v>
      </c>
      <c r="C8" s="152">
        <v>28</v>
      </c>
      <c r="D8" s="152">
        <v>14.42</v>
      </c>
      <c r="E8" s="152">
        <v>59.56</v>
      </c>
      <c r="F8" s="152">
        <v>70.239999999999995</v>
      </c>
      <c r="G8" s="152">
        <v>64.05</v>
      </c>
      <c r="H8" s="152">
        <v>330.49</v>
      </c>
      <c r="I8" s="152">
        <v>566.76</v>
      </c>
    </row>
    <row r="9" spans="1:9" ht="24" customHeight="1" x14ac:dyDescent="0.25">
      <c r="A9" s="16" t="s">
        <v>70</v>
      </c>
      <c r="B9" s="16" t="s">
        <v>780</v>
      </c>
      <c r="C9" s="153">
        <v>28</v>
      </c>
      <c r="D9" s="153">
        <v>15.03</v>
      </c>
      <c r="E9" s="153">
        <v>51.43</v>
      </c>
      <c r="F9" s="153">
        <v>70.319999999999993</v>
      </c>
      <c r="G9" s="153">
        <v>64.05</v>
      </c>
      <c r="H9" s="153">
        <v>330.37</v>
      </c>
      <c r="I9" s="153">
        <v>559.20000000000005</v>
      </c>
    </row>
    <row r="10" spans="1:9" ht="24" customHeight="1" x14ac:dyDescent="0.25">
      <c r="A10" s="16" t="s">
        <v>70</v>
      </c>
      <c r="B10" s="16" t="s">
        <v>781</v>
      </c>
      <c r="C10" s="153">
        <v>26</v>
      </c>
      <c r="D10" s="153">
        <v>15.03</v>
      </c>
      <c r="E10" s="153">
        <v>58.67</v>
      </c>
      <c r="F10" s="153">
        <v>65.400000000000006</v>
      </c>
      <c r="G10" s="153">
        <v>64.05</v>
      </c>
      <c r="H10" s="153">
        <v>320.77999999999997</v>
      </c>
      <c r="I10" s="153">
        <v>549.92999999999995</v>
      </c>
    </row>
    <row r="11" spans="1:9" ht="24" customHeight="1" x14ac:dyDescent="0.25">
      <c r="A11" s="16" t="s">
        <v>70</v>
      </c>
      <c r="B11" s="16" t="s">
        <v>782</v>
      </c>
      <c r="C11" s="153">
        <v>26</v>
      </c>
      <c r="D11" s="153">
        <v>14</v>
      </c>
      <c r="E11" s="153">
        <v>59.28</v>
      </c>
      <c r="F11" s="153">
        <v>65.38</v>
      </c>
      <c r="G11" s="153">
        <v>64.05</v>
      </c>
      <c r="H11" s="153">
        <v>329.73</v>
      </c>
      <c r="I11" s="153">
        <v>558.44000000000005</v>
      </c>
    </row>
    <row r="12" spans="1:9" ht="24" customHeight="1" x14ac:dyDescent="0.25">
      <c r="A12" s="16" t="s">
        <v>70</v>
      </c>
      <c r="B12" s="16" t="s">
        <v>783</v>
      </c>
      <c r="C12" s="153">
        <v>30</v>
      </c>
      <c r="D12" s="153">
        <v>14.49</v>
      </c>
      <c r="E12" s="153">
        <v>53.92</v>
      </c>
      <c r="F12" s="153">
        <v>68.08</v>
      </c>
      <c r="G12" s="153">
        <v>64.05</v>
      </c>
      <c r="H12" s="153">
        <v>329.64</v>
      </c>
      <c r="I12" s="153">
        <v>560.17999999999995</v>
      </c>
    </row>
    <row r="13" spans="1:9" ht="24" customHeight="1" x14ac:dyDescent="0.25">
      <c r="A13" s="16" t="s">
        <v>70</v>
      </c>
      <c r="B13" s="16" t="s">
        <v>784</v>
      </c>
      <c r="C13" s="153">
        <v>30</v>
      </c>
      <c r="D13" s="153">
        <v>14.38</v>
      </c>
      <c r="E13" s="153">
        <v>57.82</v>
      </c>
      <c r="F13" s="153">
        <v>71.89</v>
      </c>
      <c r="G13" s="153">
        <v>64.05</v>
      </c>
      <c r="H13" s="153">
        <v>333.75</v>
      </c>
      <c r="I13" s="153">
        <v>571.89</v>
      </c>
    </row>
    <row r="14" spans="1:9" ht="24" customHeight="1" x14ac:dyDescent="0.25">
      <c r="A14" s="16" t="s">
        <v>70</v>
      </c>
      <c r="B14" s="16" t="s">
        <v>785</v>
      </c>
      <c r="C14" s="153">
        <v>32</v>
      </c>
      <c r="D14" s="153">
        <v>14.39</v>
      </c>
      <c r="E14" s="153">
        <v>51.37</v>
      </c>
      <c r="F14" s="153">
        <v>58.06</v>
      </c>
      <c r="G14" s="153">
        <v>64.05</v>
      </c>
      <c r="H14" s="153">
        <v>331.29</v>
      </c>
      <c r="I14" s="153">
        <v>551.16</v>
      </c>
    </row>
    <row r="15" spans="1:9" ht="24" customHeight="1" x14ac:dyDescent="0.25">
      <c r="A15" s="18" t="s">
        <v>70</v>
      </c>
      <c r="B15" s="18" t="s">
        <v>786</v>
      </c>
      <c r="C15" s="154">
        <v>32</v>
      </c>
      <c r="D15" s="154">
        <v>14.23</v>
      </c>
      <c r="E15" s="154">
        <v>43.73</v>
      </c>
      <c r="F15" s="154">
        <v>58.07</v>
      </c>
      <c r="G15" s="154">
        <v>64.05</v>
      </c>
      <c r="H15" s="154">
        <v>333.63</v>
      </c>
      <c r="I15" s="154">
        <v>545.71</v>
      </c>
    </row>
    <row r="16" spans="1:9" ht="24" customHeight="1" x14ac:dyDescent="0.25">
      <c r="A16" s="13" t="s">
        <v>70</v>
      </c>
      <c r="B16" s="13" t="s">
        <v>787</v>
      </c>
      <c r="C16" s="152">
        <v>31</v>
      </c>
      <c r="D16" s="152">
        <v>14.22</v>
      </c>
      <c r="E16" s="152">
        <v>48.23</v>
      </c>
      <c r="F16" s="152">
        <v>56.64</v>
      </c>
      <c r="G16" s="152">
        <v>64.05</v>
      </c>
      <c r="H16" s="152">
        <v>330.19</v>
      </c>
      <c r="I16" s="152">
        <v>544.33000000000004</v>
      </c>
    </row>
    <row r="17" spans="1:9" ht="24" customHeight="1" x14ac:dyDescent="0.25">
      <c r="A17" s="16" t="s">
        <v>70</v>
      </c>
      <c r="B17" s="16" t="s">
        <v>788</v>
      </c>
      <c r="C17" s="153">
        <v>31</v>
      </c>
      <c r="D17" s="153">
        <v>14.5</v>
      </c>
      <c r="E17" s="153">
        <v>50.72</v>
      </c>
      <c r="F17" s="153">
        <v>56.68</v>
      </c>
      <c r="G17" s="153">
        <v>64.05</v>
      </c>
      <c r="H17" s="153">
        <v>332.51</v>
      </c>
      <c r="I17" s="153">
        <v>549.46</v>
      </c>
    </row>
    <row r="18" spans="1:9" ht="24" customHeight="1" x14ac:dyDescent="0.25">
      <c r="A18" s="16" t="s">
        <v>70</v>
      </c>
      <c r="B18" s="16" t="s">
        <v>789</v>
      </c>
      <c r="C18" s="153">
        <v>31</v>
      </c>
      <c r="D18" s="153">
        <v>14.84</v>
      </c>
      <c r="E18" s="153">
        <v>42.09</v>
      </c>
      <c r="F18" s="153">
        <v>59.68</v>
      </c>
      <c r="G18" s="153">
        <v>64.05</v>
      </c>
      <c r="H18" s="153">
        <v>329.32</v>
      </c>
      <c r="I18" s="153">
        <v>540.98</v>
      </c>
    </row>
    <row r="19" spans="1:9" ht="24" customHeight="1" x14ac:dyDescent="0.25">
      <c r="A19" s="16" t="s">
        <v>70</v>
      </c>
      <c r="B19" s="16" t="s">
        <v>790</v>
      </c>
      <c r="C19" s="153">
        <v>31</v>
      </c>
      <c r="D19" s="153">
        <v>15.06</v>
      </c>
      <c r="E19" s="153">
        <v>54.85</v>
      </c>
      <c r="F19" s="153">
        <v>59.71</v>
      </c>
      <c r="G19" s="153">
        <v>64.05</v>
      </c>
      <c r="H19" s="153">
        <v>332.28</v>
      </c>
      <c r="I19" s="153">
        <v>556.95000000000005</v>
      </c>
    </row>
    <row r="20" spans="1:9" ht="24" customHeight="1" x14ac:dyDescent="0.25">
      <c r="A20" s="16" t="s">
        <v>70</v>
      </c>
      <c r="B20" s="16" t="s">
        <v>791</v>
      </c>
      <c r="C20" s="153">
        <v>30</v>
      </c>
      <c r="D20" s="153">
        <v>15.09</v>
      </c>
      <c r="E20" s="153">
        <v>57.35</v>
      </c>
      <c r="F20" s="153">
        <v>66.72</v>
      </c>
      <c r="G20" s="153">
        <v>64.05</v>
      </c>
      <c r="H20" s="153">
        <v>331.63</v>
      </c>
      <c r="I20" s="153">
        <v>564.84</v>
      </c>
    </row>
    <row r="21" spans="1:9" ht="24" customHeight="1" x14ac:dyDescent="0.25">
      <c r="A21" s="16" t="s">
        <v>70</v>
      </c>
      <c r="B21" s="16" t="s">
        <v>792</v>
      </c>
      <c r="C21" s="153">
        <v>30</v>
      </c>
      <c r="D21" s="153">
        <v>14.99</v>
      </c>
      <c r="E21" s="153">
        <v>55.15</v>
      </c>
      <c r="F21" s="153">
        <v>66.66</v>
      </c>
      <c r="G21" s="153">
        <v>64.05</v>
      </c>
      <c r="H21" s="153">
        <v>329.73</v>
      </c>
      <c r="I21" s="153">
        <v>560.58000000000004</v>
      </c>
    </row>
    <row r="22" spans="1:9" ht="24" customHeight="1" x14ac:dyDescent="0.25">
      <c r="A22" s="16" t="s">
        <v>70</v>
      </c>
      <c r="B22" s="16" t="s">
        <v>793</v>
      </c>
      <c r="C22" s="153">
        <v>29</v>
      </c>
      <c r="D22" s="153">
        <v>15.01</v>
      </c>
      <c r="E22" s="153">
        <v>54.38</v>
      </c>
      <c r="F22" s="153">
        <v>66.650000000000006</v>
      </c>
      <c r="G22" s="153">
        <v>64.05</v>
      </c>
      <c r="H22" s="153">
        <v>332.24</v>
      </c>
      <c r="I22" s="153">
        <v>561.33000000000004</v>
      </c>
    </row>
    <row r="23" spans="1:9" ht="24" customHeight="1" x14ac:dyDescent="0.25">
      <c r="A23" s="18" t="s">
        <v>70</v>
      </c>
      <c r="B23" s="18" t="s">
        <v>794</v>
      </c>
      <c r="C23" s="154">
        <v>29</v>
      </c>
      <c r="D23" s="154">
        <v>14.65</v>
      </c>
      <c r="E23" s="154">
        <v>60.68</v>
      </c>
      <c r="F23" s="154">
        <v>66.709999999999994</v>
      </c>
      <c r="G23" s="154">
        <v>64.05</v>
      </c>
      <c r="H23" s="154">
        <v>332.29</v>
      </c>
      <c r="I23" s="154">
        <v>567.38</v>
      </c>
    </row>
    <row r="24" spans="1:9" ht="24" customHeight="1" x14ac:dyDescent="0.25">
      <c r="A24" s="13" t="s">
        <v>70</v>
      </c>
      <c r="B24" s="13" t="s">
        <v>795</v>
      </c>
      <c r="C24" s="152">
        <v>29</v>
      </c>
      <c r="D24" s="152">
        <v>14.69</v>
      </c>
      <c r="E24" s="152">
        <v>44.35</v>
      </c>
      <c r="F24" s="152">
        <v>64.260000000000005</v>
      </c>
      <c r="G24" s="152">
        <v>61.13</v>
      </c>
      <c r="H24" s="152">
        <v>334.9</v>
      </c>
      <c r="I24" s="152">
        <v>548.33000000000004</v>
      </c>
    </row>
    <row r="25" spans="1:9" ht="24" customHeight="1" x14ac:dyDescent="0.25">
      <c r="A25" s="16" t="s">
        <v>70</v>
      </c>
      <c r="B25" s="16" t="s">
        <v>796</v>
      </c>
      <c r="C25" s="153">
        <v>29</v>
      </c>
      <c r="D25" s="153">
        <v>14.69</v>
      </c>
      <c r="E25" s="153">
        <v>53.55</v>
      </c>
      <c r="F25" s="153">
        <v>64.03</v>
      </c>
      <c r="G25" s="153">
        <v>61.13</v>
      </c>
      <c r="H25" s="153">
        <v>334.53</v>
      </c>
      <c r="I25" s="153">
        <v>556.92999999999995</v>
      </c>
    </row>
    <row r="26" spans="1:9" ht="24" customHeight="1" x14ac:dyDescent="0.25">
      <c r="A26" s="16" t="s">
        <v>70</v>
      </c>
      <c r="B26" s="16" t="s">
        <v>797</v>
      </c>
      <c r="C26" s="153">
        <v>28</v>
      </c>
      <c r="D26" s="153">
        <v>14.67</v>
      </c>
      <c r="E26" s="153">
        <v>51.02</v>
      </c>
      <c r="F26" s="153">
        <v>64.55</v>
      </c>
      <c r="G26" s="153">
        <v>61.13</v>
      </c>
      <c r="H26" s="153">
        <v>334.81</v>
      </c>
      <c r="I26" s="153">
        <v>554.17999999999995</v>
      </c>
    </row>
    <row r="27" spans="1:9" ht="24" customHeight="1" x14ac:dyDescent="0.25">
      <c r="A27" s="16" t="s">
        <v>70</v>
      </c>
      <c r="B27" s="16" t="s">
        <v>798</v>
      </c>
      <c r="C27" s="153">
        <v>28</v>
      </c>
      <c r="D27" s="153">
        <v>13.92</v>
      </c>
      <c r="E27" s="153">
        <v>46.93</v>
      </c>
      <c r="F27" s="153">
        <v>64.489999999999995</v>
      </c>
      <c r="G27" s="153">
        <v>61.13</v>
      </c>
      <c r="H27" s="153">
        <v>335.39</v>
      </c>
      <c r="I27" s="153">
        <v>549.86</v>
      </c>
    </row>
    <row r="28" spans="1:9" ht="24" customHeight="1" x14ac:dyDescent="0.25">
      <c r="A28" s="16" t="s">
        <v>70</v>
      </c>
      <c r="B28" s="16" t="s">
        <v>799</v>
      </c>
      <c r="C28" s="153">
        <v>32</v>
      </c>
      <c r="D28" s="153">
        <v>13.91</v>
      </c>
      <c r="E28" s="153">
        <v>51.26</v>
      </c>
      <c r="F28" s="153">
        <v>65.37</v>
      </c>
      <c r="G28" s="153">
        <v>61.13</v>
      </c>
      <c r="H28" s="153">
        <v>336.19</v>
      </c>
      <c r="I28" s="153">
        <v>559.86</v>
      </c>
    </row>
    <row r="29" spans="1:9" ht="24" customHeight="1" x14ac:dyDescent="0.25">
      <c r="A29" s="16" t="s">
        <v>70</v>
      </c>
      <c r="B29" s="16" t="s">
        <v>800</v>
      </c>
      <c r="C29" s="153">
        <v>32</v>
      </c>
      <c r="D29" s="153">
        <v>14.67</v>
      </c>
      <c r="E29" s="153">
        <v>47.39</v>
      </c>
      <c r="F29" s="153">
        <v>64.84</v>
      </c>
      <c r="G29" s="153">
        <v>61.13</v>
      </c>
      <c r="H29" s="153">
        <v>329.77</v>
      </c>
      <c r="I29" s="153">
        <v>549.79999999999995</v>
      </c>
    </row>
    <row r="30" spans="1:9" ht="24" customHeight="1" x14ac:dyDescent="0.25">
      <c r="A30" s="16" t="s">
        <v>70</v>
      </c>
      <c r="B30" s="16" t="s">
        <v>801</v>
      </c>
      <c r="C30" s="153">
        <v>31</v>
      </c>
      <c r="D30" s="153">
        <v>14.67</v>
      </c>
      <c r="E30" s="153">
        <v>60.61</v>
      </c>
      <c r="F30" s="153">
        <v>64.77</v>
      </c>
      <c r="G30" s="153">
        <v>61.13</v>
      </c>
      <c r="H30" s="153">
        <v>333.79</v>
      </c>
      <c r="I30" s="153">
        <v>565.97</v>
      </c>
    </row>
    <row r="31" spans="1:9" ht="24" customHeight="1" x14ac:dyDescent="0.25">
      <c r="A31" s="18" t="s">
        <v>70</v>
      </c>
      <c r="B31" s="18" t="s">
        <v>802</v>
      </c>
      <c r="C31" s="154">
        <v>31</v>
      </c>
      <c r="D31" s="154">
        <v>12.87</v>
      </c>
      <c r="E31" s="154">
        <v>55.85</v>
      </c>
      <c r="F31" s="154">
        <v>66.7</v>
      </c>
      <c r="G31" s="154">
        <v>61.13</v>
      </c>
      <c r="H31" s="154">
        <v>335.82</v>
      </c>
      <c r="I31" s="154">
        <v>563.37</v>
      </c>
    </row>
    <row r="32" spans="1:9" ht="24" customHeight="1" x14ac:dyDescent="0.25">
      <c r="A32" s="13" t="s">
        <v>70</v>
      </c>
      <c r="B32" s="13" t="s">
        <v>803</v>
      </c>
      <c r="C32" s="152">
        <v>30</v>
      </c>
      <c r="D32" s="152">
        <v>13.42</v>
      </c>
      <c r="E32" s="152">
        <v>48.9</v>
      </c>
      <c r="F32" s="152">
        <v>65.760000000000005</v>
      </c>
      <c r="G32" s="152">
        <v>61.13</v>
      </c>
      <c r="H32" s="152">
        <v>333.68</v>
      </c>
      <c r="I32" s="152">
        <v>552.89</v>
      </c>
    </row>
    <row r="33" spans="1:9" ht="24" customHeight="1" x14ac:dyDescent="0.25">
      <c r="A33" s="16" t="s">
        <v>70</v>
      </c>
      <c r="B33" s="16" t="s">
        <v>804</v>
      </c>
      <c r="C33" s="153">
        <v>30</v>
      </c>
      <c r="D33" s="153">
        <v>14.66</v>
      </c>
      <c r="E33" s="153">
        <v>49.19</v>
      </c>
      <c r="F33" s="153">
        <v>65.819999999999993</v>
      </c>
      <c r="G33" s="153">
        <v>61.13</v>
      </c>
      <c r="H33" s="153">
        <v>331.72</v>
      </c>
      <c r="I33" s="153">
        <v>552.52</v>
      </c>
    </row>
    <row r="34" spans="1:9" ht="24" customHeight="1" x14ac:dyDescent="0.25">
      <c r="A34" s="16" t="s">
        <v>70</v>
      </c>
      <c r="B34" s="16" t="s">
        <v>805</v>
      </c>
      <c r="C34" s="153">
        <v>29</v>
      </c>
      <c r="D34" s="153">
        <v>14.65</v>
      </c>
      <c r="E34" s="153">
        <v>49.54</v>
      </c>
      <c r="F34" s="153">
        <v>64.2</v>
      </c>
      <c r="G34" s="153">
        <v>61.13</v>
      </c>
      <c r="H34" s="153">
        <v>328.46</v>
      </c>
      <c r="I34" s="153">
        <v>546.98</v>
      </c>
    </row>
    <row r="35" spans="1:9" ht="24" customHeight="1" x14ac:dyDescent="0.25">
      <c r="A35" s="16" t="s">
        <v>70</v>
      </c>
      <c r="B35" s="16" t="s">
        <v>806</v>
      </c>
      <c r="C35" s="153">
        <v>29</v>
      </c>
      <c r="D35" s="153">
        <v>14.35</v>
      </c>
      <c r="E35" s="153">
        <v>50.32</v>
      </c>
      <c r="F35" s="153">
        <v>64.14</v>
      </c>
      <c r="G35" s="153">
        <v>61.13</v>
      </c>
      <c r="H35" s="153">
        <v>329.48</v>
      </c>
      <c r="I35" s="153">
        <v>548.41999999999996</v>
      </c>
    </row>
    <row r="36" spans="1:9" ht="24" customHeight="1" x14ac:dyDescent="0.25">
      <c r="A36" s="16" t="s">
        <v>70</v>
      </c>
      <c r="B36" s="16" t="s">
        <v>807</v>
      </c>
      <c r="C36" s="153">
        <v>28</v>
      </c>
      <c r="D36" s="153">
        <v>14.32</v>
      </c>
      <c r="E36" s="153">
        <v>49.1</v>
      </c>
      <c r="F36" s="153">
        <v>65.53</v>
      </c>
      <c r="G36" s="153">
        <v>61.13</v>
      </c>
      <c r="H36" s="153">
        <v>331.76</v>
      </c>
      <c r="I36" s="153">
        <v>549.84</v>
      </c>
    </row>
    <row r="37" spans="1:9" ht="24" customHeight="1" x14ac:dyDescent="0.25">
      <c r="A37" s="16" t="s">
        <v>70</v>
      </c>
      <c r="B37" s="16" t="s">
        <v>808</v>
      </c>
      <c r="C37" s="153">
        <v>28</v>
      </c>
      <c r="D37" s="153">
        <v>12.67</v>
      </c>
      <c r="E37" s="153">
        <v>49.92</v>
      </c>
      <c r="F37" s="153">
        <v>65.290000000000006</v>
      </c>
      <c r="G37" s="153">
        <v>61.13</v>
      </c>
      <c r="H37" s="153">
        <v>332.65</v>
      </c>
      <c r="I37" s="153">
        <v>549.66</v>
      </c>
    </row>
    <row r="38" spans="1:9" ht="24" customHeight="1" x14ac:dyDescent="0.25">
      <c r="A38" s="16" t="s">
        <v>70</v>
      </c>
      <c r="B38" s="16" t="s">
        <v>809</v>
      </c>
      <c r="C38" s="153">
        <v>27</v>
      </c>
      <c r="D38" s="153">
        <v>12.67</v>
      </c>
      <c r="E38" s="153">
        <v>56.4</v>
      </c>
      <c r="F38" s="153">
        <v>65.819999999999993</v>
      </c>
      <c r="G38" s="153">
        <v>61.13</v>
      </c>
      <c r="H38" s="153">
        <v>332.58</v>
      </c>
      <c r="I38" s="153">
        <v>555.6</v>
      </c>
    </row>
    <row r="39" spans="1:9" ht="24" customHeight="1" x14ac:dyDescent="0.25">
      <c r="A39" s="18" t="s">
        <v>70</v>
      </c>
      <c r="B39" s="18" t="s">
        <v>810</v>
      </c>
      <c r="C39" s="154">
        <v>27</v>
      </c>
      <c r="D39" s="154">
        <v>12.95</v>
      </c>
      <c r="E39" s="154">
        <v>49.44</v>
      </c>
      <c r="F39" s="154">
        <v>65.17</v>
      </c>
      <c r="G39" s="154">
        <v>61.13</v>
      </c>
      <c r="H39" s="154">
        <v>331.31</v>
      </c>
      <c r="I39" s="154">
        <v>547</v>
      </c>
    </row>
    <row r="40" spans="1:9" ht="24" customHeight="1" x14ac:dyDescent="0.25">
      <c r="A40" s="13" t="s">
        <v>70</v>
      </c>
      <c r="B40" s="13" t="s">
        <v>811</v>
      </c>
      <c r="C40" s="152">
        <v>30</v>
      </c>
      <c r="D40" s="152">
        <v>12.96</v>
      </c>
      <c r="E40" s="152">
        <v>55</v>
      </c>
      <c r="F40" s="152">
        <v>64.23</v>
      </c>
      <c r="G40" s="152">
        <v>64.06</v>
      </c>
      <c r="H40" s="152">
        <v>331.91</v>
      </c>
      <c r="I40" s="152">
        <v>558.16</v>
      </c>
    </row>
    <row r="41" spans="1:9" ht="24" customHeight="1" x14ac:dyDescent="0.25">
      <c r="A41" s="16" t="s">
        <v>70</v>
      </c>
      <c r="B41" s="16" t="s">
        <v>812</v>
      </c>
      <c r="C41" s="153">
        <v>30</v>
      </c>
      <c r="D41" s="153">
        <v>12.52</v>
      </c>
      <c r="E41" s="153">
        <v>52.63</v>
      </c>
      <c r="F41" s="153">
        <v>68.150000000000006</v>
      </c>
      <c r="G41" s="153">
        <v>64.06</v>
      </c>
      <c r="H41" s="153">
        <v>331.62</v>
      </c>
      <c r="I41" s="153">
        <v>558.98</v>
      </c>
    </row>
    <row r="42" spans="1:9" ht="24" customHeight="1" x14ac:dyDescent="0.25">
      <c r="A42" s="16" t="s">
        <v>70</v>
      </c>
      <c r="B42" s="16" t="s">
        <v>813</v>
      </c>
      <c r="C42" s="153">
        <v>30</v>
      </c>
      <c r="D42" s="153">
        <v>13.92</v>
      </c>
      <c r="E42" s="153">
        <v>52.36</v>
      </c>
      <c r="F42" s="153">
        <v>63.95</v>
      </c>
      <c r="G42" s="153">
        <v>64.06</v>
      </c>
      <c r="H42" s="153">
        <v>332.86</v>
      </c>
      <c r="I42" s="153">
        <v>557.15</v>
      </c>
    </row>
    <row r="43" spans="1:9" ht="24" customHeight="1" x14ac:dyDescent="0.25">
      <c r="A43" s="16" t="s">
        <v>70</v>
      </c>
      <c r="B43" s="16" t="s">
        <v>814</v>
      </c>
      <c r="C43" s="153">
        <v>30</v>
      </c>
      <c r="D43" s="153">
        <v>14.3</v>
      </c>
      <c r="E43" s="153">
        <v>54</v>
      </c>
      <c r="F43" s="153">
        <v>63.66</v>
      </c>
      <c r="G43" s="153">
        <v>64.06</v>
      </c>
      <c r="H43" s="153">
        <v>333.41</v>
      </c>
      <c r="I43" s="153">
        <v>559.42999999999995</v>
      </c>
    </row>
    <row r="44" spans="1:9" ht="24" customHeight="1" x14ac:dyDescent="0.25">
      <c r="A44" s="16" t="s">
        <v>70</v>
      </c>
      <c r="B44" s="16" t="s">
        <v>815</v>
      </c>
      <c r="C44" s="153">
        <v>29</v>
      </c>
      <c r="D44" s="153">
        <v>14.3</v>
      </c>
      <c r="E44" s="153">
        <v>50.82</v>
      </c>
      <c r="F44" s="153">
        <v>70.69</v>
      </c>
      <c r="G44" s="153">
        <v>64.06</v>
      </c>
      <c r="H44" s="153">
        <v>329.65</v>
      </c>
      <c r="I44" s="153">
        <v>558.52</v>
      </c>
    </row>
    <row r="45" spans="1:9" ht="24" customHeight="1" x14ac:dyDescent="0.25">
      <c r="A45" s="16" t="s">
        <v>70</v>
      </c>
      <c r="B45" s="16" t="s">
        <v>816</v>
      </c>
      <c r="C45" s="153">
        <v>29</v>
      </c>
      <c r="D45" s="153">
        <v>14.24</v>
      </c>
      <c r="E45" s="153">
        <v>48.4</v>
      </c>
      <c r="F45" s="153">
        <v>70.86</v>
      </c>
      <c r="G45" s="153">
        <v>64.06</v>
      </c>
      <c r="H45" s="153">
        <v>330.73</v>
      </c>
      <c r="I45" s="153">
        <v>557.29</v>
      </c>
    </row>
    <row r="46" spans="1:9" ht="24" customHeight="1" x14ac:dyDescent="0.25">
      <c r="A46" s="16" t="s">
        <v>70</v>
      </c>
      <c r="B46" s="16" t="s">
        <v>817</v>
      </c>
      <c r="C46" s="153">
        <v>26</v>
      </c>
      <c r="D46" s="153">
        <v>12.02</v>
      </c>
      <c r="E46" s="153">
        <v>59.24</v>
      </c>
      <c r="F46" s="153">
        <v>61.58</v>
      </c>
      <c r="G46" s="153">
        <v>64.06</v>
      </c>
      <c r="H46" s="153">
        <v>330.04</v>
      </c>
      <c r="I46" s="153">
        <v>552.94000000000005</v>
      </c>
    </row>
    <row r="47" spans="1:9" ht="24" customHeight="1" x14ac:dyDescent="0.25">
      <c r="A47" s="18" t="s">
        <v>70</v>
      </c>
      <c r="B47" s="18" t="s">
        <v>818</v>
      </c>
      <c r="C47" s="154">
        <v>26</v>
      </c>
      <c r="D47" s="154">
        <v>8.65</v>
      </c>
      <c r="E47" s="154">
        <v>58.34</v>
      </c>
      <c r="F47" s="154">
        <v>61.61</v>
      </c>
      <c r="G47" s="154">
        <v>64.06</v>
      </c>
      <c r="H47" s="154">
        <v>329.34</v>
      </c>
      <c r="I47" s="154">
        <v>548</v>
      </c>
    </row>
    <row r="48" spans="1:9" ht="24" customHeight="1" x14ac:dyDescent="0.25">
      <c r="A48" s="13" t="s">
        <v>70</v>
      </c>
      <c r="B48" s="13" t="s">
        <v>819</v>
      </c>
      <c r="C48" s="152">
        <v>28</v>
      </c>
      <c r="D48" s="152">
        <v>8.83</v>
      </c>
      <c r="E48" s="152">
        <v>54.47</v>
      </c>
      <c r="F48" s="152">
        <v>65.989999999999995</v>
      </c>
      <c r="G48" s="152">
        <v>64.06</v>
      </c>
      <c r="H48" s="152">
        <v>330.54</v>
      </c>
      <c r="I48" s="152">
        <v>551.89</v>
      </c>
    </row>
    <row r="49" spans="1:9" ht="24" customHeight="1" x14ac:dyDescent="0.25">
      <c r="A49" s="16" t="s">
        <v>70</v>
      </c>
      <c r="B49" s="16" t="s">
        <v>820</v>
      </c>
      <c r="C49" s="153">
        <v>28</v>
      </c>
      <c r="D49" s="153">
        <v>14.02</v>
      </c>
      <c r="E49" s="153">
        <v>53.75</v>
      </c>
      <c r="F49" s="153">
        <v>64.849999999999994</v>
      </c>
      <c r="G49" s="153">
        <v>64.06</v>
      </c>
      <c r="H49" s="153">
        <v>333.08</v>
      </c>
      <c r="I49" s="153">
        <v>557.76</v>
      </c>
    </row>
    <row r="50" spans="1:9" ht="24" customHeight="1" x14ac:dyDescent="0.25">
      <c r="A50" s="16" t="s">
        <v>70</v>
      </c>
      <c r="B50" s="16" t="s">
        <v>821</v>
      </c>
      <c r="C50" s="153">
        <v>29</v>
      </c>
      <c r="D50" s="153">
        <v>14.2</v>
      </c>
      <c r="E50" s="153">
        <v>55.34</v>
      </c>
      <c r="F50" s="153">
        <v>69.66</v>
      </c>
      <c r="G50" s="153">
        <v>64.06</v>
      </c>
      <c r="H50" s="153">
        <v>331.95</v>
      </c>
      <c r="I50" s="153">
        <v>564.21</v>
      </c>
    </row>
    <row r="51" spans="1:9" ht="24" customHeight="1" x14ac:dyDescent="0.25">
      <c r="A51" s="16" t="s">
        <v>70</v>
      </c>
      <c r="B51" s="16" t="s">
        <v>822</v>
      </c>
      <c r="C51" s="153">
        <v>29</v>
      </c>
      <c r="D51" s="153">
        <v>14.57</v>
      </c>
      <c r="E51" s="153">
        <v>47.74</v>
      </c>
      <c r="F51" s="153">
        <v>71.75</v>
      </c>
      <c r="G51" s="153">
        <v>64.06</v>
      </c>
      <c r="H51" s="153">
        <v>333.05</v>
      </c>
      <c r="I51" s="153">
        <v>560.16999999999996</v>
      </c>
    </row>
    <row r="52" spans="1:9" ht="24" customHeight="1" x14ac:dyDescent="0.25">
      <c r="A52" s="16" t="s">
        <v>70</v>
      </c>
      <c r="B52" s="16" t="s">
        <v>823</v>
      </c>
      <c r="C52" s="153">
        <v>30</v>
      </c>
      <c r="D52" s="153">
        <v>14.57</v>
      </c>
      <c r="E52" s="153">
        <v>52.48</v>
      </c>
      <c r="F52" s="153">
        <v>68.78</v>
      </c>
      <c r="G52" s="153">
        <v>64.06</v>
      </c>
      <c r="H52" s="153">
        <v>333.3</v>
      </c>
      <c r="I52" s="153">
        <v>563.19000000000005</v>
      </c>
    </row>
    <row r="53" spans="1:9" ht="24" customHeight="1" x14ac:dyDescent="0.25">
      <c r="A53" s="16" t="s">
        <v>70</v>
      </c>
      <c r="B53" s="16" t="s">
        <v>824</v>
      </c>
      <c r="C53" s="153">
        <v>30</v>
      </c>
      <c r="D53" s="153">
        <v>14.32</v>
      </c>
      <c r="E53" s="153">
        <v>53.64</v>
      </c>
      <c r="F53" s="153">
        <v>68.78</v>
      </c>
      <c r="G53" s="153">
        <v>64.06</v>
      </c>
      <c r="H53" s="153">
        <v>332.64</v>
      </c>
      <c r="I53" s="153">
        <v>563.44000000000005</v>
      </c>
    </row>
    <row r="54" spans="1:9" ht="24" customHeight="1" x14ac:dyDescent="0.25">
      <c r="A54" s="16" t="s">
        <v>70</v>
      </c>
      <c r="B54" s="16" t="s">
        <v>825</v>
      </c>
      <c r="C54" s="153">
        <v>29</v>
      </c>
      <c r="D54" s="153">
        <v>14.3</v>
      </c>
      <c r="E54" s="153">
        <v>59</v>
      </c>
      <c r="F54" s="153">
        <v>63.18</v>
      </c>
      <c r="G54" s="153">
        <v>64.06</v>
      </c>
      <c r="H54" s="153">
        <v>331.35</v>
      </c>
      <c r="I54" s="153">
        <v>560.89</v>
      </c>
    </row>
    <row r="55" spans="1:9" ht="24" customHeight="1" x14ac:dyDescent="0.25">
      <c r="A55" s="18" t="s">
        <v>826</v>
      </c>
      <c r="B55" s="18" t="s">
        <v>71</v>
      </c>
      <c r="C55" s="154">
        <v>29</v>
      </c>
      <c r="D55" s="154">
        <v>13.99</v>
      </c>
      <c r="E55" s="154">
        <v>48.58</v>
      </c>
      <c r="F55" s="154">
        <v>63.27</v>
      </c>
      <c r="G55" s="154">
        <v>64.06</v>
      </c>
      <c r="H55" s="154">
        <v>329.37</v>
      </c>
      <c r="I55" s="154">
        <v>548.27</v>
      </c>
    </row>
    <row r="56" spans="1:9" ht="15.75" x14ac:dyDescent="0.25">
      <c r="A56" s="203" t="s">
        <v>1073</v>
      </c>
      <c r="B56" s="204"/>
      <c r="C56" s="156">
        <v>702</v>
      </c>
      <c r="D56" s="156">
        <v>334.91</v>
      </c>
      <c r="E56" s="156">
        <v>1264.395</v>
      </c>
      <c r="F56" s="156">
        <v>1564.31</v>
      </c>
      <c r="G56" s="156">
        <v>1513.92</v>
      </c>
      <c r="H56" s="156">
        <v>7960.7749999999996</v>
      </c>
      <c r="I56" s="156">
        <v>13340.31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1688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1689</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1690</v>
      </c>
      <c r="B6" s="228"/>
      <c r="C6" s="158" t="s">
        <v>1691</v>
      </c>
      <c r="D6" s="158" t="s">
        <v>1692</v>
      </c>
      <c r="E6" s="158" t="s">
        <v>1693</v>
      </c>
      <c r="F6" s="158" t="s">
        <v>1694</v>
      </c>
      <c r="G6" s="158" t="s">
        <v>1695</v>
      </c>
      <c r="H6" s="158" t="s">
        <v>1696</v>
      </c>
      <c r="I6" s="158" t="s">
        <v>1697</v>
      </c>
      <c r="J6" s="158" t="s">
        <v>1698</v>
      </c>
      <c r="K6" s="158" t="s">
        <v>1699</v>
      </c>
      <c r="L6" s="158" t="s">
        <v>1700</v>
      </c>
      <c r="M6" s="158" t="s">
        <v>1701</v>
      </c>
      <c r="N6" s="158" t="s">
        <v>1702</v>
      </c>
      <c r="O6" s="158" t="s">
        <v>1703</v>
      </c>
      <c r="P6" s="158" t="s">
        <v>1704</v>
      </c>
      <c r="Q6" s="158" t="s">
        <v>1705</v>
      </c>
      <c r="R6" s="158" t="s">
        <v>1706</v>
      </c>
      <c r="S6" s="158" t="s">
        <v>1707</v>
      </c>
      <c r="T6" s="158" t="s">
        <v>1708</v>
      </c>
      <c r="U6" s="158" t="s">
        <v>1709</v>
      </c>
      <c r="V6" s="158" t="s">
        <v>1710</v>
      </c>
      <c r="W6" s="158" t="s">
        <v>1711</v>
      </c>
      <c r="X6" s="158" t="s">
        <v>1712</v>
      </c>
      <c r="Y6" s="158" t="s">
        <v>1713</v>
      </c>
      <c r="Z6" s="158" t="s">
        <v>1714</v>
      </c>
      <c r="AA6" s="158" t="s">
        <v>1715</v>
      </c>
      <c r="AB6" s="158" t="s">
        <v>1716</v>
      </c>
      <c r="AC6" s="158" t="s">
        <v>1717</v>
      </c>
      <c r="AD6" s="158" t="s">
        <v>1718</v>
      </c>
      <c r="AE6" s="158" t="s">
        <v>1719</v>
      </c>
      <c r="AF6" s="158" t="s">
        <v>1720</v>
      </c>
      <c r="AG6" s="158" t="s">
        <v>1721</v>
      </c>
      <c r="AH6" s="158" t="s">
        <v>1722</v>
      </c>
      <c r="AI6" s="158" t="s">
        <v>1723</v>
      </c>
      <c r="AJ6" s="158" t="s">
        <v>1724</v>
      </c>
      <c r="AK6" s="158" t="s">
        <v>1725</v>
      </c>
      <c r="AL6" s="158" t="s">
        <v>1726</v>
      </c>
      <c r="AM6" s="158" t="s">
        <v>1727</v>
      </c>
      <c r="AN6" s="158" t="s">
        <v>1728</v>
      </c>
      <c r="AO6" s="158" t="s">
        <v>1729</v>
      </c>
      <c r="AP6" s="158" t="s">
        <v>1730</v>
      </c>
      <c r="AQ6" s="158" t="s">
        <v>1731</v>
      </c>
      <c r="AR6" s="158" t="s">
        <v>1732</v>
      </c>
      <c r="AS6" s="158" t="s">
        <v>1733</v>
      </c>
      <c r="AT6" s="158" t="s">
        <v>1734</v>
      </c>
      <c r="AU6" s="158" t="s">
        <v>1735</v>
      </c>
      <c r="AV6" s="158" t="s">
        <v>1736</v>
      </c>
      <c r="AW6" s="158" t="s">
        <v>1737</v>
      </c>
      <c r="AX6" s="158" t="s">
        <v>1738</v>
      </c>
      <c r="AY6" s="158" t="s">
        <v>1739</v>
      </c>
      <c r="AZ6" s="158" t="s">
        <v>1740</v>
      </c>
      <c r="BA6" s="158" t="s">
        <v>1741</v>
      </c>
      <c r="BB6" s="158" t="s">
        <v>1742</v>
      </c>
      <c r="BC6" s="158" t="s">
        <v>1743</v>
      </c>
      <c r="BD6" s="158" t="s">
        <v>1744</v>
      </c>
      <c r="BE6" s="158" t="s">
        <v>1745</v>
      </c>
      <c r="BF6" s="158" t="s">
        <v>1746</v>
      </c>
      <c r="BG6" s="158" t="s">
        <v>1747</v>
      </c>
      <c r="BH6" s="158" t="s">
        <v>1748</v>
      </c>
      <c r="BI6" s="158" t="s">
        <v>1749</v>
      </c>
      <c r="BJ6" s="158" t="s">
        <v>1750</v>
      </c>
      <c r="BK6" s="158" t="s">
        <v>1751</v>
      </c>
      <c r="BL6" s="158" t="s">
        <v>1752</v>
      </c>
      <c r="BM6" s="158" t="s">
        <v>1753</v>
      </c>
      <c r="BN6" s="158" t="s">
        <v>1754</v>
      </c>
      <c r="BO6" s="158" t="s">
        <v>1755</v>
      </c>
      <c r="BP6" s="158" t="s">
        <v>1756</v>
      </c>
      <c r="BQ6" s="158" t="s">
        <v>1757</v>
      </c>
      <c r="BR6" s="158" t="s">
        <v>1758</v>
      </c>
      <c r="BS6" s="158" t="s">
        <v>1759</v>
      </c>
      <c r="BT6" s="158" t="s">
        <v>1760</v>
      </c>
      <c r="BU6" s="158" t="s">
        <v>1761</v>
      </c>
      <c r="BV6" s="158" t="s">
        <v>1762</v>
      </c>
      <c r="BW6" s="158" t="s">
        <v>1763</v>
      </c>
      <c r="BX6" s="158" t="s">
        <v>1764</v>
      </c>
      <c r="BY6" s="158" t="s">
        <v>1765</v>
      </c>
      <c r="BZ6" s="158" t="s">
        <v>1766</v>
      </c>
      <c r="CA6" s="158" t="s">
        <v>1767</v>
      </c>
      <c r="CB6" s="158" t="s">
        <v>1768</v>
      </c>
      <c r="CC6" s="158" t="s">
        <v>1769</v>
      </c>
      <c r="CD6" s="158" t="s">
        <v>1770</v>
      </c>
      <c r="CE6" s="158" t="s">
        <v>1771</v>
      </c>
      <c r="CF6" s="158" t="s">
        <v>1772</v>
      </c>
      <c r="CG6" s="158" t="s">
        <v>1773</v>
      </c>
      <c r="CH6" s="158" t="s">
        <v>1774</v>
      </c>
      <c r="CI6" s="158" t="s">
        <v>1775</v>
      </c>
      <c r="CJ6" s="158" t="s">
        <v>1776</v>
      </c>
      <c r="CK6" s="158" t="s">
        <v>1777</v>
      </c>
      <c r="CL6" s="158" t="s">
        <v>1778</v>
      </c>
      <c r="CM6" s="158" t="s">
        <v>1779</v>
      </c>
      <c r="CN6" s="158" t="s">
        <v>1780</v>
      </c>
      <c r="CO6" s="158" t="s">
        <v>1781</v>
      </c>
      <c r="CP6" s="158" t="s">
        <v>1782</v>
      </c>
      <c r="CQ6" s="158" t="s">
        <v>1783</v>
      </c>
      <c r="CR6" s="158" t="s">
        <v>1784</v>
      </c>
      <c r="CS6" s="158" t="s">
        <v>1785</v>
      </c>
      <c r="CT6" s="158" t="s">
        <v>1786</v>
      </c>
      <c r="CU6" s="158" t="s">
        <v>1787</v>
      </c>
      <c r="CV6" s="158" t="s">
        <v>1788</v>
      </c>
      <c r="CW6" s="158" t="s">
        <v>1789</v>
      </c>
      <c r="CX6" s="158" t="s">
        <v>1790</v>
      </c>
      <c r="CY6" s="158" t="s">
        <v>1791</v>
      </c>
      <c r="CZ6" s="158" t="s">
        <v>1792</v>
      </c>
      <c r="DA6" s="158" t="s">
        <v>1793</v>
      </c>
      <c r="DB6" s="158" t="s">
        <v>1794</v>
      </c>
      <c r="DC6" s="158" t="s">
        <v>1795</v>
      </c>
      <c r="DD6" s="158" t="s">
        <v>1796</v>
      </c>
      <c r="DE6" s="158" t="s">
        <v>1797</v>
      </c>
      <c r="DF6" s="158" t="s">
        <v>1798</v>
      </c>
      <c r="DG6" s="158" t="s">
        <v>1799</v>
      </c>
      <c r="DH6" s="158" t="s">
        <v>1800</v>
      </c>
      <c r="DI6" s="158" t="s">
        <v>1801</v>
      </c>
      <c r="DJ6" s="158" t="s">
        <v>1802</v>
      </c>
      <c r="DK6" s="158" t="s">
        <v>1803</v>
      </c>
      <c r="DL6" s="158" t="s">
        <v>1804</v>
      </c>
      <c r="DM6" s="158" t="s">
        <v>1805</v>
      </c>
      <c r="DN6" s="158" t="s">
        <v>1806</v>
      </c>
      <c r="DO6" s="158" t="s">
        <v>1807</v>
      </c>
      <c r="DP6" s="158" t="s">
        <v>1808</v>
      </c>
      <c r="DQ6" s="158" t="s">
        <v>1809</v>
      </c>
      <c r="DR6" s="158" t="s">
        <v>1810</v>
      </c>
      <c r="DS6" s="158" t="s">
        <v>1811</v>
      </c>
      <c r="DT6" s="158" t="s">
        <v>1812</v>
      </c>
      <c r="DU6" s="158" t="s">
        <v>1813</v>
      </c>
      <c r="DV6" s="158" t="s">
        <v>1814</v>
      </c>
      <c r="DW6" s="158" t="s">
        <v>1815</v>
      </c>
      <c r="DX6" s="158" t="s">
        <v>1816</v>
      </c>
      <c r="DY6" s="158" t="s">
        <v>1817</v>
      </c>
      <c r="DZ6" s="158" t="s">
        <v>1818</v>
      </c>
      <c r="EA6" s="158" t="s">
        <v>1819</v>
      </c>
      <c r="EB6" s="158" t="s">
        <v>1820</v>
      </c>
      <c r="EC6" s="158" t="s">
        <v>1821</v>
      </c>
      <c r="ED6" s="158" t="s">
        <v>1822</v>
      </c>
      <c r="EE6" s="158" t="s">
        <v>1823</v>
      </c>
      <c r="EF6" s="158" t="s">
        <v>1824</v>
      </c>
      <c r="EG6" s="158" t="s">
        <v>1825</v>
      </c>
      <c r="EH6" s="158" t="s">
        <v>1826</v>
      </c>
      <c r="EI6" s="158" t="s">
        <v>1827</v>
      </c>
      <c r="EJ6" s="158" t="s">
        <v>1828</v>
      </c>
      <c r="EK6" s="158" t="s">
        <v>1829</v>
      </c>
      <c r="EL6" s="158" t="s">
        <v>1830</v>
      </c>
      <c r="EM6" s="158" t="s">
        <v>1831</v>
      </c>
      <c r="EN6" s="158" t="s">
        <v>1832</v>
      </c>
      <c r="EO6" s="158" t="s">
        <v>1833</v>
      </c>
      <c r="EP6" s="158" t="s">
        <v>1834</v>
      </c>
      <c r="EQ6" s="158" t="s">
        <v>1835</v>
      </c>
      <c r="ER6" s="158" t="s">
        <v>1836</v>
      </c>
      <c r="ES6" s="158" t="s">
        <v>1837</v>
      </c>
      <c r="ET6" s="158" t="s">
        <v>1838</v>
      </c>
      <c r="EU6" s="158" t="s">
        <v>1839</v>
      </c>
      <c r="EV6" s="158" t="s">
        <v>1840</v>
      </c>
      <c r="EW6" s="158" t="s">
        <v>1841</v>
      </c>
      <c r="EX6" s="158" t="s">
        <v>1842</v>
      </c>
      <c r="EY6" s="158" t="s">
        <v>1843</v>
      </c>
      <c r="EZ6" s="158" t="s">
        <v>1844</v>
      </c>
      <c r="FA6" s="158" t="s">
        <v>1845</v>
      </c>
      <c r="FB6" s="158" t="s">
        <v>1846</v>
      </c>
      <c r="FC6" s="158" t="s">
        <v>1847</v>
      </c>
      <c r="FD6" s="158" t="s">
        <v>1848</v>
      </c>
      <c r="FE6" s="158" t="s">
        <v>1849</v>
      </c>
      <c r="FF6" s="158" t="s">
        <v>1850</v>
      </c>
      <c r="FG6" s="158" t="s">
        <v>1851</v>
      </c>
      <c r="FH6" s="158" t="s">
        <v>1852</v>
      </c>
      <c r="FI6" s="158" t="s">
        <v>1853</v>
      </c>
      <c r="FJ6" s="158" t="s">
        <v>1854</v>
      </c>
      <c r="FK6" s="158" t="s">
        <v>1855</v>
      </c>
      <c r="FL6" s="158" t="s">
        <v>1856</v>
      </c>
      <c r="FM6" s="158" t="s">
        <v>1857</v>
      </c>
      <c r="FN6" s="158" t="s">
        <v>1858</v>
      </c>
      <c r="FO6" s="158" t="s">
        <v>1859</v>
      </c>
      <c r="FP6" s="158" t="s">
        <v>1860</v>
      </c>
      <c r="FQ6" s="158" t="s">
        <v>1861</v>
      </c>
      <c r="FR6" s="158" t="s">
        <v>1862</v>
      </c>
      <c r="FS6" s="158" t="s">
        <v>1863</v>
      </c>
      <c r="FT6" s="158" t="s">
        <v>1864</v>
      </c>
      <c r="FU6" s="158" t="s">
        <v>1865</v>
      </c>
      <c r="FV6" s="158" t="s">
        <v>1866</v>
      </c>
      <c r="FW6" s="158" t="s">
        <v>1867</v>
      </c>
      <c r="FX6" s="158" t="s">
        <v>1868</v>
      </c>
      <c r="FY6" s="158" t="s">
        <v>1869</v>
      </c>
      <c r="FZ6" s="158" t="s">
        <v>1870</v>
      </c>
      <c r="GA6" s="158" t="s">
        <v>1871</v>
      </c>
      <c r="GB6" s="158" t="s">
        <v>1872</v>
      </c>
      <c r="GC6" s="158" t="s">
        <v>1873</v>
      </c>
      <c r="GD6" s="158" t="s">
        <v>1874</v>
      </c>
      <c r="GE6" s="158" t="s">
        <v>1875</v>
      </c>
      <c r="GF6" s="158" t="s">
        <v>1876</v>
      </c>
      <c r="GG6" s="158" t="s">
        <v>1877</v>
      </c>
      <c r="GH6" s="158" t="s">
        <v>1878</v>
      </c>
      <c r="GI6" s="158" t="s">
        <v>1879</v>
      </c>
      <c r="GJ6" s="158" t="s">
        <v>1880</v>
      </c>
      <c r="GK6" s="158" t="s">
        <v>1881</v>
      </c>
      <c r="GL6" s="158" t="s">
        <v>1882</v>
      </c>
      <c r="GM6" s="158" t="s">
        <v>1883</v>
      </c>
      <c r="GN6" s="158" t="s">
        <v>1884</v>
      </c>
      <c r="GO6" s="158" t="s">
        <v>1885</v>
      </c>
      <c r="GP6" s="158" t="s">
        <v>1886</v>
      </c>
      <c r="GQ6" s="158" t="s">
        <v>1887</v>
      </c>
      <c r="GR6" s="158" t="s">
        <v>1888</v>
      </c>
      <c r="GS6" s="158" t="s">
        <v>1889</v>
      </c>
      <c r="GT6" s="158" t="s">
        <v>1890</v>
      </c>
      <c r="GU6" s="158" t="s">
        <v>1891</v>
      </c>
      <c r="GV6" s="158" t="s">
        <v>1892</v>
      </c>
      <c r="GW6" s="158" t="s">
        <v>1893</v>
      </c>
      <c r="GX6" s="158" t="s">
        <v>1894</v>
      </c>
      <c r="GY6" s="158" t="s">
        <v>1895</v>
      </c>
      <c r="GZ6" s="158" t="s">
        <v>1896</v>
      </c>
      <c r="HA6" s="158" t="s">
        <v>1897</v>
      </c>
      <c r="HB6" s="158" t="s">
        <v>1898</v>
      </c>
      <c r="HC6" s="158" t="s">
        <v>1899</v>
      </c>
      <c r="HD6" s="158" t="s">
        <v>1900</v>
      </c>
      <c r="HE6" s="158" t="s">
        <v>1901</v>
      </c>
      <c r="HF6" s="158" t="s">
        <v>1902</v>
      </c>
      <c r="HG6" s="158" t="s">
        <v>1903</v>
      </c>
      <c r="HH6" s="158" t="s">
        <v>1904</v>
      </c>
      <c r="HI6" s="158" t="s">
        <v>1905</v>
      </c>
      <c r="HJ6" s="158" t="s">
        <v>1906</v>
      </c>
      <c r="HK6" s="158" t="s">
        <v>1907</v>
      </c>
      <c r="HL6" s="158" t="s">
        <v>1908</v>
      </c>
      <c r="HM6" s="158" t="s">
        <v>1909</v>
      </c>
      <c r="HN6" s="158" t="s">
        <v>1910</v>
      </c>
      <c r="HO6" s="158" t="s">
        <v>1911</v>
      </c>
      <c r="HP6" s="158" t="s">
        <v>1912</v>
      </c>
      <c r="HQ6" s="158" t="s">
        <v>1913</v>
      </c>
      <c r="HR6" s="158" t="s">
        <v>1914</v>
      </c>
      <c r="HS6" s="158" t="s">
        <v>1915</v>
      </c>
      <c r="HT6" s="158" t="s">
        <v>1916</v>
      </c>
      <c r="HU6" s="158" t="s">
        <v>1917</v>
      </c>
      <c r="HV6" s="158" t="s">
        <v>1918</v>
      </c>
      <c r="HW6" s="158" t="s">
        <v>1919</v>
      </c>
      <c r="HX6" s="158" t="s">
        <v>1920</v>
      </c>
      <c r="HY6" s="158" t="s">
        <v>1921</v>
      </c>
      <c r="HZ6" s="158" t="s">
        <v>1922</v>
      </c>
      <c r="IA6" s="158" t="s">
        <v>1923</v>
      </c>
      <c r="IB6" s="158" t="s">
        <v>1924</v>
      </c>
      <c r="IC6" s="158" t="s">
        <v>1925</v>
      </c>
      <c r="ID6" s="158" t="s">
        <v>1926</v>
      </c>
      <c r="IE6" s="158" t="s">
        <v>1927</v>
      </c>
      <c r="IF6" s="158" t="s">
        <v>1928</v>
      </c>
      <c r="IG6" s="158" t="s">
        <v>1929</v>
      </c>
      <c r="IH6" s="158" t="s">
        <v>1930</v>
      </c>
      <c r="II6" s="158" t="s">
        <v>1931</v>
      </c>
      <c r="IJ6" s="158" t="s">
        <v>1932</v>
      </c>
      <c r="IK6" s="158" t="s">
        <v>1933</v>
      </c>
      <c r="IL6" s="158" t="s">
        <v>1934</v>
      </c>
      <c r="IM6" s="158" t="s">
        <v>1935</v>
      </c>
      <c r="IN6" s="158" t="s">
        <v>1936</v>
      </c>
      <c r="IO6" s="158" t="s">
        <v>1937</v>
      </c>
      <c r="IP6" s="158" t="s">
        <v>1938</v>
      </c>
      <c r="IQ6" s="158" t="s">
        <v>1939</v>
      </c>
      <c r="IR6" s="158" t="s">
        <v>1940</v>
      </c>
      <c r="IS6" s="158" t="s">
        <v>1941</v>
      </c>
      <c r="IT6" s="158" t="s">
        <v>1942</v>
      </c>
      <c r="IU6" s="158" t="s">
        <v>1943</v>
      </c>
      <c r="IV6" s="158" t="s">
        <v>1944</v>
      </c>
      <c r="IW6" s="158" t="s">
        <v>1945</v>
      </c>
      <c r="IX6" s="158" t="s">
        <v>1946</v>
      </c>
      <c r="IY6" s="158" t="s">
        <v>1947</v>
      </c>
      <c r="IZ6" s="158" t="s">
        <v>1948</v>
      </c>
      <c r="JA6" s="158" t="s">
        <v>1949</v>
      </c>
      <c r="JB6" s="158" t="s">
        <v>1950</v>
      </c>
      <c r="JC6" s="158" t="s">
        <v>1951</v>
      </c>
      <c r="JD6" s="158" t="s">
        <v>1952</v>
      </c>
      <c r="JE6" s="158" t="s">
        <v>1953</v>
      </c>
      <c r="JF6" s="158" t="s">
        <v>1954</v>
      </c>
      <c r="JG6" s="158" t="s">
        <v>1955</v>
      </c>
      <c r="JH6" s="158" t="s">
        <v>1956</v>
      </c>
      <c r="JI6" s="158" t="s">
        <v>1957</v>
      </c>
      <c r="JJ6" s="158" t="s">
        <v>1958</v>
      </c>
      <c r="JK6" s="158" t="s">
        <v>1959</v>
      </c>
      <c r="JL6" s="158" t="s">
        <v>1960</v>
      </c>
      <c r="JM6" s="158" t="s">
        <v>1961</v>
      </c>
      <c r="JN6" s="158" t="s">
        <v>1962</v>
      </c>
      <c r="JO6" s="158" t="s">
        <v>1963</v>
      </c>
      <c r="JP6" s="158" t="s">
        <v>1964</v>
      </c>
      <c r="JQ6" s="158" t="s">
        <v>1965</v>
      </c>
      <c r="JR6" s="158" t="s">
        <v>1966</v>
      </c>
      <c r="JS6" s="158" t="s">
        <v>1967</v>
      </c>
      <c r="JT6" s="158" t="s">
        <v>1968</v>
      </c>
      <c r="JU6" s="158" t="s">
        <v>1969</v>
      </c>
      <c r="JV6" s="158" t="s">
        <v>1970</v>
      </c>
      <c r="JW6" s="158" t="s">
        <v>1971</v>
      </c>
      <c r="JX6" s="158" t="s">
        <v>1972</v>
      </c>
      <c r="JY6" s="158" t="s">
        <v>1973</v>
      </c>
      <c r="JZ6" s="158" t="s">
        <v>1974</v>
      </c>
      <c r="KA6" s="158" t="s">
        <v>1975</v>
      </c>
      <c r="KB6" s="158" t="s">
        <v>1976</v>
      </c>
      <c r="KC6" s="158" t="s">
        <v>1977</v>
      </c>
      <c r="KD6" s="158" t="s">
        <v>1978</v>
      </c>
      <c r="KE6" s="158" t="s">
        <v>1979</v>
      </c>
      <c r="KF6" s="158" t="s">
        <v>1980</v>
      </c>
      <c r="KG6" s="158" t="s">
        <v>1981</v>
      </c>
      <c r="KH6" s="158" t="s">
        <v>1982</v>
      </c>
      <c r="KI6" s="158" t="s">
        <v>1983</v>
      </c>
    </row>
    <row r="7" spans="1:295" ht="27" customHeight="1" x14ac:dyDescent="0.25">
      <c r="A7" s="228" t="s">
        <v>17</v>
      </c>
      <c r="B7" s="228"/>
      <c r="C7" s="229" t="s">
        <v>1984</v>
      </c>
      <c r="D7" s="229"/>
      <c r="E7" s="229"/>
      <c r="F7" s="229" t="s">
        <v>1985</v>
      </c>
      <c r="G7" s="229" t="s">
        <v>1986</v>
      </c>
      <c r="H7" s="229"/>
      <c r="I7" s="229"/>
      <c r="J7" s="229"/>
      <c r="K7" s="229" t="s">
        <v>1987</v>
      </c>
      <c r="L7" s="229"/>
      <c r="M7" s="229"/>
      <c r="N7" s="229" t="s">
        <v>1988</v>
      </c>
      <c r="O7" s="229" t="s">
        <v>1989</v>
      </c>
      <c r="P7" s="229"/>
      <c r="Q7" s="229" t="s">
        <v>1990</v>
      </c>
      <c r="R7" s="229"/>
      <c r="S7" s="229" t="s">
        <v>1991</v>
      </c>
      <c r="T7" s="229"/>
      <c r="U7" s="229" t="s">
        <v>1992</v>
      </c>
      <c r="V7" s="229"/>
      <c r="W7" s="229"/>
      <c r="X7" s="229" t="s">
        <v>1993</v>
      </c>
      <c r="Y7" s="229"/>
      <c r="Z7" s="229"/>
      <c r="AA7" s="229" t="s">
        <v>1994</v>
      </c>
      <c r="AB7" s="229"/>
      <c r="AC7" s="229"/>
      <c r="AD7" s="229"/>
      <c r="AE7" s="229"/>
      <c r="AF7" s="229"/>
      <c r="AG7" s="229"/>
      <c r="AH7" s="229"/>
      <c r="AI7" s="229"/>
      <c r="AJ7" s="229" t="s">
        <v>1995</v>
      </c>
      <c r="AK7" s="229"/>
      <c r="AL7" s="229"/>
      <c r="AM7" s="229" t="s">
        <v>1996</v>
      </c>
      <c r="AN7" s="229"/>
      <c r="AO7" s="229" t="s">
        <v>1997</v>
      </c>
      <c r="AP7" s="229"/>
      <c r="AQ7" s="229" t="s">
        <v>1998</v>
      </c>
      <c r="AR7" s="229"/>
      <c r="AS7" s="229"/>
      <c r="AT7" s="229" t="s">
        <v>1999</v>
      </c>
      <c r="AU7" s="229"/>
      <c r="AV7" s="229" t="s">
        <v>2000</v>
      </c>
      <c r="AW7" s="229"/>
      <c r="AX7" s="229" t="s">
        <v>1999</v>
      </c>
      <c r="AY7" s="229"/>
      <c r="AZ7" s="229"/>
      <c r="BA7" s="229" t="s">
        <v>2001</v>
      </c>
      <c r="BB7" s="229" t="s">
        <v>2002</v>
      </c>
      <c r="BC7" s="229" t="s">
        <v>2003</v>
      </c>
      <c r="BD7" s="229"/>
      <c r="BE7" s="229"/>
      <c r="BF7" s="229" t="s">
        <v>2004</v>
      </c>
      <c r="BG7" s="229"/>
      <c r="BH7" s="229"/>
      <c r="BI7" s="229"/>
      <c r="BJ7" s="229"/>
      <c r="BK7" s="229" t="s">
        <v>2005</v>
      </c>
      <c r="BL7" s="229" t="s">
        <v>2006</v>
      </c>
      <c r="BM7" s="229"/>
      <c r="BN7" s="229" t="s">
        <v>2007</v>
      </c>
      <c r="BO7" s="229"/>
      <c r="BP7" s="229"/>
      <c r="BQ7" s="229" t="s">
        <v>2008</v>
      </c>
      <c r="BR7" s="229"/>
      <c r="BS7" s="229"/>
      <c r="BT7" s="229"/>
      <c r="BU7" s="229" t="s">
        <v>2009</v>
      </c>
      <c r="BV7" s="229" t="s">
        <v>2010</v>
      </c>
      <c r="BW7" s="229" t="s">
        <v>2011</v>
      </c>
      <c r="BX7" s="229"/>
      <c r="BY7" s="229"/>
      <c r="BZ7" s="229"/>
      <c r="CA7" s="229" t="s">
        <v>2012</v>
      </c>
      <c r="CB7" s="229"/>
      <c r="CC7" s="229"/>
      <c r="CD7" s="229"/>
      <c r="CE7" s="229"/>
      <c r="CF7" s="229" t="s">
        <v>2013</v>
      </c>
      <c r="CG7" s="229"/>
      <c r="CH7" s="229"/>
      <c r="CI7" s="229"/>
      <c r="CJ7" s="229" t="s">
        <v>2014</v>
      </c>
      <c r="CK7" s="229"/>
      <c r="CL7" s="229" t="s">
        <v>2015</v>
      </c>
      <c r="CM7" s="229"/>
      <c r="CN7" s="229" t="s">
        <v>2016</v>
      </c>
      <c r="CO7" s="229" t="s">
        <v>2017</v>
      </c>
      <c r="CP7" s="229"/>
      <c r="CQ7" s="229"/>
      <c r="CR7" s="229" t="s">
        <v>2018</v>
      </c>
      <c r="CS7" s="229"/>
      <c r="CT7" s="229"/>
      <c r="CU7" s="229"/>
      <c r="CV7" s="229"/>
      <c r="CW7" s="229" t="s">
        <v>2019</v>
      </c>
      <c r="CX7" s="229" t="s">
        <v>2020</v>
      </c>
      <c r="CY7" s="229"/>
      <c r="CZ7" s="229"/>
      <c r="DA7" s="229"/>
      <c r="DB7" s="229"/>
      <c r="DC7" s="229"/>
      <c r="DD7" s="229" t="s">
        <v>2021</v>
      </c>
      <c r="DE7" s="229"/>
      <c r="DF7" s="229"/>
      <c r="DG7" s="229" t="s">
        <v>2022</v>
      </c>
      <c r="DH7" s="229"/>
      <c r="DI7" s="229" t="s">
        <v>2023</v>
      </c>
      <c r="DJ7" s="229"/>
      <c r="DK7" s="229" t="s">
        <v>2024</v>
      </c>
      <c r="DL7" s="229" t="s">
        <v>2025</v>
      </c>
      <c r="DM7" s="229"/>
      <c r="DN7" s="229"/>
      <c r="DO7" s="229"/>
      <c r="DP7" s="229"/>
      <c r="DQ7" s="229" t="s">
        <v>2026</v>
      </c>
      <c r="DR7" s="229" t="s">
        <v>2027</v>
      </c>
      <c r="DS7" s="229" t="s">
        <v>2028</v>
      </c>
      <c r="DT7" s="229"/>
      <c r="DU7" s="229"/>
      <c r="DV7" s="229"/>
      <c r="DW7" s="229"/>
      <c r="DX7" s="229"/>
      <c r="DY7" s="229"/>
      <c r="DZ7" s="229"/>
      <c r="EA7" s="229" t="s">
        <v>2029</v>
      </c>
      <c r="EB7" s="229" t="s">
        <v>2030</v>
      </c>
      <c r="EC7" s="229"/>
      <c r="ED7" s="229"/>
      <c r="EE7" s="229" t="s">
        <v>2029</v>
      </c>
      <c r="EF7" s="229"/>
      <c r="EG7" s="229" t="s">
        <v>2031</v>
      </c>
      <c r="EH7" s="229" t="s">
        <v>2032</v>
      </c>
      <c r="EI7" s="229"/>
      <c r="EJ7" s="229" t="s">
        <v>2033</v>
      </c>
      <c r="EK7" s="229"/>
      <c r="EL7" s="229"/>
      <c r="EM7" s="229"/>
      <c r="EN7" s="229"/>
      <c r="EO7" s="229"/>
      <c r="EP7" s="229"/>
      <c r="EQ7" s="229"/>
      <c r="ER7" s="229"/>
      <c r="ES7" s="229"/>
      <c r="ET7" s="229" t="s">
        <v>2034</v>
      </c>
      <c r="EU7" s="229" t="s">
        <v>2035</v>
      </c>
      <c r="EV7" s="229" t="s">
        <v>2036</v>
      </c>
      <c r="EW7" s="229" t="s">
        <v>2037</v>
      </c>
      <c r="EX7" s="229" t="s">
        <v>2038</v>
      </c>
      <c r="EY7" s="229" t="s">
        <v>2039</v>
      </c>
      <c r="EZ7" s="229" t="s">
        <v>2040</v>
      </c>
      <c r="FA7" s="229"/>
      <c r="FB7" s="229" t="s">
        <v>2041</v>
      </c>
      <c r="FC7" s="229"/>
      <c r="FD7" s="229" t="s">
        <v>2042</v>
      </c>
      <c r="FE7" s="229"/>
      <c r="FF7" s="229"/>
      <c r="FG7" s="229" t="s">
        <v>2043</v>
      </c>
      <c r="FH7" s="229"/>
      <c r="FI7" s="229"/>
      <c r="FJ7" s="229" t="s">
        <v>2044</v>
      </c>
      <c r="FK7" s="229"/>
      <c r="FL7" s="229"/>
      <c r="FM7" s="229" t="s">
        <v>2045</v>
      </c>
      <c r="FN7" s="229"/>
      <c r="FO7" s="229"/>
      <c r="FP7" s="229" t="s">
        <v>2046</v>
      </c>
      <c r="FQ7" s="229"/>
      <c r="FR7" s="229"/>
      <c r="FS7" s="229" t="s">
        <v>2047</v>
      </c>
      <c r="FT7" s="229" t="s">
        <v>2046</v>
      </c>
      <c r="FU7" s="229"/>
      <c r="FV7" s="229"/>
      <c r="FW7" s="229"/>
      <c r="FX7" s="229" t="s">
        <v>2048</v>
      </c>
      <c r="FY7" s="229" t="s">
        <v>2049</v>
      </c>
      <c r="FZ7" s="229" t="s">
        <v>2050</v>
      </c>
      <c r="GA7" s="229" t="s">
        <v>2051</v>
      </c>
      <c r="GB7" s="229" t="s">
        <v>2052</v>
      </c>
      <c r="GC7" s="229" t="s">
        <v>2053</v>
      </c>
      <c r="GD7" s="229"/>
      <c r="GE7" s="229" t="s">
        <v>2054</v>
      </c>
      <c r="GF7" s="229" t="s">
        <v>2055</v>
      </c>
      <c r="GG7" s="229" t="s">
        <v>2056</v>
      </c>
      <c r="GH7" s="229" t="s">
        <v>2057</v>
      </c>
      <c r="GI7" s="229" t="s">
        <v>2058</v>
      </c>
      <c r="GJ7" s="229"/>
      <c r="GK7" s="229" t="s">
        <v>2057</v>
      </c>
      <c r="GL7" s="229" t="s">
        <v>2059</v>
      </c>
      <c r="GM7" s="229"/>
      <c r="GN7" s="229" t="s">
        <v>2060</v>
      </c>
      <c r="GO7" s="229" t="s">
        <v>2061</v>
      </c>
      <c r="GP7" s="229" t="s">
        <v>2056</v>
      </c>
      <c r="GQ7" s="229"/>
      <c r="GR7" s="229" t="s">
        <v>2062</v>
      </c>
      <c r="GS7" s="229"/>
      <c r="GT7" s="229"/>
      <c r="GU7" s="229" t="s">
        <v>2063</v>
      </c>
      <c r="GV7" s="229" t="s">
        <v>2058</v>
      </c>
      <c r="GW7" s="229"/>
      <c r="GX7" s="229" t="s">
        <v>2064</v>
      </c>
      <c r="GY7" s="229" t="s">
        <v>2065</v>
      </c>
      <c r="GZ7" s="229"/>
      <c r="HA7" s="229" t="s">
        <v>2064</v>
      </c>
      <c r="HB7" s="229" t="s">
        <v>2066</v>
      </c>
      <c r="HC7" s="229"/>
      <c r="HD7" s="229" t="s">
        <v>2067</v>
      </c>
      <c r="HE7" s="229" t="s">
        <v>2068</v>
      </c>
      <c r="HF7" s="229" t="s">
        <v>2069</v>
      </c>
      <c r="HG7" s="229" t="s">
        <v>2070</v>
      </c>
      <c r="HH7" s="229" t="s">
        <v>2068</v>
      </c>
      <c r="HI7" s="229" t="s">
        <v>2071</v>
      </c>
      <c r="HJ7" s="229"/>
      <c r="HK7" s="229"/>
      <c r="HL7" s="229"/>
      <c r="HM7" s="229"/>
      <c r="HN7" s="229"/>
      <c r="HO7" s="229" t="s">
        <v>2072</v>
      </c>
      <c r="HP7" s="229"/>
      <c r="HQ7" s="229"/>
      <c r="HR7" s="229"/>
      <c r="HS7" s="229"/>
      <c r="HT7" s="229"/>
      <c r="HU7" s="229"/>
      <c r="HV7" s="229"/>
      <c r="HW7" s="229"/>
      <c r="HX7" s="229"/>
      <c r="HY7" s="229" t="s">
        <v>2073</v>
      </c>
      <c r="HZ7" s="229"/>
      <c r="IA7" s="229" t="s">
        <v>2074</v>
      </c>
      <c r="IB7" s="229"/>
      <c r="IC7" s="229"/>
      <c r="ID7" s="229"/>
      <c r="IE7" s="229"/>
      <c r="IF7" s="229"/>
      <c r="IG7" s="229"/>
      <c r="IH7" s="229"/>
      <c r="II7" s="229"/>
      <c r="IJ7" s="229" t="s">
        <v>2075</v>
      </c>
      <c r="IK7" s="229"/>
      <c r="IL7" s="229"/>
      <c r="IM7" s="229"/>
      <c r="IN7" s="229"/>
      <c r="IO7" s="229" t="s">
        <v>2076</v>
      </c>
      <c r="IP7" s="229"/>
      <c r="IQ7" s="229" t="s">
        <v>2077</v>
      </c>
      <c r="IR7" s="229"/>
      <c r="IS7" s="229" t="s">
        <v>2078</v>
      </c>
      <c r="IT7" s="229"/>
      <c r="IU7" s="229"/>
      <c r="IV7" s="229"/>
      <c r="IW7" s="229" t="s">
        <v>2079</v>
      </c>
      <c r="IX7" s="229"/>
      <c r="IY7" s="229" t="s">
        <v>2080</v>
      </c>
      <c r="IZ7" s="229" t="s">
        <v>2081</v>
      </c>
      <c r="JA7" s="229" t="s">
        <v>2082</v>
      </c>
      <c r="JB7" s="229" t="s">
        <v>2083</v>
      </c>
      <c r="JC7" s="229"/>
      <c r="JD7" s="229" t="s">
        <v>2084</v>
      </c>
      <c r="JE7" s="229"/>
      <c r="JF7" s="229" t="s">
        <v>2085</v>
      </c>
      <c r="JG7" s="229"/>
      <c r="JH7" s="229"/>
      <c r="JI7" s="229" t="s">
        <v>2086</v>
      </c>
      <c r="JJ7" s="229"/>
      <c r="JK7" s="229"/>
      <c r="JL7" s="229"/>
      <c r="JM7" s="229"/>
      <c r="JN7" s="229"/>
      <c r="JO7" s="229" t="s">
        <v>2087</v>
      </c>
      <c r="JP7" s="229"/>
      <c r="JQ7" s="229" t="s">
        <v>2088</v>
      </c>
      <c r="JR7" s="229"/>
      <c r="JS7" s="229"/>
      <c r="JT7" s="229" t="s">
        <v>2089</v>
      </c>
      <c r="JU7" s="229" t="s">
        <v>2090</v>
      </c>
      <c r="JV7" s="229" t="s">
        <v>2091</v>
      </c>
      <c r="JW7" s="229" t="s">
        <v>2074</v>
      </c>
      <c r="JX7" s="229" t="s">
        <v>2092</v>
      </c>
      <c r="JY7" s="229" t="s">
        <v>2093</v>
      </c>
      <c r="JZ7" s="229" t="s">
        <v>2094</v>
      </c>
      <c r="KA7" s="229"/>
      <c r="KB7" s="229"/>
      <c r="KC7" s="229" t="s">
        <v>2095</v>
      </c>
      <c r="KD7" s="229"/>
      <c r="KE7" s="229"/>
      <c r="KF7" s="229" t="s">
        <v>2090</v>
      </c>
      <c r="KG7" s="229" t="s">
        <v>2096</v>
      </c>
      <c r="KH7" s="229" t="s">
        <v>2097</v>
      </c>
      <c r="KI7" s="229"/>
    </row>
    <row r="8" spans="1:295" ht="27" customHeight="1" x14ac:dyDescent="0.25">
      <c r="A8" s="157" t="s">
        <v>66</v>
      </c>
      <c r="B8" s="157" t="s">
        <v>551</v>
      </c>
      <c r="C8" s="158" t="s">
        <v>382</v>
      </c>
      <c r="D8" s="158" t="s">
        <v>461</v>
      </c>
      <c r="E8" s="158" t="s">
        <v>2098</v>
      </c>
      <c r="F8" s="158" t="s">
        <v>2099</v>
      </c>
      <c r="G8" s="158" t="s">
        <v>2100</v>
      </c>
      <c r="H8" s="158" t="s">
        <v>434</v>
      </c>
      <c r="I8" s="158" t="s">
        <v>2101</v>
      </c>
      <c r="J8" s="158" t="s">
        <v>2102</v>
      </c>
      <c r="K8" s="158" t="s">
        <v>2103</v>
      </c>
      <c r="L8" s="158" t="s">
        <v>2104</v>
      </c>
      <c r="M8" s="158" t="s">
        <v>396</v>
      </c>
      <c r="N8" s="158" t="s">
        <v>2105</v>
      </c>
      <c r="O8" s="159" t="s">
        <v>2106</v>
      </c>
      <c r="P8" s="158" t="s">
        <v>2107</v>
      </c>
      <c r="Q8" s="158" t="s">
        <v>2108</v>
      </c>
      <c r="R8" s="158" t="s">
        <v>2107</v>
      </c>
      <c r="S8" s="158" t="s">
        <v>2109</v>
      </c>
      <c r="T8" s="158" t="s">
        <v>2102</v>
      </c>
      <c r="U8" s="158" t="s">
        <v>2110</v>
      </c>
      <c r="V8" s="158" t="s">
        <v>2111</v>
      </c>
      <c r="W8" s="158" t="s">
        <v>2112</v>
      </c>
      <c r="X8" s="158" t="s">
        <v>2113</v>
      </c>
      <c r="Y8" s="158" t="s">
        <v>2114</v>
      </c>
      <c r="Z8" s="158" t="s">
        <v>2115</v>
      </c>
      <c r="AA8" s="158" t="s">
        <v>2116</v>
      </c>
      <c r="AB8" s="158" t="s">
        <v>2117</v>
      </c>
      <c r="AC8" s="158" t="s">
        <v>2118</v>
      </c>
      <c r="AD8" s="158" t="s">
        <v>2119</v>
      </c>
      <c r="AE8" s="158" t="s">
        <v>2120</v>
      </c>
      <c r="AF8" s="158" t="s">
        <v>2105</v>
      </c>
      <c r="AG8" s="158" t="s">
        <v>2106</v>
      </c>
      <c r="AH8" s="158" t="s">
        <v>2121</v>
      </c>
      <c r="AI8" s="158" t="s">
        <v>2122</v>
      </c>
      <c r="AJ8" s="159" t="s">
        <v>2123</v>
      </c>
      <c r="AK8" s="159" t="s">
        <v>2124</v>
      </c>
      <c r="AL8" s="158" t="s">
        <v>2125</v>
      </c>
      <c r="AM8" s="158" t="s">
        <v>2123</v>
      </c>
      <c r="AN8" s="158" t="s">
        <v>2124</v>
      </c>
      <c r="AO8" s="158" t="s">
        <v>2126</v>
      </c>
      <c r="AP8" s="158" t="s">
        <v>2127</v>
      </c>
      <c r="AQ8" s="158" t="s">
        <v>2128</v>
      </c>
      <c r="AR8" s="158" t="s">
        <v>2129</v>
      </c>
      <c r="AS8" s="158" t="s">
        <v>2130</v>
      </c>
      <c r="AT8" s="159" t="s">
        <v>2131</v>
      </c>
      <c r="AU8" s="159" t="s">
        <v>2132</v>
      </c>
      <c r="AV8" s="158" t="s">
        <v>2133</v>
      </c>
      <c r="AW8" s="158" t="s">
        <v>2134</v>
      </c>
      <c r="AX8" s="158" t="s">
        <v>2135</v>
      </c>
      <c r="AY8" s="158" t="s">
        <v>2136</v>
      </c>
      <c r="AZ8" s="158" t="s">
        <v>2137</v>
      </c>
      <c r="BA8" s="158" t="s">
        <v>2138</v>
      </c>
      <c r="BB8" s="159" t="s">
        <v>2139</v>
      </c>
      <c r="BC8" s="158" t="s">
        <v>314</v>
      </c>
      <c r="BD8" s="158" t="s">
        <v>2140</v>
      </c>
      <c r="BE8" s="158" t="s">
        <v>2141</v>
      </c>
      <c r="BF8" s="158" t="s">
        <v>2131</v>
      </c>
      <c r="BG8" s="158" t="s">
        <v>2132</v>
      </c>
      <c r="BH8" s="158" t="s">
        <v>2142</v>
      </c>
      <c r="BI8" s="158" t="s">
        <v>2143</v>
      </c>
      <c r="BJ8" s="158" t="s">
        <v>2144</v>
      </c>
      <c r="BK8" s="158" t="s">
        <v>2145</v>
      </c>
      <c r="BL8" s="158" t="s">
        <v>2146</v>
      </c>
      <c r="BM8" s="158" t="s">
        <v>2147</v>
      </c>
      <c r="BN8" s="158" t="s">
        <v>2139</v>
      </c>
      <c r="BO8" s="158" t="s">
        <v>2148</v>
      </c>
      <c r="BP8" s="158" t="s">
        <v>2149</v>
      </c>
      <c r="BQ8" s="158" t="s">
        <v>2150</v>
      </c>
      <c r="BR8" s="158" t="s">
        <v>2151</v>
      </c>
      <c r="BS8" s="158" t="s">
        <v>2152</v>
      </c>
      <c r="BT8" s="158" t="s">
        <v>2153</v>
      </c>
      <c r="BU8" s="158" t="s">
        <v>2153</v>
      </c>
      <c r="BV8" s="158" t="s">
        <v>2154</v>
      </c>
      <c r="BW8" s="158" t="s">
        <v>2155</v>
      </c>
      <c r="BX8" s="158" t="s">
        <v>2156</v>
      </c>
      <c r="BY8" s="158" t="s">
        <v>2157</v>
      </c>
      <c r="BZ8" s="158" t="s">
        <v>2158</v>
      </c>
      <c r="CA8" s="158" t="s">
        <v>2159</v>
      </c>
      <c r="CB8" s="158" t="s">
        <v>2160</v>
      </c>
      <c r="CC8" s="158" t="s">
        <v>2161</v>
      </c>
      <c r="CD8" s="158" t="s">
        <v>2162</v>
      </c>
      <c r="CE8" s="158" t="s">
        <v>2163</v>
      </c>
      <c r="CF8" s="158" t="s">
        <v>2164</v>
      </c>
      <c r="CG8" s="158" t="s">
        <v>2165</v>
      </c>
      <c r="CH8" s="158" t="s">
        <v>2166</v>
      </c>
      <c r="CI8" s="158" t="s">
        <v>2167</v>
      </c>
      <c r="CJ8" s="158" t="s">
        <v>2168</v>
      </c>
      <c r="CK8" s="158" t="s">
        <v>2169</v>
      </c>
      <c r="CL8" s="158" t="s">
        <v>2170</v>
      </c>
      <c r="CM8" s="158" t="s">
        <v>2171</v>
      </c>
      <c r="CN8" s="158" t="s">
        <v>2172</v>
      </c>
      <c r="CO8" s="158" t="s">
        <v>2173</v>
      </c>
      <c r="CP8" s="158" t="s">
        <v>2174</v>
      </c>
      <c r="CQ8" s="158" t="s">
        <v>2175</v>
      </c>
      <c r="CR8" s="158" t="s">
        <v>2176</v>
      </c>
      <c r="CS8" s="158" t="s">
        <v>2177</v>
      </c>
      <c r="CT8" s="158" t="s">
        <v>2178</v>
      </c>
      <c r="CU8" s="158" t="s">
        <v>2179</v>
      </c>
      <c r="CV8" s="158" t="s">
        <v>2180</v>
      </c>
      <c r="CW8" s="158" t="s">
        <v>2181</v>
      </c>
      <c r="CX8" s="158" t="s">
        <v>2182</v>
      </c>
      <c r="CY8" s="158" t="s">
        <v>318</v>
      </c>
      <c r="CZ8" s="158" t="s">
        <v>2183</v>
      </c>
      <c r="DA8" s="158" t="s">
        <v>2184</v>
      </c>
      <c r="DB8" s="158" t="s">
        <v>2185</v>
      </c>
      <c r="DC8" s="158" t="s">
        <v>2186</v>
      </c>
      <c r="DD8" s="158" t="s">
        <v>2166</v>
      </c>
      <c r="DE8" s="158" t="s">
        <v>2167</v>
      </c>
      <c r="DF8" s="158" t="s">
        <v>2187</v>
      </c>
      <c r="DG8" s="158" t="s">
        <v>2188</v>
      </c>
      <c r="DH8" s="158" t="s">
        <v>2189</v>
      </c>
      <c r="DI8" s="158" t="s">
        <v>2190</v>
      </c>
      <c r="DJ8" s="158" t="s">
        <v>2191</v>
      </c>
      <c r="DK8" s="158" t="s">
        <v>2192</v>
      </c>
      <c r="DL8" s="158" t="s">
        <v>318</v>
      </c>
      <c r="DM8" s="158" t="s">
        <v>2183</v>
      </c>
      <c r="DN8" s="158" t="s">
        <v>2184</v>
      </c>
      <c r="DO8" s="158" t="s">
        <v>2193</v>
      </c>
      <c r="DP8" s="158" t="s">
        <v>2194</v>
      </c>
      <c r="DQ8" s="158" t="s">
        <v>2195</v>
      </c>
      <c r="DR8" s="158" t="s">
        <v>2196</v>
      </c>
      <c r="DS8" s="158" t="s">
        <v>2197</v>
      </c>
      <c r="DT8" s="158" t="s">
        <v>2198</v>
      </c>
      <c r="DU8" s="158" t="s">
        <v>2182</v>
      </c>
      <c r="DV8" s="158" t="s">
        <v>318</v>
      </c>
      <c r="DW8" s="158" t="s">
        <v>2187</v>
      </c>
      <c r="DX8" s="158" t="s">
        <v>2196</v>
      </c>
      <c r="DY8" s="158" t="s">
        <v>2199</v>
      </c>
      <c r="DZ8" s="158" t="s">
        <v>2200</v>
      </c>
      <c r="EA8" s="158" t="s">
        <v>2201</v>
      </c>
      <c r="EB8" s="158" t="s">
        <v>2202</v>
      </c>
      <c r="EC8" s="158" t="s">
        <v>2203</v>
      </c>
      <c r="ED8" s="158" t="s">
        <v>2204</v>
      </c>
      <c r="EE8" s="158" t="s">
        <v>2205</v>
      </c>
      <c r="EF8" s="158" t="s">
        <v>2206</v>
      </c>
      <c r="EG8" s="158" t="s">
        <v>2140</v>
      </c>
      <c r="EH8" s="158" t="s">
        <v>2150</v>
      </c>
      <c r="EI8" s="158" t="s">
        <v>177</v>
      </c>
      <c r="EJ8" s="158" t="s">
        <v>2207</v>
      </c>
      <c r="EK8" s="158" t="s">
        <v>2208</v>
      </c>
      <c r="EL8" s="158" t="s">
        <v>2209</v>
      </c>
      <c r="EM8" s="158" t="s">
        <v>2210</v>
      </c>
      <c r="EN8" s="158" t="s">
        <v>2211</v>
      </c>
      <c r="EO8" s="158" t="s">
        <v>2212</v>
      </c>
      <c r="EP8" s="158" t="s">
        <v>2213</v>
      </c>
      <c r="EQ8" s="158" t="s">
        <v>2214</v>
      </c>
      <c r="ER8" s="158" t="s">
        <v>2215</v>
      </c>
      <c r="ES8" s="158" t="s">
        <v>2216</v>
      </c>
      <c r="ET8" s="158" t="s">
        <v>2217</v>
      </c>
      <c r="EU8" s="158" t="s">
        <v>2218</v>
      </c>
      <c r="EV8" s="158" t="s">
        <v>2219</v>
      </c>
      <c r="EW8" s="158" t="s">
        <v>2220</v>
      </c>
      <c r="EX8" s="158" t="s">
        <v>2221</v>
      </c>
      <c r="EY8" s="158" t="s">
        <v>421</v>
      </c>
      <c r="EZ8" s="158" t="s">
        <v>2222</v>
      </c>
      <c r="FA8" s="158" t="s">
        <v>2223</v>
      </c>
      <c r="FB8" s="158" t="s">
        <v>2206</v>
      </c>
      <c r="FC8" s="158" t="s">
        <v>2210</v>
      </c>
      <c r="FD8" s="158" t="s">
        <v>447</v>
      </c>
      <c r="FE8" s="158" t="s">
        <v>448</v>
      </c>
      <c r="FF8" s="158" t="s">
        <v>2224</v>
      </c>
      <c r="FG8" s="158" t="s">
        <v>2225</v>
      </c>
      <c r="FH8" s="158" t="s">
        <v>2226</v>
      </c>
      <c r="FI8" s="158" t="s">
        <v>2227</v>
      </c>
      <c r="FJ8" s="158" t="s">
        <v>2159</v>
      </c>
      <c r="FK8" s="158" t="s">
        <v>2160</v>
      </c>
      <c r="FL8" s="158" t="s">
        <v>2228</v>
      </c>
      <c r="FM8" s="158" t="s">
        <v>2199</v>
      </c>
      <c r="FN8" s="158" t="s">
        <v>2200</v>
      </c>
      <c r="FO8" s="158" t="s">
        <v>2229</v>
      </c>
      <c r="FP8" s="158" t="s">
        <v>2230</v>
      </c>
      <c r="FQ8" s="159" t="s">
        <v>2231</v>
      </c>
      <c r="FR8" s="158" t="s">
        <v>2232</v>
      </c>
      <c r="FS8" s="158" t="s">
        <v>2233</v>
      </c>
      <c r="FT8" s="158" t="s">
        <v>2234</v>
      </c>
      <c r="FU8" s="158" t="s">
        <v>2235</v>
      </c>
      <c r="FV8" s="158" t="s">
        <v>2236</v>
      </c>
      <c r="FW8" s="158" t="s">
        <v>2237</v>
      </c>
      <c r="FX8" s="158" t="s">
        <v>2238</v>
      </c>
      <c r="FY8" s="158" t="s">
        <v>2239</v>
      </c>
      <c r="FZ8" s="158" t="s">
        <v>2240</v>
      </c>
      <c r="GA8" s="158" t="s">
        <v>2207</v>
      </c>
      <c r="GB8" s="159" t="s">
        <v>2241</v>
      </c>
      <c r="GC8" s="158" t="s">
        <v>2230</v>
      </c>
      <c r="GD8" s="158" t="s">
        <v>2229</v>
      </c>
      <c r="GE8" s="158" t="s">
        <v>2242</v>
      </c>
      <c r="GF8" s="159" t="s">
        <v>2243</v>
      </c>
      <c r="GG8" s="158" t="s">
        <v>2244</v>
      </c>
      <c r="GH8" s="158" t="s">
        <v>2245</v>
      </c>
      <c r="GI8" s="158" t="s">
        <v>2182</v>
      </c>
      <c r="GJ8" s="158" t="s">
        <v>2246</v>
      </c>
      <c r="GK8" s="158" t="s">
        <v>2247</v>
      </c>
      <c r="GL8" s="158" t="s">
        <v>2248</v>
      </c>
      <c r="GM8" s="158" t="s">
        <v>2249</v>
      </c>
      <c r="GN8" s="158" t="s">
        <v>2250</v>
      </c>
      <c r="GO8" s="158" t="s">
        <v>57</v>
      </c>
      <c r="GP8" s="158" t="s">
        <v>2251</v>
      </c>
      <c r="GQ8" s="159" t="s">
        <v>57</v>
      </c>
      <c r="GR8" s="158" t="s">
        <v>2252</v>
      </c>
      <c r="GS8" s="158" t="s">
        <v>2253</v>
      </c>
      <c r="GT8" s="158" t="s">
        <v>2254</v>
      </c>
      <c r="GU8" s="158" t="s">
        <v>2255</v>
      </c>
      <c r="GV8" s="158" t="s">
        <v>2256</v>
      </c>
      <c r="GW8" s="158" t="s">
        <v>2257</v>
      </c>
      <c r="GX8" s="158" t="s">
        <v>2258</v>
      </c>
      <c r="GY8" s="158" t="s">
        <v>2259</v>
      </c>
      <c r="GZ8" s="158" t="s">
        <v>2260</v>
      </c>
      <c r="HA8" s="158" t="s">
        <v>2261</v>
      </c>
      <c r="HB8" s="159" t="s">
        <v>2262</v>
      </c>
      <c r="HC8" s="159" t="s">
        <v>2263</v>
      </c>
      <c r="HD8" s="158" t="s">
        <v>2264</v>
      </c>
      <c r="HE8" s="158" t="s">
        <v>2264</v>
      </c>
      <c r="HF8" s="158" t="s">
        <v>509</v>
      </c>
      <c r="HG8" s="158" t="s">
        <v>509</v>
      </c>
      <c r="HH8" s="158" t="s">
        <v>2265</v>
      </c>
      <c r="HI8" s="159" t="s">
        <v>2262</v>
      </c>
      <c r="HJ8" s="159" t="s">
        <v>2263</v>
      </c>
      <c r="HK8" s="158" t="s">
        <v>2266</v>
      </c>
      <c r="HL8" s="158" t="s">
        <v>2267</v>
      </c>
      <c r="HM8" s="158" t="s">
        <v>2268</v>
      </c>
      <c r="HN8" s="158" t="s">
        <v>2269</v>
      </c>
      <c r="HO8" s="158" t="s">
        <v>2270</v>
      </c>
      <c r="HP8" s="158" t="s">
        <v>2271</v>
      </c>
      <c r="HQ8" s="158" t="s">
        <v>2272</v>
      </c>
      <c r="HR8" s="158" t="s">
        <v>2273</v>
      </c>
      <c r="HS8" s="158" t="s">
        <v>536</v>
      </c>
      <c r="HT8" s="158" t="s">
        <v>533</v>
      </c>
      <c r="HU8" s="158" t="s">
        <v>2274</v>
      </c>
      <c r="HV8" s="158" t="s">
        <v>2275</v>
      </c>
      <c r="HW8" s="158" t="s">
        <v>2276</v>
      </c>
      <c r="HX8" s="158" t="s">
        <v>2277</v>
      </c>
      <c r="HY8" s="158" t="s">
        <v>2278</v>
      </c>
      <c r="HZ8" s="158" t="s">
        <v>2279</v>
      </c>
      <c r="IA8" s="158" t="s">
        <v>2280</v>
      </c>
      <c r="IB8" s="158" t="s">
        <v>2281</v>
      </c>
      <c r="IC8" s="158" t="s">
        <v>2282</v>
      </c>
      <c r="ID8" s="158" t="s">
        <v>2283</v>
      </c>
      <c r="IE8" s="158" t="s">
        <v>2284</v>
      </c>
      <c r="IF8" s="158" t="s">
        <v>2272</v>
      </c>
      <c r="IG8" s="158" t="s">
        <v>2273</v>
      </c>
      <c r="IH8" s="158" t="s">
        <v>2285</v>
      </c>
      <c r="II8" s="158" t="s">
        <v>2286</v>
      </c>
      <c r="IJ8" s="158" t="s">
        <v>2265</v>
      </c>
      <c r="IK8" s="158" t="s">
        <v>177</v>
      </c>
      <c r="IL8" s="159" t="s">
        <v>528</v>
      </c>
      <c r="IM8" s="159" t="s">
        <v>202</v>
      </c>
      <c r="IN8" s="158" t="s">
        <v>2287</v>
      </c>
      <c r="IO8" s="158" t="s">
        <v>202</v>
      </c>
      <c r="IP8" s="158" t="s">
        <v>2288</v>
      </c>
      <c r="IQ8" s="158" t="s">
        <v>2289</v>
      </c>
      <c r="IR8" s="158" t="s">
        <v>2290</v>
      </c>
      <c r="IS8" s="159" t="s">
        <v>2288</v>
      </c>
      <c r="IT8" s="158" t="s">
        <v>2291</v>
      </c>
      <c r="IU8" s="158" t="s">
        <v>2292</v>
      </c>
      <c r="IV8" s="158" t="s">
        <v>2289</v>
      </c>
      <c r="IW8" s="159" t="s">
        <v>528</v>
      </c>
      <c r="IX8" s="158" t="s">
        <v>2290</v>
      </c>
      <c r="IY8" s="158" t="s">
        <v>544</v>
      </c>
      <c r="IZ8" s="158" t="s">
        <v>544</v>
      </c>
      <c r="JA8" s="158" t="s">
        <v>2293</v>
      </c>
      <c r="JB8" s="158" t="s">
        <v>2294</v>
      </c>
      <c r="JC8" s="158" t="s">
        <v>2295</v>
      </c>
      <c r="JD8" s="158" t="s">
        <v>2296</v>
      </c>
      <c r="JE8" s="158" t="s">
        <v>2297</v>
      </c>
      <c r="JF8" s="158" t="s">
        <v>2295</v>
      </c>
      <c r="JG8" s="158" t="s">
        <v>2298</v>
      </c>
      <c r="JH8" s="158" t="s">
        <v>2299</v>
      </c>
      <c r="JI8" s="158" t="s">
        <v>2298</v>
      </c>
      <c r="JJ8" s="158" t="s">
        <v>2300</v>
      </c>
      <c r="JK8" s="158" t="s">
        <v>2301</v>
      </c>
      <c r="JL8" s="158" t="s">
        <v>2302</v>
      </c>
      <c r="JM8" s="158" t="s">
        <v>2303</v>
      </c>
      <c r="JN8" s="158" t="s">
        <v>2304</v>
      </c>
      <c r="JO8" s="158" t="s">
        <v>2305</v>
      </c>
      <c r="JP8" s="158" t="s">
        <v>2306</v>
      </c>
      <c r="JQ8" s="158" t="s">
        <v>2307</v>
      </c>
      <c r="JR8" s="158" t="s">
        <v>2308</v>
      </c>
      <c r="JS8" s="158" t="s">
        <v>2309</v>
      </c>
      <c r="JT8" s="158" t="s">
        <v>2310</v>
      </c>
      <c r="JU8" s="158" t="s">
        <v>2284</v>
      </c>
      <c r="JV8" s="158" t="s">
        <v>2311</v>
      </c>
      <c r="JW8" s="158" t="s">
        <v>2312</v>
      </c>
      <c r="JX8" s="158" t="s">
        <v>2313</v>
      </c>
      <c r="JY8" s="158" t="s">
        <v>2314</v>
      </c>
      <c r="JZ8" s="158" t="s">
        <v>2315</v>
      </c>
      <c r="KA8" s="158" t="s">
        <v>2266</v>
      </c>
      <c r="KB8" s="158" t="s">
        <v>2316</v>
      </c>
      <c r="KC8" s="158" t="s">
        <v>2315</v>
      </c>
      <c r="KD8" s="158" t="s">
        <v>2267</v>
      </c>
      <c r="KE8" s="158" t="s">
        <v>2317</v>
      </c>
      <c r="KF8" s="158" t="s">
        <v>2318</v>
      </c>
      <c r="KG8" s="158" t="s">
        <v>2318</v>
      </c>
      <c r="KH8" s="158" t="s">
        <v>2319</v>
      </c>
      <c r="KI8" s="158" t="s">
        <v>2152</v>
      </c>
    </row>
    <row r="9" spans="1:295" ht="18" customHeight="1" x14ac:dyDescent="0.25">
      <c r="A9" s="160" t="s">
        <v>70</v>
      </c>
      <c r="B9" s="160" t="s">
        <v>779</v>
      </c>
      <c r="C9" s="161">
        <v>0</v>
      </c>
      <c r="D9" s="162"/>
      <c r="E9" s="163">
        <v>-22.518000000000001</v>
      </c>
      <c r="F9" s="163">
        <v>-37.821800000000003</v>
      </c>
      <c r="G9" s="163">
        <v>13.2355</v>
      </c>
      <c r="H9" s="162"/>
      <c r="I9" s="163">
        <v>46.626399999999997</v>
      </c>
      <c r="J9" s="163">
        <v>-70.195300000000003</v>
      </c>
      <c r="K9" s="163">
        <v>46.508800000000001</v>
      </c>
      <c r="L9" s="163">
        <v>23.555299999999999</v>
      </c>
      <c r="M9" s="162"/>
      <c r="N9" s="163">
        <v>4.4400000000000004</v>
      </c>
      <c r="O9" s="163">
        <v>-31.741</v>
      </c>
      <c r="P9" s="163">
        <v>28.6</v>
      </c>
      <c r="Q9" s="163">
        <v>10.763999999999999</v>
      </c>
      <c r="R9" s="163">
        <v>-28.6</v>
      </c>
      <c r="S9" s="163">
        <v>9.1045999999999996</v>
      </c>
      <c r="T9" s="163">
        <v>39.879600000000003</v>
      </c>
      <c r="U9" s="163">
        <v>11.556800000000001</v>
      </c>
      <c r="V9" s="163">
        <v>11.5024</v>
      </c>
      <c r="W9" s="163">
        <v>19.246300000000002</v>
      </c>
      <c r="X9" s="163">
        <v>16.716899999999999</v>
      </c>
      <c r="Y9" s="163">
        <v>5.6577999999999999</v>
      </c>
      <c r="Z9" s="163">
        <v>8.2902000000000005</v>
      </c>
      <c r="AA9" s="162"/>
      <c r="AB9" s="162"/>
      <c r="AC9" s="163">
        <v>-55.5</v>
      </c>
      <c r="AD9" s="163">
        <v>-55.61</v>
      </c>
      <c r="AE9" s="162"/>
      <c r="AF9" s="163">
        <v>-4.4400000000000004</v>
      </c>
      <c r="AG9" s="163">
        <v>30.8</v>
      </c>
      <c r="AH9" s="163">
        <v>5.6909999999999998</v>
      </c>
      <c r="AI9" s="163">
        <v>0.16600000000000001</v>
      </c>
      <c r="AJ9" s="161">
        <v>0</v>
      </c>
      <c r="AK9" s="163">
        <v>-29.18</v>
      </c>
      <c r="AL9" s="163">
        <v>-39.299999999999997</v>
      </c>
      <c r="AM9" s="163">
        <v>28.95</v>
      </c>
      <c r="AN9" s="163">
        <v>29.31</v>
      </c>
      <c r="AO9" s="163">
        <v>9.7119999999999997</v>
      </c>
      <c r="AP9" s="163">
        <v>6.9837999999999996</v>
      </c>
      <c r="AQ9" s="163">
        <v>61.363300000000002</v>
      </c>
      <c r="AR9" s="163">
        <v>63.892000000000003</v>
      </c>
      <c r="AS9" s="163">
        <v>26.1435</v>
      </c>
      <c r="AT9" s="163">
        <v>-38.3123</v>
      </c>
      <c r="AU9" s="163">
        <v>-38.919600000000003</v>
      </c>
      <c r="AV9" s="163">
        <v>10.3485</v>
      </c>
      <c r="AW9" s="163">
        <v>10.078099999999999</v>
      </c>
      <c r="AX9" s="163">
        <v>57.200600000000001</v>
      </c>
      <c r="AY9" s="163">
        <v>57.870399999999997</v>
      </c>
      <c r="AZ9" s="163">
        <v>-2.4538000000000002</v>
      </c>
      <c r="BA9" s="163">
        <v>-3.8492000000000002</v>
      </c>
      <c r="BB9" s="163">
        <v>-340.35250000000002</v>
      </c>
      <c r="BC9" s="163">
        <v>-8.3268000000000004</v>
      </c>
      <c r="BD9" s="163">
        <v>-13.7</v>
      </c>
      <c r="BE9" s="163">
        <v>-13.6</v>
      </c>
      <c r="BF9" s="163">
        <v>46.840200000000003</v>
      </c>
      <c r="BG9" s="163">
        <v>45.405099999999997</v>
      </c>
      <c r="BH9" s="163">
        <v>-4.9550000000000001</v>
      </c>
      <c r="BI9" s="162"/>
      <c r="BJ9" s="163">
        <v>-41.277200000000001</v>
      </c>
      <c r="BK9" s="163">
        <v>5.5298999999999996</v>
      </c>
      <c r="BL9" s="162"/>
      <c r="BM9" s="163">
        <v>3.1732</v>
      </c>
      <c r="BN9" s="163">
        <v>382.33580000000001</v>
      </c>
      <c r="BO9" s="163">
        <v>89.114000000000004</v>
      </c>
      <c r="BP9" s="163">
        <v>89.022499999999994</v>
      </c>
      <c r="BQ9" s="163">
        <v>-394.84949999999998</v>
      </c>
      <c r="BR9" s="163">
        <v>386.4384</v>
      </c>
      <c r="BS9" s="162"/>
      <c r="BT9" s="163">
        <v>-38.862699999999997</v>
      </c>
      <c r="BU9" s="163">
        <v>40.804900000000004</v>
      </c>
      <c r="BV9" s="163">
        <v>82.999899999999997</v>
      </c>
      <c r="BW9" s="163">
        <v>25.12</v>
      </c>
      <c r="BX9" s="163">
        <v>23.81</v>
      </c>
      <c r="BY9" s="163">
        <v>56.61</v>
      </c>
      <c r="BZ9" s="163">
        <v>73.22</v>
      </c>
      <c r="CA9" s="163">
        <v>-44.335599999999999</v>
      </c>
      <c r="CB9" s="163">
        <v>-43.933700000000002</v>
      </c>
      <c r="CC9" s="163">
        <v>89.048599999999993</v>
      </c>
      <c r="CD9" s="163">
        <v>88.358500000000006</v>
      </c>
      <c r="CE9" s="163">
        <v>-3.4805999999999999</v>
      </c>
      <c r="CF9" s="163">
        <v>-73.484300000000005</v>
      </c>
      <c r="CG9" s="163">
        <v>-71.6113</v>
      </c>
      <c r="CH9" s="163">
        <v>0.4078</v>
      </c>
      <c r="CI9" s="162"/>
      <c r="CJ9" s="162"/>
      <c r="CK9" s="162"/>
      <c r="CL9" s="163">
        <v>101.5</v>
      </c>
      <c r="CM9" s="163">
        <v>91.3</v>
      </c>
      <c r="CN9" s="163">
        <v>-13.42</v>
      </c>
      <c r="CO9" s="163">
        <v>70.451599999999999</v>
      </c>
      <c r="CP9" s="163">
        <v>70.738500000000002</v>
      </c>
      <c r="CQ9" s="163">
        <v>69.570899999999995</v>
      </c>
      <c r="CR9" s="163">
        <v>-8.3179999999999996</v>
      </c>
      <c r="CS9" s="163">
        <v>-7.9592000000000001</v>
      </c>
      <c r="CT9" s="163">
        <v>18.558399999999999</v>
      </c>
      <c r="CU9" s="163">
        <v>-53.985100000000003</v>
      </c>
      <c r="CV9" s="163">
        <v>21.438199999999998</v>
      </c>
      <c r="CW9" s="163">
        <v>13.0855</v>
      </c>
      <c r="CX9" s="163">
        <v>57.15</v>
      </c>
      <c r="CY9" s="163">
        <v>30.6</v>
      </c>
      <c r="CZ9" s="163">
        <v>47.116700000000002</v>
      </c>
      <c r="DA9" s="163">
        <v>44.975299999999997</v>
      </c>
      <c r="DB9" s="163">
        <v>-27.16</v>
      </c>
      <c r="DC9" s="163">
        <v>-7.0502000000000002</v>
      </c>
      <c r="DD9" s="162"/>
      <c r="DE9" s="162"/>
      <c r="DF9" s="163">
        <v>-113.84569999999999</v>
      </c>
      <c r="DG9" s="163">
        <v>-10.7883</v>
      </c>
      <c r="DH9" s="163">
        <v>-16.6889</v>
      </c>
      <c r="DI9" s="163">
        <v>-82.3</v>
      </c>
      <c r="DJ9" s="163">
        <v>-82.7</v>
      </c>
      <c r="DK9" s="163">
        <v>21.107500000000002</v>
      </c>
      <c r="DL9" s="163">
        <v>40.438800000000001</v>
      </c>
      <c r="DM9" s="163">
        <v>52.615000000000002</v>
      </c>
      <c r="DN9" s="163">
        <v>57.440199999999997</v>
      </c>
      <c r="DO9" s="163">
        <v>40.29</v>
      </c>
      <c r="DP9" s="163">
        <v>-7.36</v>
      </c>
      <c r="DQ9" s="163">
        <v>59.070500000000003</v>
      </c>
      <c r="DR9" s="163">
        <v>110.1438</v>
      </c>
      <c r="DS9" s="163">
        <v>-16.47</v>
      </c>
      <c r="DT9" s="163">
        <v>-16.75</v>
      </c>
      <c r="DU9" s="163">
        <v>77.11</v>
      </c>
      <c r="DV9" s="163">
        <v>40</v>
      </c>
      <c r="DW9" s="163">
        <v>112.70910000000001</v>
      </c>
      <c r="DX9" s="163">
        <v>110.4</v>
      </c>
      <c r="DY9" s="163">
        <v>-11.303699999999999</v>
      </c>
      <c r="DZ9" s="163">
        <v>-10.5091</v>
      </c>
      <c r="EA9" s="163">
        <v>188.78720000000001</v>
      </c>
      <c r="EB9" s="163">
        <v>145.41</v>
      </c>
      <c r="EC9" s="163">
        <v>140.9162</v>
      </c>
      <c r="ED9" s="163">
        <v>142.22739999999999</v>
      </c>
      <c r="EE9" s="163">
        <v>112.4083</v>
      </c>
      <c r="EF9" s="163">
        <v>103.1973</v>
      </c>
      <c r="EG9" s="163">
        <v>-25.494</v>
      </c>
      <c r="EH9" s="163">
        <v>408.3152</v>
      </c>
      <c r="EI9" s="163">
        <v>374.93720000000002</v>
      </c>
      <c r="EJ9" s="162"/>
      <c r="EK9" s="163">
        <v>-32.718800000000002</v>
      </c>
      <c r="EL9" s="163">
        <v>-30.146699999999999</v>
      </c>
      <c r="EM9" s="163">
        <v>-25.022500000000001</v>
      </c>
      <c r="EN9" s="163">
        <v>15.8565</v>
      </c>
      <c r="EO9" s="163">
        <v>16.124600000000001</v>
      </c>
      <c r="EP9" s="163">
        <v>165.94800000000001</v>
      </c>
      <c r="EQ9" s="162"/>
      <c r="ER9" s="163">
        <v>-96.604500000000002</v>
      </c>
      <c r="ES9" s="163">
        <v>-65.367999999999995</v>
      </c>
      <c r="ET9" s="163">
        <v>0</v>
      </c>
      <c r="EU9" s="163">
        <v>-10.52</v>
      </c>
      <c r="EV9" s="163">
        <v>109.5</v>
      </c>
      <c r="EW9" s="163">
        <v>12.2522</v>
      </c>
      <c r="EX9" s="163">
        <v>-14.4354</v>
      </c>
      <c r="EY9" s="163">
        <v>-17.312999999999999</v>
      </c>
      <c r="EZ9" s="163">
        <v>-13.4192</v>
      </c>
      <c r="FA9" s="163">
        <v>10.9841</v>
      </c>
      <c r="FB9" s="163">
        <v>-103.14870000000001</v>
      </c>
      <c r="FC9" s="163">
        <v>64.056700000000006</v>
      </c>
      <c r="FD9" s="163">
        <v>3.9474999999999998</v>
      </c>
      <c r="FE9" s="162"/>
      <c r="FF9" s="163">
        <v>3.8531</v>
      </c>
      <c r="FG9" s="163">
        <v>43.513199999999998</v>
      </c>
      <c r="FH9" s="163">
        <v>43.3782</v>
      </c>
      <c r="FI9" s="163">
        <v>41.731400000000001</v>
      </c>
      <c r="FJ9" s="163">
        <v>43.706099999999999</v>
      </c>
      <c r="FK9" s="163">
        <v>43.706099999999999</v>
      </c>
      <c r="FL9" s="163">
        <v>-31.6492</v>
      </c>
      <c r="FM9" s="163">
        <v>12.668900000000001</v>
      </c>
      <c r="FN9" s="163">
        <v>13.4293</v>
      </c>
      <c r="FO9" s="163">
        <v>-43.3324</v>
      </c>
      <c r="FP9" s="163">
        <v>-34.773099999999999</v>
      </c>
      <c r="FQ9" s="163">
        <v>2.1112000000000002</v>
      </c>
      <c r="FR9" s="163">
        <v>-2.68</v>
      </c>
      <c r="FS9" s="163">
        <v>13.7948</v>
      </c>
      <c r="FT9" s="163">
        <v>0.88039999999999996</v>
      </c>
      <c r="FU9" s="163">
        <v>-8.8000000000000007</v>
      </c>
      <c r="FV9" s="163">
        <v>14.66</v>
      </c>
      <c r="FW9" s="162"/>
      <c r="FX9" s="162"/>
      <c r="FY9" s="163">
        <v>-3.2269999999999999</v>
      </c>
      <c r="FZ9" s="163">
        <v>4.58</v>
      </c>
      <c r="GA9" s="162"/>
      <c r="GB9" s="163">
        <v>43.52</v>
      </c>
      <c r="GC9" s="163">
        <v>35.235100000000003</v>
      </c>
      <c r="GD9" s="163">
        <v>42.646999999999998</v>
      </c>
      <c r="GE9" s="163">
        <v>12.58</v>
      </c>
      <c r="GF9" s="163">
        <v>86.836699999999993</v>
      </c>
      <c r="GG9" s="163">
        <v>20</v>
      </c>
      <c r="GH9" s="163">
        <v>-13.277900000000001</v>
      </c>
      <c r="GI9" s="163">
        <v>8.1900000000000001E-2</v>
      </c>
      <c r="GJ9" s="162"/>
      <c r="GK9" s="163">
        <v>1.7277</v>
      </c>
      <c r="GL9" s="162"/>
      <c r="GM9" s="162"/>
      <c r="GN9" s="163">
        <v>-14.099</v>
      </c>
      <c r="GO9" s="163">
        <v>-23.706299999999999</v>
      </c>
      <c r="GP9" s="163">
        <v>17.310500000000001</v>
      </c>
      <c r="GQ9" s="163">
        <v>24.3551</v>
      </c>
      <c r="GR9" s="163">
        <v>59.255200000000002</v>
      </c>
      <c r="GS9" s="163">
        <v>58.69</v>
      </c>
      <c r="GT9" s="163">
        <v>-123.2813</v>
      </c>
      <c r="GU9" s="163">
        <v>-19.722799999999999</v>
      </c>
      <c r="GV9" s="163">
        <v>27.894500000000001</v>
      </c>
      <c r="GW9" s="163">
        <v>-43.064500000000002</v>
      </c>
      <c r="GX9" s="163">
        <v>11.042199999999999</v>
      </c>
      <c r="GY9" s="163">
        <v>7.7163000000000004</v>
      </c>
      <c r="GZ9" s="163">
        <v>7.3844000000000003</v>
      </c>
      <c r="HA9" s="163">
        <v>13</v>
      </c>
      <c r="HB9" s="163">
        <v>148.78450000000001</v>
      </c>
      <c r="HC9" s="163">
        <v>148.429</v>
      </c>
      <c r="HD9" s="163">
        <v>199.9</v>
      </c>
      <c r="HE9" s="163">
        <v>-199.40799999999999</v>
      </c>
      <c r="HF9" s="163">
        <v>-489.8082</v>
      </c>
      <c r="HG9" s="163">
        <v>493.65100000000001</v>
      </c>
      <c r="HH9" s="163">
        <v>544.63400000000001</v>
      </c>
      <c r="HI9" s="163">
        <v>-144.9905</v>
      </c>
      <c r="HJ9" s="163">
        <v>-141.70089999999999</v>
      </c>
      <c r="HK9" s="163">
        <v>-61.128300000000003</v>
      </c>
      <c r="HL9" s="163">
        <v>-53.910499999999999</v>
      </c>
      <c r="HM9" s="163">
        <v>80.295599999999993</v>
      </c>
      <c r="HN9" s="163">
        <v>78.054299999999998</v>
      </c>
      <c r="HO9" s="162"/>
      <c r="HP9" s="162"/>
      <c r="HQ9" s="163">
        <v>33.775199999999998</v>
      </c>
      <c r="HR9" s="163">
        <v>33.6434</v>
      </c>
      <c r="HS9" s="163">
        <v>-62.885199999999998</v>
      </c>
      <c r="HT9" s="163">
        <v>-63.866500000000002</v>
      </c>
      <c r="HU9" s="163">
        <v>100.62</v>
      </c>
      <c r="HV9" s="163">
        <v>99.5</v>
      </c>
      <c r="HW9" s="163">
        <v>20</v>
      </c>
      <c r="HX9" s="163">
        <v>19.7</v>
      </c>
      <c r="HY9" s="163">
        <v>22.4575</v>
      </c>
      <c r="HZ9" s="163">
        <v>32.32</v>
      </c>
      <c r="IA9" s="163">
        <v>-362.327</v>
      </c>
      <c r="IB9" s="163">
        <v>107.3438</v>
      </c>
      <c r="IC9" s="163">
        <v>107.39790000000001</v>
      </c>
      <c r="ID9" s="163">
        <v>12.8</v>
      </c>
      <c r="IE9" s="163">
        <v>-32.5</v>
      </c>
      <c r="IF9" s="163">
        <v>-33.5</v>
      </c>
      <c r="IG9" s="163">
        <v>-33.6</v>
      </c>
      <c r="IH9" s="162"/>
      <c r="II9" s="162"/>
      <c r="IJ9" s="163">
        <v>-536.16679999999997</v>
      </c>
      <c r="IK9" s="163">
        <v>-346.8947</v>
      </c>
      <c r="IL9" s="163">
        <v>478.37169999999998</v>
      </c>
      <c r="IM9" s="163">
        <v>386.65839999999997</v>
      </c>
      <c r="IN9" s="162"/>
      <c r="IO9" s="163">
        <v>-378.08730000000003</v>
      </c>
      <c r="IP9" s="163">
        <v>379.8938</v>
      </c>
      <c r="IQ9" s="163">
        <v>-163.20070000000001</v>
      </c>
      <c r="IR9" s="163">
        <v>-230.41550000000001</v>
      </c>
      <c r="IS9" s="163">
        <v>-370.834</v>
      </c>
      <c r="IT9" s="163">
        <v>101.4359</v>
      </c>
      <c r="IU9" s="163">
        <v>99.831500000000005</v>
      </c>
      <c r="IV9" s="163">
        <v>163.8466</v>
      </c>
      <c r="IW9" s="163">
        <v>-459.77100000000002</v>
      </c>
      <c r="IX9" s="163">
        <v>235.7645</v>
      </c>
      <c r="IY9" s="163">
        <v>-229.1044</v>
      </c>
      <c r="IZ9" s="163">
        <v>228.63939999999999</v>
      </c>
      <c r="JA9" s="163">
        <v>-9.4388000000000005</v>
      </c>
      <c r="JB9" s="163">
        <v>30.370999999999999</v>
      </c>
      <c r="JC9" s="163">
        <v>7.28</v>
      </c>
      <c r="JD9" s="163">
        <v>8.2680000000000007</v>
      </c>
      <c r="JE9" s="163">
        <v>8.2910000000000004</v>
      </c>
      <c r="JF9" s="163">
        <v>-6.8</v>
      </c>
      <c r="JG9" s="163">
        <v>-12</v>
      </c>
      <c r="JH9" s="162"/>
      <c r="JI9" s="163">
        <v>12.2789</v>
      </c>
      <c r="JJ9" s="163">
        <v>-30.5562</v>
      </c>
      <c r="JK9" s="163">
        <v>-29.649799999999999</v>
      </c>
      <c r="JL9" s="163">
        <v>19.600000000000001</v>
      </c>
      <c r="JM9" s="163">
        <v>49.073999999999998</v>
      </c>
      <c r="JN9" s="163">
        <v>50.381999999999998</v>
      </c>
      <c r="JO9" s="163">
        <v>11.1511</v>
      </c>
      <c r="JP9" s="163">
        <v>13.302300000000001</v>
      </c>
      <c r="JQ9" s="163">
        <v>51.751899999999999</v>
      </c>
      <c r="JR9" s="163">
        <v>50.8626</v>
      </c>
      <c r="JS9" s="163">
        <v>50.766500000000001</v>
      </c>
      <c r="JT9" s="162"/>
      <c r="JU9" s="163">
        <v>33.200000000000003</v>
      </c>
      <c r="JV9" s="163">
        <v>34.303600000000003</v>
      </c>
      <c r="JW9" s="163">
        <v>6.57</v>
      </c>
      <c r="JX9" s="162"/>
      <c r="JY9" s="163">
        <v>-52.685600000000001</v>
      </c>
      <c r="JZ9" s="163">
        <v>81.270499999999998</v>
      </c>
      <c r="KA9" s="163">
        <v>62.673900000000003</v>
      </c>
      <c r="KB9" s="163">
        <v>-52.788400000000003</v>
      </c>
      <c r="KC9" s="163">
        <v>-80.113600000000005</v>
      </c>
      <c r="KD9" s="163">
        <v>53.261899999999997</v>
      </c>
      <c r="KE9" s="163">
        <v>26.607099999999999</v>
      </c>
      <c r="KF9" s="163">
        <v>-43</v>
      </c>
      <c r="KG9" s="163">
        <v>43.7</v>
      </c>
      <c r="KH9" s="163">
        <v>62.495600000000003</v>
      </c>
      <c r="KI9" s="163">
        <v>94.524900000000002</v>
      </c>
    </row>
    <row r="10" spans="1:295" ht="18" customHeight="1" x14ac:dyDescent="0.25">
      <c r="A10" s="160" t="s">
        <v>70</v>
      </c>
      <c r="B10" s="160" t="s">
        <v>780</v>
      </c>
      <c r="C10" s="164">
        <v>0</v>
      </c>
      <c r="D10" s="165"/>
      <c r="E10" s="166">
        <v>-21.8752</v>
      </c>
      <c r="F10" s="166">
        <v>-38.5398</v>
      </c>
      <c r="G10" s="166">
        <v>13.374499999999999</v>
      </c>
      <c r="H10" s="165"/>
      <c r="I10" s="166">
        <v>44.921100000000003</v>
      </c>
      <c r="J10" s="166">
        <v>-65.8386</v>
      </c>
      <c r="K10" s="166">
        <v>44.728099999999998</v>
      </c>
      <c r="L10" s="166">
        <v>22.647300000000001</v>
      </c>
      <c r="M10" s="165"/>
      <c r="N10" s="166">
        <v>13.32</v>
      </c>
      <c r="O10" s="166">
        <v>-28.366</v>
      </c>
      <c r="P10" s="166">
        <v>24.2</v>
      </c>
      <c r="Q10" s="166">
        <v>9.9359999999999999</v>
      </c>
      <c r="R10" s="166">
        <v>-24.2</v>
      </c>
      <c r="S10" s="166">
        <v>9.1449999999999996</v>
      </c>
      <c r="T10" s="166">
        <v>35.6188</v>
      </c>
      <c r="U10" s="166">
        <v>11.085900000000001</v>
      </c>
      <c r="V10" s="166">
        <v>11.1693</v>
      </c>
      <c r="W10" s="166">
        <v>18.596499999999999</v>
      </c>
      <c r="X10" s="166">
        <v>16.639800000000001</v>
      </c>
      <c r="Y10" s="166">
        <v>6.2465999999999999</v>
      </c>
      <c r="Z10" s="166">
        <v>8.7667000000000002</v>
      </c>
      <c r="AA10" s="165"/>
      <c r="AB10" s="165"/>
      <c r="AC10" s="166">
        <v>-45.17</v>
      </c>
      <c r="AD10" s="166">
        <v>-45.39</v>
      </c>
      <c r="AE10" s="165"/>
      <c r="AF10" s="166">
        <v>-13.32</v>
      </c>
      <c r="AG10" s="166">
        <v>26.4</v>
      </c>
      <c r="AH10" s="166">
        <v>5.3869999999999996</v>
      </c>
      <c r="AI10" s="166">
        <v>0.16600000000000001</v>
      </c>
      <c r="AJ10" s="164">
        <v>0</v>
      </c>
      <c r="AK10" s="166">
        <v>-43.17</v>
      </c>
      <c r="AL10" s="166">
        <v>-41.38</v>
      </c>
      <c r="AM10" s="166">
        <v>43.2</v>
      </c>
      <c r="AN10" s="166">
        <v>43.37</v>
      </c>
      <c r="AO10" s="166">
        <v>8.8651</v>
      </c>
      <c r="AP10" s="166">
        <v>7.4922000000000004</v>
      </c>
      <c r="AQ10" s="166">
        <v>59.159799999999997</v>
      </c>
      <c r="AR10" s="166">
        <v>61.645800000000001</v>
      </c>
      <c r="AS10" s="166">
        <v>28.148599999999998</v>
      </c>
      <c r="AT10" s="166">
        <v>-38.044400000000003</v>
      </c>
      <c r="AU10" s="166">
        <v>-38.515700000000002</v>
      </c>
      <c r="AV10" s="166">
        <v>24.159800000000001</v>
      </c>
      <c r="AW10" s="166">
        <v>26.4908</v>
      </c>
      <c r="AX10" s="166">
        <v>53.717700000000001</v>
      </c>
      <c r="AY10" s="166">
        <v>56.396799999999999</v>
      </c>
      <c r="AZ10" s="166">
        <v>14.2203</v>
      </c>
      <c r="BA10" s="166">
        <v>16.456900000000001</v>
      </c>
      <c r="BB10" s="166">
        <v>-374.20940000000002</v>
      </c>
      <c r="BC10" s="166">
        <v>-11.366</v>
      </c>
      <c r="BD10" s="166">
        <v>-12.4</v>
      </c>
      <c r="BE10" s="166">
        <v>-12.3</v>
      </c>
      <c r="BF10" s="166">
        <v>46.2836</v>
      </c>
      <c r="BG10" s="166">
        <v>45.784599999999998</v>
      </c>
      <c r="BH10" s="166">
        <v>-5.0422000000000002</v>
      </c>
      <c r="BI10" s="165"/>
      <c r="BJ10" s="166">
        <v>-40.665500000000002</v>
      </c>
      <c r="BK10" s="166">
        <v>3.5657000000000001</v>
      </c>
      <c r="BL10" s="165"/>
      <c r="BM10" s="166">
        <v>3.1166</v>
      </c>
      <c r="BN10" s="166">
        <v>425.82459999999998</v>
      </c>
      <c r="BO10" s="166">
        <v>89.236099999999993</v>
      </c>
      <c r="BP10" s="166">
        <v>88.717299999999994</v>
      </c>
      <c r="BQ10" s="166">
        <v>-401.37639999999999</v>
      </c>
      <c r="BR10" s="166">
        <v>411.012</v>
      </c>
      <c r="BS10" s="165"/>
      <c r="BT10" s="166">
        <v>-49.727699999999999</v>
      </c>
      <c r="BU10" s="166">
        <v>51.084099999999999</v>
      </c>
      <c r="BV10" s="166">
        <v>78.648899999999998</v>
      </c>
      <c r="BW10" s="166">
        <v>25.41</v>
      </c>
      <c r="BX10" s="166">
        <v>22.76</v>
      </c>
      <c r="BY10" s="166">
        <v>53.68</v>
      </c>
      <c r="BZ10" s="166">
        <v>70.89</v>
      </c>
      <c r="CA10" s="166">
        <v>-40.718800000000002</v>
      </c>
      <c r="CB10" s="166">
        <v>-41.790399999999998</v>
      </c>
      <c r="CC10" s="166">
        <v>85.863100000000003</v>
      </c>
      <c r="CD10" s="166">
        <v>87.307699999999997</v>
      </c>
      <c r="CE10" s="166">
        <v>-3.4026000000000001</v>
      </c>
      <c r="CF10" s="166">
        <v>-77.726299999999995</v>
      </c>
      <c r="CG10" s="166">
        <v>-75.624200000000002</v>
      </c>
      <c r="CH10" s="166">
        <v>0.17710000000000001</v>
      </c>
      <c r="CI10" s="165"/>
      <c r="CJ10" s="165"/>
      <c r="CK10" s="165"/>
      <c r="CL10" s="166">
        <v>101.2</v>
      </c>
      <c r="CM10" s="166">
        <v>91.2</v>
      </c>
      <c r="CN10" s="166">
        <v>-13.28</v>
      </c>
      <c r="CO10" s="166">
        <v>67.140900000000002</v>
      </c>
      <c r="CP10" s="166">
        <v>66.825900000000004</v>
      </c>
      <c r="CQ10" s="166">
        <v>65.528000000000006</v>
      </c>
      <c r="CR10" s="166">
        <v>-20.108899999999998</v>
      </c>
      <c r="CS10" s="166">
        <v>-19.376999999999999</v>
      </c>
      <c r="CT10" s="166">
        <v>38.315600000000003</v>
      </c>
      <c r="CU10" s="166">
        <v>-60.639699999999998</v>
      </c>
      <c r="CV10" s="166">
        <v>42.381100000000004</v>
      </c>
      <c r="CW10" s="166">
        <v>12.4382</v>
      </c>
      <c r="CX10" s="166">
        <v>54.65</v>
      </c>
      <c r="CY10" s="166">
        <v>29.24</v>
      </c>
      <c r="CZ10" s="166">
        <v>44.7729</v>
      </c>
      <c r="DA10" s="166">
        <v>42.484999999999999</v>
      </c>
      <c r="DB10" s="166">
        <v>-25.53</v>
      </c>
      <c r="DC10" s="166">
        <v>-7.0502000000000002</v>
      </c>
      <c r="DD10" s="165"/>
      <c r="DE10" s="165"/>
      <c r="DF10" s="166">
        <v>-108.255</v>
      </c>
      <c r="DG10" s="166">
        <v>-10.6706</v>
      </c>
      <c r="DH10" s="166">
        <v>-15.8682</v>
      </c>
      <c r="DI10" s="166">
        <v>-77.5</v>
      </c>
      <c r="DJ10" s="166">
        <v>-77.900000000000006</v>
      </c>
      <c r="DK10" s="166">
        <v>20.7394</v>
      </c>
      <c r="DL10" s="166">
        <v>38.680999999999997</v>
      </c>
      <c r="DM10" s="166">
        <v>47.918599999999998</v>
      </c>
      <c r="DN10" s="166">
        <v>54.5105</v>
      </c>
      <c r="DO10" s="166">
        <v>38.17</v>
      </c>
      <c r="DP10" s="166">
        <v>-6.78</v>
      </c>
      <c r="DQ10" s="166">
        <v>57.845999999999997</v>
      </c>
      <c r="DR10" s="166">
        <v>109.53619999999999</v>
      </c>
      <c r="DS10" s="166">
        <v>-19.78</v>
      </c>
      <c r="DT10" s="166">
        <v>-20.05</v>
      </c>
      <c r="DU10" s="166">
        <v>82.91</v>
      </c>
      <c r="DV10" s="166">
        <v>38.67</v>
      </c>
      <c r="DW10" s="166">
        <v>107.0545</v>
      </c>
      <c r="DX10" s="166">
        <v>104.4</v>
      </c>
      <c r="DY10" s="166">
        <v>-8.5966000000000005</v>
      </c>
      <c r="DZ10" s="166">
        <v>-10.6</v>
      </c>
      <c r="EA10" s="166">
        <v>185.09710000000001</v>
      </c>
      <c r="EB10" s="166">
        <v>143.6164</v>
      </c>
      <c r="EC10" s="166">
        <v>137.1866</v>
      </c>
      <c r="ED10" s="166">
        <v>138.8998</v>
      </c>
      <c r="EE10" s="166">
        <v>112.5838</v>
      </c>
      <c r="EF10" s="166">
        <v>94.619900000000001</v>
      </c>
      <c r="EG10" s="166">
        <v>-25.959</v>
      </c>
      <c r="EH10" s="166">
        <v>414.63279999999997</v>
      </c>
      <c r="EI10" s="166">
        <v>369.44970000000001</v>
      </c>
      <c r="EJ10" s="165"/>
      <c r="EK10" s="166">
        <v>-32.543999999999997</v>
      </c>
      <c r="EL10" s="166">
        <v>-30.362200000000001</v>
      </c>
      <c r="EM10" s="166">
        <v>-16.867799999999999</v>
      </c>
      <c r="EN10" s="166">
        <v>16.613800000000001</v>
      </c>
      <c r="EO10" s="166">
        <v>13.8239</v>
      </c>
      <c r="EP10" s="166">
        <v>138.30000000000001</v>
      </c>
      <c r="EQ10" s="165"/>
      <c r="ER10" s="166">
        <v>-94.330600000000004</v>
      </c>
      <c r="ES10" s="166">
        <v>-59.319299999999998</v>
      </c>
      <c r="ET10" s="166">
        <v>0</v>
      </c>
      <c r="EU10" s="166">
        <v>-11.94</v>
      </c>
      <c r="EV10" s="166">
        <v>103.1</v>
      </c>
      <c r="EW10" s="165"/>
      <c r="EX10" s="165"/>
      <c r="EY10" s="166">
        <v>-16.657499999999999</v>
      </c>
      <c r="EZ10" s="166">
        <v>-12.5471</v>
      </c>
      <c r="FA10" s="166">
        <v>9.9731000000000005</v>
      </c>
      <c r="FB10" s="166">
        <v>-89.885199999999998</v>
      </c>
      <c r="FC10" s="166">
        <v>59.87</v>
      </c>
      <c r="FD10" s="166">
        <v>3.6103000000000001</v>
      </c>
      <c r="FE10" s="165"/>
      <c r="FF10" s="166">
        <v>3.5419999999999998</v>
      </c>
      <c r="FG10" s="166">
        <v>42.076900000000002</v>
      </c>
      <c r="FH10" s="166">
        <v>43.020400000000002</v>
      </c>
      <c r="FI10" s="166">
        <v>40.944899999999997</v>
      </c>
      <c r="FJ10" s="166">
        <v>40.691899999999997</v>
      </c>
      <c r="FK10" s="166">
        <v>40.859299999999998</v>
      </c>
      <c r="FL10" s="166">
        <v>-26.123200000000001</v>
      </c>
      <c r="FM10" s="166">
        <v>12.0396</v>
      </c>
      <c r="FN10" s="166">
        <v>11.7476</v>
      </c>
      <c r="FO10" s="166">
        <v>-33.5578</v>
      </c>
      <c r="FP10" s="166">
        <v>-27.863</v>
      </c>
      <c r="FQ10" s="166">
        <v>4.2206000000000001</v>
      </c>
      <c r="FR10" s="166">
        <v>-3.08</v>
      </c>
      <c r="FS10" s="166">
        <v>13.2601</v>
      </c>
      <c r="FT10" s="166">
        <v>0.84499999999999997</v>
      </c>
      <c r="FU10" s="166">
        <v>-8.34</v>
      </c>
      <c r="FV10" s="166">
        <v>15.25</v>
      </c>
      <c r="FW10" s="165"/>
      <c r="FX10" s="165"/>
      <c r="FY10" s="166">
        <v>-3.4710000000000001</v>
      </c>
      <c r="FZ10" s="166">
        <v>4.3689999999999998</v>
      </c>
      <c r="GA10" s="166">
        <v>9.3284000000000002</v>
      </c>
      <c r="GB10" s="166">
        <v>42.84</v>
      </c>
      <c r="GC10" s="166">
        <v>29.226800000000001</v>
      </c>
      <c r="GD10" s="166">
        <v>33.296599999999998</v>
      </c>
      <c r="GE10" s="166">
        <v>12.73</v>
      </c>
      <c r="GF10" s="166">
        <v>84.5642</v>
      </c>
      <c r="GG10" s="166">
        <v>19.5</v>
      </c>
      <c r="GH10" s="166">
        <v>-14.4444</v>
      </c>
      <c r="GI10" s="166">
        <v>1.0784</v>
      </c>
      <c r="GJ10" s="166">
        <v>0</v>
      </c>
      <c r="GK10" s="166">
        <v>1.6362000000000001</v>
      </c>
      <c r="GL10" s="165"/>
      <c r="GM10" s="165"/>
      <c r="GN10" s="165"/>
      <c r="GO10" s="166">
        <v>-24.1068</v>
      </c>
      <c r="GP10" s="166">
        <v>15.8277</v>
      </c>
      <c r="GQ10" s="166">
        <v>24.652799999999999</v>
      </c>
      <c r="GR10" s="166">
        <v>57.944200000000002</v>
      </c>
      <c r="GS10" s="166">
        <v>58.807000000000002</v>
      </c>
      <c r="GT10" s="166">
        <v>-133.1831</v>
      </c>
      <c r="GU10" s="166">
        <v>-18.7667</v>
      </c>
      <c r="GV10" s="166">
        <v>27.102</v>
      </c>
      <c r="GW10" s="166">
        <v>-39.196100000000001</v>
      </c>
      <c r="GX10" s="166">
        <v>11.544</v>
      </c>
      <c r="GY10" s="166">
        <v>7.1108000000000002</v>
      </c>
      <c r="GZ10" s="166">
        <v>6.8464</v>
      </c>
      <c r="HA10" s="165"/>
      <c r="HB10" s="166">
        <v>147.92500000000001</v>
      </c>
      <c r="HC10" s="166">
        <v>146.93989999999999</v>
      </c>
      <c r="HD10" s="166">
        <v>199.5</v>
      </c>
      <c r="HE10" s="166">
        <v>-198.62610000000001</v>
      </c>
      <c r="HF10" s="166">
        <v>-491.53680000000003</v>
      </c>
      <c r="HG10" s="166">
        <v>494.79059999999998</v>
      </c>
      <c r="HH10" s="166">
        <v>550.72119999999995</v>
      </c>
      <c r="HI10" s="166">
        <v>-141.23320000000001</v>
      </c>
      <c r="HJ10" s="166">
        <v>-139.458</v>
      </c>
      <c r="HK10" s="166">
        <v>-61.820799999999998</v>
      </c>
      <c r="HL10" s="166">
        <v>-54.487699999999997</v>
      </c>
      <c r="HM10" s="166">
        <v>79.858699999999999</v>
      </c>
      <c r="HN10" s="166">
        <v>78.772599999999997</v>
      </c>
      <c r="HO10" s="166">
        <v>-107.3603</v>
      </c>
      <c r="HP10" s="166">
        <v>-105.6867</v>
      </c>
      <c r="HQ10" s="166">
        <v>34.467399999999998</v>
      </c>
      <c r="HR10" s="166">
        <v>34.313600000000001</v>
      </c>
      <c r="HS10" s="166">
        <v>-60.159799999999997</v>
      </c>
      <c r="HT10" s="166">
        <v>-60.433300000000003</v>
      </c>
      <c r="HU10" s="166">
        <v>104.12</v>
      </c>
      <c r="HV10" s="166">
        <v>102.68</v>
      </c>
      <c r="HW10" s="166">
        <v>17.8</v>
      </c>
      <c r="HX10" s="166">
        <v>18.3</v>
      </c>
      <c r="HY10" s="166">
        <v>22.662500000000001</v>
      </c>
      <c r="HZ10" s="166">
        <v>30.96</v>
      </c>
      <c r="IA10" s="166">
        <v>-357.90660000000003</v>
      </c>
      <c r="IB10" s="166">
        <v>108.27249999999999</v>
      </c>
      <c r="IC10" s="166">
        <v>108.03959999999999</v>
      </c>
      <c r="ID10" s="166">
        <v>12.8</v>
      </c>
      <c r="IE10" s="166">
        <v>-36.9</v>
      </c>
      <c r="IF10" s="166">
        <v>-33.4</v>
      </c>
      <c r="IG10" s="166">
        <v>-33.6</v>
      </c>
      <c r="IH10" s="165"/>
      <c r="II10" s="166">
        <v>1.1946000000000001</v>
      </c>
      <c r="IJ10" s="166">
        <v>-537.73789999999997</v>
      </c>
      <c r="IK10" s="166">
        <v>-340.48750000000001</v>
      </c>
      <c r="IL10" s="166">
        <v>462.12360000000001</v>
      </c>
      <c r="IM10" s="166">
        <v>370.3784</v>
      </c>
      <c r="IN10" s="165"/>
      <c r="IO10" s="166">
        <v>-369.40199999999999</v>
      </c>
      <c r="IP10" s="166">
        <v>372.72969999999998</v>
      </c>
      <c r="IQ10" s="166">
        <v>-159.19</v>
      </c>
      <c r="IR10" s="166">
        <v>-221.46449999999999</v>
      </c>
      <c r="IS10" s="166">
        <v>-358.55650000000003</v>
      </c>
      <c r="IT10" s="166">
        <v>99.193899999999999</v>
      </c>
      <c r="IU10" s="166">
        <v>98.051699999999997</v>
      </c>
      <c r="IV10" s="166">
        <v>158.01009999999999</v>
      </c>
      <c r="IW10" s="166">
        <v>-443.084</v>
      </c>
      <c r="IX10" s="166">
        <v>226.5761</v>
      </c>
      <c r="IY10" s="166">
        <v>-217.27590000000001</v>
      </c>
      <c r="IZ10" s="166">
        <v>220.3982</v>
      </c>
      <c r="JA10" s="166">
        <v>-10.098000000000001</v>
      </c>
      <c r="JB10" s="166">
        <v>29.872</v>
      </c>
      <c r="JC10" s="166">
        <v>6.4</v>
      </c>
      <c r="JD10" s="166">
        <v>7.617</v>
      </c>
      <c r="JE10" s="166">
        <v>7.6989999999999998</v>
      </c>
      <c r="JF10" s="166">
        <v>-7.12</v>
      </c>
      <c r="JG10" s="166">
        <v>-12.56</v>
      </c>
      <c r="JH10" s="165"/>
      <c r="JI10" s="166">
        <v>12.4834</v>
      </c>
      <c r="JJ10" s="166">
        <v>-30.498200000000001</v>
      </c>
      <c r="JK10" s="166">
        <v>-30.409700000000001</v>
      </c>
      <c r="JL10" s="166">
        <v>21.3</v>
      </c>
      <c r="JM10" s="166">
        <v>49.284999999999997</v>
      </c>
      <c r="JN10" s="166">
        <v>49.036999999999999</v>
      </c>
      <c r="JO10" s="166">
        <v>11.2698</v>
      </c>
      <c r="JP10" s="166">
        <v>13.541700000000001</v>
      </c>
      <c r="JQ10" s="166">
        <v>50.432200000000002</v>
      </c>
      <c r="JR10" s="166">
        <v>51.969299999999997</v>
      </c>
      <c r="JS10" s="166">
        <v>51.151600000000002</v>
      </c>
      <c r="JT10" s="165"/>
      <c r="JU10" s="166">
        <v>35.1</v>
      </c>
      <c r="JV10" s="166">
        <v>35.660499999999999</v>
      </c>
      <c r="JW10" s="166">
        <v>6.26</v>
      </c>
      <c r="JX10" s="165"/>
      <c r="JY10" s="166">
        <v>-56.310299999999998</v>
      </c>
      <c r="JZ10" s="166">
        <v>82.461399999999998</v>
      </c>
      <c r="KA10" s="166">
        <v>63.013500000000001</v>
      </c>
      <c r="KB10" s="166">
        <v>-55.673699999999997</v>
      </c>
      <c r="KC10" s="166">
        <v>-80.777900000000002</v>
      </c>
      <c r="KD10" s="166">
        <v>52.995600000000003</v>
      </c>
      <c r="KE10" s="166">
        <v>26.440999999999999</v>
      </c>
      <c r="KF10" s="166">
        <v>-46</v>
      </c>
      <c r="KG10" s="166">
        <v>46.6</v>
      </c>
      <c r="KH10" s="166">
        <v>57.926699999999997</v>
      </c>
      <c r="KI10" s="166">
        <v>96.341099999999997</v>
      </c>
    </row>
    <row r="11" spans="1:295" ht="18" customHeight="1" x14ac:dyDescent="0.25">
      <c r="A11" s="160" t="s">
        <v>70</v>
      </c>
      <c r="B11" s="160" t="s">
        <v>781</v>
      </c>
      <c r="C11" s="164">
        <v>0</v>
      </c>
      <c r="D11" s="165"/>
      <c r="E11" s="166">
        <v>-20.9373</v>
      </c>
      <c r="F11" s="166">
        <v>-38.848700000000001</v>
      </c>
      <c r="G11" s="166">
        <v>12.7723</v>
      </c>
      <c r="H11" s="165"/>
      <c r="I11" s="166">
        <v>42.926200000000001</v>
      </c>
      <c r="J11" s="166">
        <v>-58.935299999999998</v>
      </c>
      <c r="K11" s="166">
        <v>41.864800000000002</v>
      </c>
      <c r="L11" s="166">
        <v>21.417300000000001</v>
      </c>
      <c r="M11" s="165"/>
      <c r="N11" s="166">
        <v>15.54</v>
      </c>
      <c r="O11" s="166">
        <v>-27.933</v>
      </c>
      <c r="P11" s="166">
        <v>24.2</v>
      </c>
      <c r="Q11" s="166">
        <v>10.763999999999999</v>
      </c>
      <c r="R11" s="166">
        <v>-24.2</v>
      </c>
      <c r="S11" s="166">
        <v>9.2309000000000001</v>
      </c>
      <c r="T11" s="166">
        <v>30.653199999999998</v>
      </c>
      <c r="U11" s="166">
        <v>10.4802</v>
      </c>
      <c r="V11" s="166">
        <v>10.707100000000001</v>
      </c>
      <c r="W11" s="166">
        <v>17.8841</v>
      </c>
      <c r="X11" s="166">
        <v>16.557400000000001</v>
      </c>
      <c r="Y11" s="166">
        <v>6.9375999999999998</v>
      </c>
      <c r="Z11" s="166">
        <v>8.4984000000000002</v>
      </c>
      <c r="AA11" s="165"/>
      <c r="AB11" s="165"/>
      <c r="AC11" s="166">
        <v>-43.11</v>
      </c>
      <c r="AD11" s="166">
        <v>-42.77</v>
      </c>
      <c r="AE11" s="165"/>
      <c r="AF11" s="166">
        <v>-15.54</v>
      </c>
      <c r="AG11" s="166">
        <v>26.4</v>
      </c>
      <c r="AH11" s="166">
        <v>3.7170000000000001</v>
      </c>
      <c r="AI11" s="166">
        <v>0.14399999999999999</v>
      </c>
      <c r="AJ11" s="164">
        <v>0</v>
      </c>
      <c r="AK11" s="166">
        <v>-40.1</v>
      </c>
      <c r="AL11" s="166">
        <v>-37.299999999999997</v>
      </c>
      <c r="AM11" s="166">
        <v>40.29</v>
      </c>
      <c r="AN11" s="166">
        <v>40.36</v>
      </c>
      <c r="AO11" s="166">
        <v>8.1578999999999997</v>
      </c>
      <c r="AP11" s="166">
        <v>7.6356999999999999</v>
      </c>
      <c r="AQ11" s="166">
        <v>58.493200000000002</v>
      </c>
      <c r="AR11" s="166">
        <v>60.116500000000002</v>
      </c>
      <c r="AS11" s="166">
        <v>26.746099999999998</v>
      </c>
      <c r="AT11" s="166">
        <v>-39.919800000000002</v>
      </c>
      <c r="AU11" s="166">
        <v>-39.463999999999999</v>
      </c>
      <c r="AV11" s="166">
        <v>31.349699999999999</v>
      </c>
      <c r="AW11" s="166">
        <v>26.964500000000001</v>
      </c>
      <c r="AX11" s="166">
        <v>51.172400000000003</v>
      </c>
      <c r="AY11" s="166">
        <v>52.110100000000003</v>
      </c>
      <c r="AZ11" s="166">
        <v>25.9956</v>
      </c>
      <c r="BA11" s="166">
        <v>20.265899999999998</v>
      </c>
      <c r="BB11" s="166">
        <v>-363.45569999999998</v>
      </c>
      <c r="BC11" s="166">
        <v>-9.4535999999999998</v>
      </c>
      <c r="BD11" s="166">
        <v>-13.1</v>
      </c>
      <c r="BE11" s="166">
        <v>-12.8</v>
      </c>
      <c r="BF11" s="166">
        <v>48.745800000000003</v>
      </c>
      <c r="BG11" s="166">
        <v>47.823999999999998</v>
      </c>
      <c r="BH11" s="166">
        <v>-4.5380000000000003</v>
      </c>
      <c r="BI11" s="165"/>
      <c r="BJ11" s="166">
        <v>-45.699599999999997</v>
      </c>
      <c r="BK11" s="166">
        <v>3.1802999999999999</v>
      </c>
      <c r="BL11" s="165"/>
      <c r="BM11" s="166">
        <v>3.1116000000000001</v>
      </c>
      <c r="BN11" s="166">
        <v>416.24180000000001</v>
      </c>
      <c r="BO11" s="166">
        <v>77.028700000000001</v>
      </c>
      <c r="BP11" s="166">
        <v>77.272800000000004</v>
      </c>
      <c r="BQ11" s="166">
        <v>-398.58949999999999</v>
      </c>
      <c r="BR11" s="166">
        <v>377.75029999999998</v>
      </c>
      <c r="BS11" s="165"/>
      <c r="BT11" s="166">
        <v>-47.580199999999998</v>
      </c>
      <c r="BU11" s="166">
        <v>48.9084</v>
      </c>
      <c r="BV11" s="166">
        <v>75.505300000000005</v>
      </c>
      <c r="BW11" s="166">
        <v>24.31</v>
      </c>
      <c r="BX11" s="166">
        <v>21.39</v>
      </c>
      <c r="BY11" s="166">
        <v>51.51</v>
      </c>
      <c r="BZ11" s="166">
        <v>68.599999999999994</v>
      </c>
      <c r="CA11" s="166">
        <v>-38.9773</v>
      </c>
      <c r="CB11" s="166">
        <v>-38.1736</v>
      </c>
      <c r="CC11" s="166">
        <v>82.568799999999996</v>
      </c>
      <c r="CD11" s="166">
        <v>82.769499999999994</v>
      </c>
      <c r="CE11" s="166">
        <v>-3.3845000000000001</v>
      </c>
      <c r="CF11" s="166">
        <v>-67.893500000000003</v>
      </c>
      <c r="CG11" s="166">
        <v>-66.812600000000003</v>
      </c>
      <c r="CH11" s="166">
        <v>0.90820000000000001</v>
      </c>
      <c r="CI11" s="165"/>
      <c r="CJ11" s="165"/>
      <c r="CK11" s="165"/>
      <c r="CL11" s="166">
        <v>97.6</v>
      </c>
      <c r="CM11" s="166">
        <v>87.8</v>
      </c>
      <c r="CN11" s="166">
        <v>-12.67</v>
      </c>
      <c r="CO11" s="166">
        <v>69.086500000000001</v>
      </c>
      <c r="CP11" s="166">
        <v>67.212100000000007</v>
      </c>
      <c r="CQ11" s="166">
        <v>66.5167</v>
      </c>
      <c r="CR11" s="166">
        <v>-21.606300000000001</v>
      </c>
      <c r="CS11" s="166">
        <v>-21.033999999999999</v>
      </c>
      <c r="CT11" s="166">
        <v>33.054600000000001</v>
      </c>
      <c r="CU11" s="166">
        <v>-51.846200000000003</v>
      </c>
      <c r="CV11" s="166">
        <v>36.233600000000003</v>
      </c>
      <c r="CW11" s="166">
        <v>11.8361</v>
      </c>
      <c r="CX11" s="166">
        <v>52.35</v>
      </c>
      <c r="CY11" s="166">
        <v>28.41</v>
      </c>
      <c r="CZ11" s="166">
        <v>43.366700000000002</v>
      </c>
      <c r="DA11" s="166">
        <v>41.313200000000002</v>
      </c>
      <c r="DB11" s="166">
        <v>-24.85</v>
      </c>
      <c r="DC11" s="166">
        <v>-7.0502000000000002</v>
      </c>
      <c r="DD11" s="165"/>
      <c r="DE11" s="165"/>
      <c r="DF11" s="166">
        <v>-102.8129</v>
      </c>
      <c r="DG11" s="166">
        <v>-10.539300000000001</v>
      </c>
      <c r="DH11" s="166">
        <v>-15.3146</v>
      </c>
      <c r="DI11" s="166">
        <v>-72.900000000000006</v>
      </c>
      <c r="DJ11" s="166">
        <v>-72.900000000000006</v>
      </c>
      <c r="DK11" s="166">
        <v>20.580100000000002</v>
      </c>
      <c r="DL11" s="166">
        <v>0.30209999999999998</v>
      </c>
      <c r="DM11" s="166">
        <v>44.631100000000004</v>
      </c>
      <c r="DN11" s="166">
        <v>73.846400000000003</v>
      </c>
      <c r="DO11" s="166">
        <v>51.56</v>
      </c>
      <c r="DP11" s="166">
        <v>-5.93</v>
      </c>
      <c r="DQ11" s="166">
        <v>59.085999999999999</v>
      </c>
      <c r="DR11" s="166">
        <v>101.2482</v>
      </c>
      <c r="DS11" s="166">
        <v>-21.66</v>
      </c>
      <c r="DT11" s="166">
        <v>-22.07</v>
      </c>
      <c r="DU11" s="166">
        <v>84.14</v>
      </c>
      <c r="DV11" s="166">
        <v>36.340000000000003</v>
      </c>
      <c r="DW11" s="166">
        <v>102.5091</v>
      </c>
      <c r="DX11" s="166">
        <v>101.0909</v>
      </c>
      <c r="DY11" s="166">
        <v>-8.3580000000000005</v>
      </c>
      <c r="DZ11" s="166">
        <v>-6.9272999999999998</v>
      </c>
      <c r="EA11" s="166">
        <v>178.86529999999999</v>
      </c>
      <c r="EB11" s="166">
        <v>137.36770000000001</v>
      </c>
      <c r="EC11" s="166">
        <v>135.57300000000001</v>
      </c>
      <c r="ED11" s="166">
        <v>134.49510000000001</v>
      </c>
      <c r="EE11" s="166">
        <v>113.1879</v>
      </c>
      <c r="EF11" s="166">
        <v>98.402000000000001</v>
      </c>
      <c r="EG11" s="166">
        <v>-25.442</v>
      </c>
      <c r="EH11" s="166">
        <v>409.17039999999997</v>
      </c>
      <c r="EI11" s="166">
        <v>394.44260000000003</v>
      </c>
      <c r="EJ11" s="165"/>
      <c r="EK11" s="166">
        <v>-32.667200000000001</v>
      </c>
      <c r="EL11" s="166">
        <v>-29.706600000000002</v>
      </c>
      <c r="EM11" s="166">
        <v>-16.421099999999999</v>
      </c>
      <c r="EN11" s="166">
        <v>23.741399999999999</v>
      </c>
      <c r="EO11" s="166">
        <v>20.8644</v>
      </c>
      <c r="EP11" s="166">
        <v>118.32</v>
      </c>
      <c r="EQ11" s="165"/>
      <c r="ER11" s="166">
        <v>-92.462800000000001</v>
      </c>
      <c r="ES11" s="166">
        <v>-66.888999999999996</v>
      </c>
      <c r="ET11" s="166">
        <v>0</v>
      </c>
      <c r="EU11" s="166">
        <v>-8.81</v>
      </c>
      <c r="EV11" s="166">
        <v>104.4</v>
      </c>
      <c r="EW11" s="166">
        <v>16.029</v>
      </c>
      <c r="EX11" s="166">
        <v>-19.797699999999999</v>
      </c>
      <c r="EY11" s="166">
        <v>-16.7471</v>
      </c>
      <c r="EZ11" s="166">
        <v>-12.367000000000001</v>
      </c>
      <c r="FA11" s="166">
        <v>8.6966999999999999</v>
      </c>
      <c r="FB11" s="166">
        <v>-95.3125</v>
      </c>
      <c r="FC11" s="166">
        <v>57.552599999999998</v>
      </c>
      <c r="FD11" s="166">
        <v>3.8761999999999999</v>
      </c>
      <c r="FE11" s="165"/>
      <c r="FF11" s="166">
        <v>3.7761</v>
      </c>
      <c r="FG11" s="166">
        <v>42.314</v>
      </c>
      <c r="FH11" s="166">
        <v>43.454099999999997</v>
      </c>
      <c r="FI11" s="166">
        <v>41.6753</v>
      </c>
      <c r="FJ11" s="166">
        <v>38.18</v>
      </c>
      <c r="FK11" s="166">
        <v>37.007800000000003</v>
      </c>
      <c r="FL11" s="166">
        <v>-24.7835</v>
      </c>
      <c r="FM11" s="166">
        <v>8.7845999999999993</v>
      </c>
      <c r="FN11" s="166">
        <v>8.7891999999999992</v>
      </c>
      <c r="FO11" s="166">
        <v>-35.785600000000002</v>
      </c>
      <c r="FP11" s="166">
        <v>-29.104600000000001</v>
      </c>
      <c r="FQ11" s="166">
        <v>5.3193000000000001</v>
      </c>
      <c r="FR11" s="166">
        <v>-2.46</v>
      </c>
      <c r="FS11" s="166">
        <v>12.4862</v>
      </c>
      <c r="FT11" s="166">
        <v>0.79869999999999997</v>
      </c>
      <c r="FU11" s="166">
        <v>-7.83</v>
      </c>
      <c r="FV11" s="166">
        <v>14.76</v>
      </c>
      <c r="FW11" s="165"/>
      <c r="FX11" s="165"/>
      <c r="FY11" s="166">
        <v>-3.5630000000000002</v>
      </c>
      <c r="FZ11" s="166">
        <v>4.3949999999999996</v>
      </c>
      <c r="GA11" s="166">
        <v>11.2643</v>
      </c>
      <c r="GB11" s="166">
        <v>43.6</v>
      </c>
      <c r="GC11" s="166">
        <v>30.458600000000001</v>
      </c>
      <c r="GD11" s="166">
        <v>36.146900000000002</v>
      </c>
      <c r="GE11" s="166">
        <v>12.44</v>
      </c>
      <c r="GF11" s="166">
        <v>85.229500000000002</v>
      </c>
      <c r="GG11" s="166">
        <v>19.600000000000001</v>
      </c>
      <c r="GH11" s="166">
        <v>-13.7439</v>
      </c>
      <c r="GI11" s="166">
        <v>1.4634</v>
      </c>
      <c r="GJ11" s="166">
        <v>1.1346000000000001</v>
      </c>
      <c r="GK11" s="166">
        <v>1.5347999999999999</v>
      </c>
      <c r="GL11" s="165"/>
      <c r="GM11" s="165"/>
      <c r="GN11" s="166">
        <v>-15.1158</v>
      </c>
      <c r="GO11" s="166">
        <v>-22.507899999999999</v>
      </c>
      <c r="GP11" s="166">
        <v>15.491899999999999</v>
      </c>
      <c r="GQ11" s="166">
        <v>23.3338</v>
      </c>
      <c r="GR11" s="166">
        <v>61.65</v>
      </c>
      <c r="GS11" s="166">
        <v>61.473799999999997</v>
      </c>
      <c r="GT11" s="166">
        <v>-131.50040000000001</v>
      </c>
      <c r="GU11" s="166">
        <v>-18.471900000000002</v>
      </c>
      <c r="GV11" s="166">
        <v>26.273800000000001</v>
      </c>
      <c r="GW11" s="166">
        <v>-37.4129</v>
      </c>
      <c r="GX11" s="166">
        <v>11.6661</v>
      </c>
      <c r="GY11" s="166">
        <v>6.6127000000000002</v>
      </c>
      <c r="GZ11" s="166">
        <v>6.298</v>
      </c>
      <c r="HA11" s="166">
        <v>13.3147</v>
      </c>
      <c r="HB11" s="166">
        <v>149.22829999999999</v>
      </c>
      <c r="HC11" s="166">
        <v>147.9922</v>
      </c>
      <c r="HD11" s="166">
        <v>184.4</v>
      </c>
      <c r="HE11" s="166">
        <v>-183.7954</v>
      </c>
      <c r="HF11" s="166">
        <v>-477.33929999999998</v>
      </c>
      <c r="HG11" s="166">
        <v>473.39109999999999</v>
      </c>
      <c r="HH11" s="166">
        <v>559.31259999999997</v>
      </c>
      <c r="HI11" s="166">
        <v>-142.17699999999999</v>
      </c>
      <c r="HJ11" s="166">
        <v>-141.828</v>
      </c>
      <c r="HK11" s="166">
        <v>-61.614400000000003</v>
      </c>
      <c r="HL11" s="166">
        <v>-54.839399999999998</v>
      </c>
      <c r="HM11" s="166">
        <v>78.4756</v>
      </c>
      <c r="HN11" s="166">
        <v>79.612799999999993</v>
      </c>
      <c r="HO11" s="165"/>
      <c r="HP11" s="165"/>
      <c r="HQ11" s="166">
        <v>32.940300000000001</v>
      </c>
      <c r="HR11" s="166">
        <v>32.764499999999998</v>
      </c>
      <c r="HS11" s="166">
        <v>-57.419199999999996</v>
      </c>
      <c r="HT11" s="166">
        <v>-58.582999999999998</v>
      </c>
      <c r="HU11" s="166">
        <v>104.09</v>
      </c>
      <c r="HV11" s="166">
        <v>103.17</v>
      </c>
      <c r="HW11" s="166">
        <v>17.399999999999999</v>
      </c>
      <c r="HX11" s="166">
        <v>17.899999999999999</v>
      </c>
      <c r="HY11" s="166">
        <v>22.5002</v>
      </c>
      <c r="HZ11" s="166">
        <v>30.96</v>
      </c>
      <c r="IA11" s="166">
        <v>-358.14449999999999</v>
      </c>
      <c r="IB11" s="166">
        <v>109.0731</v>
      </c>
      <c r="IC11" s="166">
        <v>108.8468</v>
      </c>
      <c r="ID11" s="166">
        <v>12.2</v>
      </c>
      <c r="IE11" s="166">
        <v>-34.1</v>
      </c>
      <c r="IF11" s="166">
        <v>-32.5</v>
      </c>
      <c r="IG11" s="166">
        <v>-32.6</v>
      </c>
      <c r="IH11" s="165"/>
      <c r="II11" s="166">
        <v>1.2270000000000001</v>
      </c>
      <c r="IJ11" s="166">
        <v>-545.54430000000002</v>
      </c>
      <c r="IK11" s="166">
        <v>-368.55560000000003</v>
      </c>
      <c r="IL11" s="166">
        <v>462.64580000000001</v>
      </c>
      <c r="IM11" s="166">
        <v>373.30790000000002</v>
      </c>
      <c r="IN11" s="165"/>
      <c r="IO11" s="166">
        <v>-364.8476</v>
      </c>
      <c r="IP11" s="166">
        <v>365.75349999999997</v>
      </c>
      <c r="IQ11" s="166">
        <v>-156.5275</v>
      </c>
      <c r="IR11" s="166">
        <v>-222.44159999999999</v>
      </c>
      <c r="IS11" s="166">
        <v>-365.51729999999998</v>
      </c>
      <c r="IT11" s="166">
        <v>100.99509999999999</v>
      </c>
      <c r="IU11" s="166">
        <v>98.688100000000006</v>
      </c>
      <c r="IV11" s="166">
        <v>158.0558</v>
      </c>
      <c r="IW11" s="166">
        <v>-447.44290000000001</v>
      </c>
      <c r="IX11" s="166">
        <v>227.6311</v>
      </c>
      <c r="IY11" s="166">
        <v>-217.02789999999999</v>
      </c>
      <c r="IZ11" s="166">
        <v>217.7364</v>
      </c>
      <c r="JA11" s="166">
        <v>-9.7820999999999998</v>
      </c>
      <c r="JB11" s="166">
        <v>30.158000000000001</v>
      </c>
      <c r="JC11" s="166">
        <v>7.84</v>
      </c>
      <c r="JD11" s="166">
        <v>7.673</v>
      </c>
      <c r="JE11" s="166">
        <v>7.6719999999999997</v>
      </c>
      <c r="JF11" s="166">
        <v>-7.04</v>
      </c>
      <c r="JG11" s="166">
        <v>-11.68</v>
      </c>
      <c r="JH11" s="165"/>
      <c r="JI11" s="166">
        <v>12.043900000000001</v>
      </c>
      <c r="JJ11" s="166">
        <v>-30.235700000000001</v>
      </c>
      <c r="JK11" s="166">
        <v>-30.528700000000001</v>
      </c>
      <c r="JL11" s="166">
        <v>22</v>
      </c>
      <c r="JM11" s="166">
        <v>50.212000000000003</v>
      </c>
      <c r="JN11" s="166">
        <v>51.978999999999999</v>
      </c>
      <c r="JO11" s="166">
        <v>11.0937</v>
      </c>
      <c r="JP11" s="166">
        <v>13.382</v>
      </c>
      <c r="JQ11" s="166">
        <v>51.8765</v>
      </c>
      <c r="JR11" s="166">
        <v>51.581499999999998</v>
      </c>
      <c r="JS11" s="166">
        <v>51.765099999999997</v>
      </c>
      <c r="JT11" s="165"/>
      <c r="JU11" s="166">
        <v>36.1</v>
      </c>
      <c r="JV11" s="166">
        <v>36.535200000000003</v>
      </c>
      <c r="JW11" s="166">
        <v>6</v>
      </c>
      <c r="JX11" s="165"/>
      <c r="JY11" s="166">
        <v>-51.994300000000003</v>
      </c>
      <c r="JZ11" s="166">
        <v>81.861999999999995</v>
      </c>
      <c r="KA11" s="166">
        <v>61.506</v>
      </c>
      <c r="KB11" s="166">
        <v>-53.684199999999997</v>
      </c>
      <c r="KC11" s="166">
        <v>-78.730900000000005</v>
      </c>
      <c r="KD11" s="166">
        <v>52.512500000000003</v>
      </c>
      <c r="KE11" s="166">
        <v>25.790099999999999</v>
      </c>
      <c r="KF11" s="166">
        <v>-47.5</v>
      </c>
      <c r="KG11" s="166">
        <v>47.3</v>
      </c>
      <c r="KH11" s="166">
        <v>89.941299999999998</v>
      </c>
      <c r="KI11" s="166">
        <v>64.049000000000007</v>
      </c>
    </row>
    <row r="12" spans="1:295" ht="18" customHeight="1" x14ac:dyDescent="0.25">
      <c r="A12" s="160" t="s">
        <v>70</v>
      </c>
      <c r="B12" s="160" t="s">
        <v>782</v>
      </c>
      <c r="C12" s="164">
        <v>0</v>
      </c>
      <c r="D12" s="165"/>
      <c r="E12" s="166">
        <v>-20.4756</v>
      </c>
      <c r="F12" s="166">
        <v>-38.4955</v>
      </c>
      <c r="G12" s="166">
        <v>12.371</v>
      </c>
      <c r="H12" s="165"/>
      <c r="I12" s="166">
        <v>41.932200000000002</v>
      </c>
      <c r="J12" s="166">
        <v>-55.732700000000001</v>
      </c>
      <c r="K12" s="166">
        <v>41.518700000000003</v>
      </c>
      <c r="L12" s="166">
        <v>21.073399999999999</v>
      </c>
      <c r="M12" s="165"/>
      <c r="N12" s="166">
        <v>17.760000000000002</v>
      </c>
      <c r="O12" s="166">
        <v>-27.324000000000002</v>
      </c>
      <c r="P12" s="166">
        <v>24.2</v>
      </c>
      <c r="Q12" s="166">
        <v>9.9359999999999999</v>
      </c>
      <c r="R12" s="165"/>
      <c r="S12" s="166">
        <v>9.1204000000000001</v>
      </c>
      <c r="T12" s="166">
        <v>29.679400000000001</v>
      </c>
      <c r="U12" s="166">
        <v>10.588699999999999</v>
      </c>
      <c r="V12" s="166">
        <v>11.0267</v>
      </c>
      <c r="W12" s="166">
        <v>18.012699999999999</v>
      </c>
      <c r="X12" s="166">
        <v>16.430900000000001</v>
      </c>
      <c r="Y12" s="166">
        <v>6.2636000000000003</v>
      </c>
      <c r="Z12" s="166">
        <v>8.1036000000000001</v>
      </c>
      <c r="AA12" s="165"/>
      <c r="AB12" s="165"/>
      <c r="AC12" s="166">
        <v>-42.31</v>
      </c>
      <c r="AD12" s="166">
        <v>-42.47</v>
      </c>
      <c r="AE12" s="165"/>
      <c r="AF12" s="166">
        <v>-17.760000000000002</v>
      </c>
      <c r="AG12" s="166">
        <v>26.4</v>
      </c>
      <c r="AH12" s="166">
        <v>3.7160000000000002</v>
      </c>
      <c r="AI12" s="166">
        <v>0.152</v>
      </c>
      <c r="AJ12" s="164">
        <v>0</v>
      </c>
      <c r="AK12" s="166">
        <v>-40.85</v>
      </c>
      <c r="AL12" s="166">
        <v>-36.33</v>
      </c>
      <c r="AM12" s="166">
        <v>39.72</v>
      </c>
      <c r="AN12" s="166">
        <v>40.42</v>
      </c>
      <c r="AO12" s="166">
        <v>8.2597000000000005</v>
      </c>
      <c r="AP12" s="166">
        <v>7.4969999999999999</v>
      </c>
      <c r="AQ12" s="166">
        <v>57.119399999999999</v>
      </c>
      <c r="AR12" s="166">
        <v>59.860900000000001</v>
      </c>
      <c r="AS12" s="166">
        <v>25.1631</v>
      </c>
      <c r="AT12" s="166">
        <v>-36.838799999999999</v>
      </c>
      <c r="AU12" s="166">
        <v>-37.950499999999998</v>
      </c>
      <c r="AV12" s="166">
        <v>26.577400000000001</v>
      </c>
      <c r="AW12" s="166">
        <v>25.181100000000001</v>
      </c>
      <c r="AX12" s="166">
        <v>50.770499999999998</v>
      </c>
      <c r="AY12" s="166">
        <v>52.779899999999998</v>
      </c>
      <c r="AZ12" s="166">
        <v>17.537099999999999</v>
      </c>
      <c r="BA12" s="166">
        <v>27.970800000000001</v>
      </c>
      <c r="BB12" s="166">
        <v>-365.32580000000002</v>
      </c>
      <c r="BC12" s="166">
        <v>-9.2034000000000002</v>
      </c>
      <c r="BD12" s="166">
        <v>-13.1</v>
      </c>
      <c r="BE12" s="166">
        <v>-13.1</v>
      </c>
      <c r="BF12" s="166">
        <v>45.615600000000001</v>
      </c>
      <c r="BG12" s="166">
        <v>44.658700000000003</v>
      </c>
      <c r="BH12" s="166">
        <v>-4.7373000000000003</v>
      </c>
      <c r="BI12" s="165"/>
      <c r="BJ12" s="166">
        <v>-43.099400000000003</v>
      </c>
      <c r="BK12" s="166">
        <v>3.3262</v>
      </c>
      <c r="BL12" s="165"/>
      <c r="BM12" s="166">
        <v>2.9521999999999999</v>
      </c>
      <c r="BN12" s="166">
        <v>405.83499999999998</v>
      </c>
      <c r="BO12" s="166">
        <v>77.883200000000002</v>
      </c>
      <c r="BP12" s="166">
        <v>77.791700000000006</v>
      </c>
      <c r="BQ12" s="166">
        <v>-400.63040000000001</v>
      </c>
      <c r="BR12" s="166">
        <v>368.26670000000001</v>
      </c>
      <c r="BS12" s="165"/>
      <c r="BT12" s="166">
        <v>-33.355800000000002</v>
      </c>
      <c r="BU12" s="166">
        <v>34.528700000000001</v>
      </c>
      <c r="BV12" s="166">
        <v>73.349699999999999</v>
      </c>
      <c r="BW12" s="166">
        <v>24.35</v>
      </c>
      <c r="BX12" s="166">
        <v>21.5</v>
      </c>
      <c r="BY12" s="166">
        <v>50.4</v>
      </c>
      <c r="BZ12" s="166">
        <v>68.67</v>
      </c>
      <c r="CA12" s="166">
        <v>-37.637799999999999</v>
      </c>
      <c r="CB12" s="166">
        <v>-37.369799999999998</v>
      </c>
      <c r="CC12" s="166">
        <v>83.196299999999994</v>
      </c>
      <c r="CD12" s="166">
        <v>83.501300000000001</v>
      </c>
      <c r="CE12" s="166">
        <v>-3.0105</v>
      </c>
      <c r="CF12" s="166">
        <v>-63.108699999999999</v>
      </c>
      <c r="CG12" s="166">
        <v>-63.388199999999998</v>
      </c>
      <c r="CH12" s="166">
        <v>-1.7807999999999999</v>
      </c>
      <c r="CI12" s="165"/>
      <c r="CJ12" s="165"/>
      <c r="CK12" s="165"/>
      <c r="CL12" s="166">
        <v>96.5</v>
      </c>
      <c r="CM12" s="166">
        <v>86.7</v>
      </c>
      <c r="CN12" s="166">
        <v>-12.48</v>
      </c>
      <c r="CO12" s="166">
        <v>67.922600000000003</v>
      </c>
      <c r="CP12" s="166">
        <v>66.803100000000001</v>
      </c>
      <c r="CQ12" s="166">
        <v>65.157899999999998</v>
      </c>
      <c r="CR12" s="166">
        <v>-22.833500000000001</v>
      </c>
      <c r="CS12" s="166">
        <v>-22.353000000000002</v>
      </c>
      <c r="CT12" s="166">
        <v>35.517099999999999</v>
      </c>
      <c r="CU12" s="166">
        <v>-53.674999999999997</v>
      </c>
      <c r="CV12" s="166">
        <v>40.264400000000002</v>
      </c>
      <c r="CW12" s="166">
        <v>12.129899999999999</v>
      </c>
      <c r="CX12" s="166">
        <v>51.26</v>
      </c>
      <c r="CY12" s="166">
        <v>27.56</v>
      </c>
      <c r="CZ12" s="166">
        <v>43.132300000000001</v>
      </c>
      <c r="DA12" s="166">
        <v>40.873699999999999</v>
      </c>
      <c r="DB12" s="166">
        <v>-24.36</v>
      </c>
      <c r="DC12" s="166">
        <v>-7.0502000000000002</v>
      </c>
      <c r="DD12" s="165"/>
      <c r="DE12" s="165"/>
      <c r="DF12" s="166">
        <v>-109.8304</v>
      </c>
      <c r="DG12" s="166">
        <v>-10.491099999999999</v>
      </c>
      <c r="DH12" s="166">
        <v>-15.0404</v>
      </c>
      <c r="DI12" s="166">
        <v>-70.599999999999994</v>
      </c>
      <c r="DJ12" s="166">
        <v>-70.5</v>
      </c>
      <c r="DK12" s="166">
        <v>20.3384</v>
      </c>
      <c r="DL12" s="166">
        <v>0.30209999999999998</v>
      </c>
      <c r="DM12" s="166">
        <v>43.691800000000001</v>
      </c>
      <c r="DN12" s="166">
        <v>71.502700000000004</v>
      </c>
      <c r="DO12" s="166">
        <v>49.97</v>
      </c>
      <c r="DP12" s="166">
        <v>-6.18</v>
      </c>
      <c r="DQ12" s="166">
        <v>59.302999999999997</v>
      </c>
      <c r="DR12" s="166">
        <v>109.97880000000001</v>
      </c>
      <c r="DS12" s="166">
        <v>-22.08</v>
      </c>
      <c r="DT12" s="166">
        <v>-22.31</v>
      </c>
      <c r="DU12" s="166">
        <v>82.59</v>
      </c>
      <c r="DV12" s="166">
        <v>34.799999999999997</v>
      </c>
      <c r="DW12" s="166">
        <v>111.25449999999999</v>
      </c>
      <c r="DX12" s="166">
        <v>108.4182</v>
      </c>
      <c r="DY12" s="166">
        <v>-4.6906999999999996</v>
      </c>
      <c r="DZ12" s="166">
        <v>-4.8544999999999998</v>
      </c>
      <c r="EA12" s="166">
        <v>182.5179</v>
      </c>
      <c r="EB12" s="166">
        <v>141.27860000000001</v>
      </c>
      <c r="EC12" s="166">
        <v>135.63630000000001</v>
      </c>
      <c r="ED12" s="166">
        <v>137.86799999999999</v>
      </c>
      <c r="EE12" s="166">
        <v>94.976299999999995</v>
      </c>
      <c r="EF12" s="166">
        <v>82.5565</v>
      </c>
      <c r="EG12" s="166">
        <v>-26.623000000000001</v>
      </c>
      <c r="EH12" s="166">
        <v>410.7079</v>
      </c>
      <c r="EI12" s="166">
        <v>392.87029999999999</v>
      </c>
      <c r="EJ12" s="165"/>
      <c r="EK12" s="166">
        <v>-32.234900000000003</v>
      </c>
      <c r="EL12" s="166">
        <v>-29.7544</v>
      </c>
      <c r="EM12" s="166">
        <v>0</v>
      </c>
      <c r="EN12" s="166">
        <v>41.611800000000002</v>
      </c>
      <c r="EO12" s="166">
        <v>38.199199999999998</v>
      </c>
      <c r="EP12" s="166">
        <v>38.448</v>
      </c>
      <c r="EQ12" s="165"/>
      <c r="ER12" s="166">
        <v>-76.509699999999995</v>
      </c>
      <c r="ES12" s="166">
        <v>-44.713500000000003</v>
      </c>
      <c r="ET12" s="166">
        <v>0</v>
      </c>
      <c r="EU12" s="166">
        <v>-4.6900000000000004</v>
      </c>
      <c r="EV12" s="166">
        <v>1</v>
      </c>
      <c r="EW12" s="166">
        <v>16.0579</v>
      </c>
      <c r="EX12" s="166">
        <v>13.1791</v>
      </c>
      <c r="EY12" s="166">
        <v>-17.123999999999999</v>
      </c>
      <c r="EZ12" s="166">
        <v>-12.396100000000001</v>
      </c>
      <c r="FA12" s="166">
        <v>8.8602000000000007</v>
      </c>
      <c r="FB12" s="166">
        <v>-79.1036</v>
      </c>
      <c r="FC12" s="166">
        <v>42.083300000000001</v>
      </c>
      <c r="FD12" s="166">
        <v>4.6379000000000001</v>
      </c>
      <c r="FE12" s="165"/>
      <c r="FF12" s="166">
        <v>4.5229999999999997</v>
      </c>
      <c r="FG12" s="166">
        <v>42.243600000000001</v>
      </c>
      <c r="FH12" s="166">
        <v>42.889000000000003</v>
      </c>
      <c r="FI12" s="166">
        <v>41.286999999999999</v>
      </c>
      <c r="FJ12" s="166">
        <v>35.835700000000003</v>
      </c>
      <c r="FK12" s="166">
        <v>36.1706</v>
      </c>
      <c r="FL12" s="166">
        <v>-21.769300000000001</v>
      </c>
      <c r="FM12" s="166">
        <v>6.6231999999999998</v>
      </c>
      <c r="FN12" s="166">
        <v>6.9192999999999998</v>
      </c>
      <c r="FO12" s="166">
        <v>-34.161000000000001</v>
      </c>
      <c r="FP12" s="166">
        <v>-30.648</v>
      </c>
      <c r="FQ12" s="166">
        <v>9.3696000000000002</v>
      </c>
      <c r="FR12" s="166">
        <v>-4.51</v>
      </c>
      <c r="FS12" s="166">
        <v>10.9773</v>
      </c>
      <c r="FT12" s="166">
        <v>0.82189999999999996</v>
      </c>
      <c r="FU12" s="166">
        <v>-6.59</v>
      </c>
      <c r="FV12" s="166">
        <v>15.12</v>
      </c>
      <c r="FW12" s="166">
        <v>9.4598999999999993</v>
      </c>
      <c r="FX12" s="165"/>
      <c r="FY12" s="166">
        <v>-3.6</v>
      </c>
      <c r="FZ12" s="166">
        <v>4.41</v>
      </c>
      <c r="GA12" s="165"/>
      <c r="GB12" s="166">
        <v>44.06</v>
      </c>
      <c r="GC12" s="166">
        <v>30.139700000000001</v>
      </c>
      <c r="GD12" s="166">
        <v>33.420099999999998</v>
      </c>
      <c r="GE12" s="165"/>
      <c r="GF12" s="166">
        <v>85.623999999999995</v>
      </c>
      <c r="GG12" s="166">
        <v>19.399999999999999</v>
      </c>
      <c r="GH12" s="166">
        <v>-13.1488</v>
      </c>
      <c r="GI12" s="166">
        <v>1.4550000000000001</v>
      </c>
      <c r="GJ12" s="166">
        <v>1.5311999999999999</v>
      </c>
      <c r="GK12" s="166">
        <v>1.4874000000000001</v>
      </c>
      <c r="GL12" s="165"/>
      <c r="GM12" s="165"/>
      <c r="GN12" s="166">
        <v>-15.394399999999999</v>
      </c>
      <c r="GO12" s="166">
        <v>-21.876899999999999</v>
      </c>
      <c r="GP12" s="166">
        <v>16.2178</v>
      </c>
      <c r="GQ12" s="166">
        <v>22.709099999999999</v>
      </c>
      <c r="GR12" s="166">
        <v>59.85</v>
      </c>
      <c r="GS12" s="166">
        <v>60.077599999999997</v>
      </c>
      <c r="GT12" s="166">
        <v>-129.1661</v>
      </c>
      <c r="GU12" s="166">
        <v>-18.152699999999999</v>
      </c>
      <c r="GV12" s="166">
        <v>25.461600000000001</v>
      </c>
      <c r="GW12" s="166">
        <v>-36.568100000000001</v>
      </c>
      <c r="GX12" s="165"/>
      <c r="GY12" s="166">
        <v>6.4858000000000002</v>
      </c>
      <c r="GZ12" s="166">
        <v>6.2453000000000003</v>
      </c>
      <c r="HA12" s="166">
        <v>14</v>
      </c>
      <c r="HB12" s="166">
        <v>147.9623</v>
      </c>
      <c r="HC12" s="166">
        <v>149.09299999999999</v>
      </c>
      <c r="HD12" s="166">
        <v>170.6</v>
      </c>
      <c r="HE12" s="166">
        <v>-171.2919</v>
      </c>
      <c r="HF12" s="166">
        <v>-457.52069999999998</v>
      </c>
      <c r="HG12" s="166">
        <v>459.49009999999998</v>
      </c>
      <c r="HH12" s="166">
        <v>550.09</v>
      </c>
      <c r="HI12" s="166">
        <v>-141.9196</v>
      </c>
      <c r="HJ12" s="166">
        <v>-139.589</v>
      </c>
      <c r="HK12" s="166">
        <v>-62.464500000000001</v>
      </c>
      <c r="HL12" s="166">
        <v>-55.246000000000002</v>
      </c>
      <c r="HM12" s="166">
        <v>77.372500000000002</v>
      </c>
      <c r="HN12" s="166">
        <v>79.3887</v>
      </c>
      <c r="HO12" s="165"/>
      <c r="HP12" s="165"/>
      <c r="HQ12" s="166">
        <v>33.357700000000001</v>
      </c>
      <c r="HR12" s="166">
        <v>32.753500000000003</v>
      </c>
      <c r="HS12" s="166">
        <v>-57.334200000000003</v>
      </c>
      <c r="HT12" s="166">
        <v>-57.465299999999999</v>
      </c>
      <c r="HU12" s="166">
        <v>105.05</v>
      </c>
      <c r="HV12" s="166">
        <v>105.88</v>
      </c>
      <c r="HW12" s="166">
        <v>16.7</v>
      </c>
      <c r="HX12" s="166">
        <v>17.399999999999999</v>
      </c>
      <c r="HY12" s="166">
        <v>22.4575</v>
      </c>
      <c r="HZ12" s="166">
        <v>30.64</v>
      </c>
      <c r="IA12" s="166">
        <v>-350.10860000000002</v>
      </c>
      <c r="IB12" s="166">
        <v>106.79340000000001</v>
      </c>
      <c r="IC12" s="166">
        <v>105.4194</v>
      </c>
      <c r="ID12" s="166">
        <v>12.2</v>
      </c>
      <c r="IE12" s="166">
        <v>-34.5</v>
      </c>
      <c r="IF12" s="166">
        <v>-31.8</v>
      </c>
      <c r="IG12" s="166">
        <v>-31.3</v>
      </c>
      <c r="IH12" s="166">
        <v>1.4490000000000001</v>
      </c>
      <c r="II12" s="165"/>
      <c r="IJ12" s="166">
        <v>-539.26509999999996</v>
      </c>
      <c r="IK12" s="166">
        <v>-363.71620000000001</v>
      </c>
      <c r="IL12" s="166">
        <v>458.32029999999997</v>
      </c>
      <c r="IM12" s="166">
        <v>372.43169999999998</v>
      </c>
      <c r="IN12" s="165"/>
      <c r="IO12" s="166">
        <v>-366.09530000000001</v>
      </c>
      <c r="IP12" s="166">
        <v>361.48500000000001</v>
      </c>
      <c r="IQ12" s="166">
        <v>-154.49529999999999</v>
      </c>
      <c r="IR12" s="166">
        <v>-219.7439</v>
      </c>
      <c r="IS12" s="166">
        <v>-360.9359</v>
      </c>
      <c r="IT12" s="166">
        <v>100.3877</v>
      </c>
      <c r="IU12" s="166">
        <v>99.618300000000005</v>
      </c>
      <c r="IV12" s="166">
        <v>155.9649</v>
      </c>
      <c r="IW12" s="166">
        <v>-437.59690000000001</v>
      </c>
      <c r="IX12" s="166">
        <v>225.20249999999999</v>
      </c>
      <c r="IY12" s="166">
        <v>-219.60040000000001</v>
      </c>
      <c r="IZ12" s="166">
        <v>217.03659999999999</v>
      </c>
      <c r="JA12" s="166">
        <v>-8.6752000000000002</v>
      </c>
      <c r="JB12" s="166">
        <v>30.376999999999999</v>
      </c>
      <c r="JC12" s="166">
        <v>6.56</v>
      </c>
      <c r="JD12" s="166">
        <v>7.75</v>
      </c>
      <c r="JE12" s="166">
        <v>7.7530000000000001</v>
      </c>
      <c r="JF12" s="166">
        <v>-6.8</v>
      </c>
      <c r="JG12" s="166">
        <v>-11.68</v>
      </c>
      <c r="JH12" s="165"/>
      <c r="JI12" s="166">
        <v>12.4529</v>
      </c>
      <c r="JJ12" s="166">
        <v>-30.8492</v>
      </c>
      <c r="JK12" s="166">
        <v>-29.823799999999999</v>
      </c>
      <c r="JL12" s="166">
        <v>21.7</v>
      </c>
      <c r="JM12" s="166">
        <v>47.908000000000001</v>
      </c>
      <c r="JN12" s="166">
        <v>49.107999999999997</v>
      </c>
      <c r="JO12" s="166">
        <v>11.1151</v>
      </c>
      <c r="JP12" s="166">
        <v>13.316599999999999</v>
      </c>
      <c r="JQ12" s="166">
        <v>51.773200000000003</v>
      </c>
      <c r="JR12" s="166">
        <v>51.752899999999997</v>
      </c>
      <c r="JS12" s="166">
        <v>53.1693</v>
      </c>
      <c r="JT12" s="165"/>
      <c r="JU12" s="166">
        <v>36.6</v>
      </c>
      <c r="JV12" s="166">
        <v>36.370600000000003</v>
      </c>
      <c r="JW12" s="166">
        <v>5.86</v>
      </c>
      <c r="JX12" s="165"/>
      <c r="JY12" s="166">
        <v>-55.55</v>
      </c>
      <c r="JZ12" s="166">
        <v>81.614500000000007</v>
      </c>
      <c r="KA12" s="166">
        <v>63.770499999999998</v>
      </c>
      <c r="KB12" s="166">
        <v>-54.4619</v>
      </c>
      <c r="KC12" s="166">
        <v>-80.162899999999993</v>
      </c>
      <c r="KD12" s="166">
        <v>54.33</v>
      </c>
      <c r="KE12" s="166">
        <v>25.987100000000002</v>
      </c>
      <c r="KF12" s="166">
        <v>-46.3</v>
      </c>
      <c r="KG12" s="166">
        <v>46.4</v>
      </c>
      <c r="KH12" s="166">
        <v>90.236999999999995</v>
      </c>
      <c r="KI12" s="166">
        <v>58.353099999999998</v>
      </c>
    </row>
    <row r="13" spans="1:295" ht="18" customHeight="1" x14ac:dyDescent="0.25">
      <c r="A13" s="160" t="s">
        <v>70</v>
      </c>
      <c r="B13" s="160" t="s">
        <v>783</v>
      </c>
      <c r="C13" s="164">
        <v>0</v>
      </c>
      <c r="D13" s="165"/>
      <c r="E13" s="166">
        <v>-20.252400000000002</v>
      </c>
      <c r="F13" s="166">
        <v>-39.080800000000004</v>
      </c>
      <c r="G13" s="166">
        <v>12.3672</v>
      </c>
      <c r="H13" s="165"/>
      <c r="I13" s="166">
        <v>41.976300000000002</v>
      </c>
      <c r="J13" s="166">
        <v>-56.257899999999999</v>
      </c>
      <c r="K13" s="166">
        <v>41.008099999999999</v>
      </c>
      <c r="L13" s="166">
        <v>20.831399999999999</v>
      </c>
      <c r="M13" s="165"/>
      <c r="N13" s="166">
        <v>26.64</v>
      </c>
      <c r="O13" s="166">
        <v>-26.184000000000001</v>
      </c>
      <c r="P13" s="166">
        <v>24.2</v>
      </c>
      <c r="Q13" s="166">
        <v>9.9359999999999999</v>
      </c>
      <c r="R13" s="166">
        <v>-24.2</v>
      </c>
      <c r="S13" s="166">
        <v>9.0259999999999998</v>
      </c>
      <c r="T13" s="166">
        <v>29.095199999999998</v>
      </c>
      <c r="U13" s="166">
        <v>10.541499999999999</v>
      </c>
      <c r="V13" s="166">
        <v>10.583299999999999</v>
      </c>
      <c r="W13" s="166">
        <v>17.724499999999999</v>
      </c>
      <c r="X13" s="166">
        <v>17.393799999999999</v>
      </c>
      <c r="Y13" s="166">
        <v>6.056</v>
      </c>
      <c r="Z13" s="166">
        <v>8.3697999999999997</v>
      </c>
      <c r="AA13" s="165"/>
      <c r="AB13" s="165"/>
      <c r="AC13" s="166">
        <v>0.05</v>
      </c>
      <c r="AD13" s="166">
        <v>-60.24</v>
      </c>
      <c r="AE13" s="165"/>
      <c r="AF13" s="166">
        <v>-26.64</v>
      </c>
      <c r="AG13" s="166">
        <v>24.2</v>
      </c>
      <c r="AH13" s="166">
        <v>3.2730000000000001</v>
      </c>
      <c r="AI13" s="166">
        <v>0.14599999999999999</v>
      </c>
      <c r="AJ13" s="164">
        <v>0</v>
      </c>
      <c r="AK13" s="166">
        <v>-26.56</v>
      </c>
      <c r="AL13" s="166">
        <v>-38.369999999999997</v>
      </c>
      <c r="AM13" s="166">
        <v>26.47</v>
      </c>
      <c r="AN13" s="166">
        <v>26.46</v>
      </c>
      <c r="AO13" s="166">
        <v>8.0149000000000008</v>
      </c>
      <c r="AP13" s="166">
        <v>7.2827999999999999</v>
      </c>
      <c r="AQ13" s="166">
        <v>55.906199999999998</v>
      </c>
      <c r="AR13" s="166">
        <v>57.392400000000002</v>
      </c>
      <c r="AS13" s="166">
        <v>25.698799999999999</v>
      </c>
      <c r="AT13" s="166">
        <v>-37.106699999999996</v>
      </c>
      <c r="AU13" s="166">
        <v>-37.400799999999997</v>
      </c>
      <c r="AV13" s="166">
        <v>27.4876</v>
      </c>
      <c r="AW13" s="166">
        <v>28.544699999999999</v>
      </c>
      <c r="AX13" s="166">
        <v>55.726999999999997</v>
      </c>
      <c r="AY13" s="166">
        <v>55.459099999999999</v>
      </c>
      <c r="AZ13" s="166">
        <v>17.482500000000002</v>
      </c>
      <c r="BA13" s="166">
        <v>16.368099999999998</v>
      </c>
      <c r="BB13" s="166">
        <v>-362.20139999999998</v>
      </c>
      <c r="BC13" s="166">
        <v>-7.2652000000000001</v>
      </c>
      <c r="BD13" s="166">
        <v>-14.1</v>
      </c>
      <c r="BE13" s="166">
        <v>-13.9</v>
      </c>
      <c r="BF13" s="166">
        <v>45.911700000000003</v>
      </c>
      <c r="BG13" s="166">
        <v>44.6614</v>
      </c>
      <c r="BH13" s="166">
        <v>-4.3159000000000001</v>
      </c>
      <c r="BI13" s="165"/>
      <c r="BJ13" s="166">
        <v>-55.396299999999997</v>
      </c>
      <c r="BK13" s="166">
        <v>3.4127999999999998</v>
      </c>
      <c r="BL13" s="165"/>
      <c r="BM13" s="166">
        <v>3.31</v>
      </c>
      <c r="BN13" s="166">
        <v>415.87560000000002</v>
      </c>
      <c r="BO13" s="166">
        <v>69.429599999999994</v>
      </c>
      <c r="BP13" s="166">
        <v>69.215999999999994</v>
      </c>
      <c r="BQ13" s="166">
        <v>-401.21749999999997</v>
      </c>
      <c r="BR13" s="166">
        <v>363.48090000000002</v>
      </c>
      <c r="BS13" s="165"/>
      <c r="BT13" s="166">
        <v>-38.845500000000001</v>
      </c>
      <c r="BU13" s="166">
        <v>38.782499999999999</v>
      </c>
      <c r="BV13" s="166">
        <v>72.591300000000004</v>
      </c>
      <c r="BW13" s="166">
        <v>24.3</v>
      </c>
      <c r="BX13" s="166">
        <v>20.329999999999998</v>
      </c>
      <c r="BY13" s="166">
        <v>48.84</v>
      </c>
      <c r="BZ13" s="166">
        <v>67.83</v>
      </c>
      <c r="CA13" s="166">
        <v>-25.581600000000002</v>
      </c>
      <c r="CB13" s="166">
        <v>-24.376000000000001</v>
      </c>
      <c r="CC13" s="166">
        <v>72.087599999999995</v>
      </c>
      <c r="CD13" s="166">
        <v>72.730599999999995</v>
      </c>
      <c r="CE13" s="166">
        <v>-3.3092999999999999</v>
      </c>
      <c r="CF13" s="166">
        <v>-56.655200000000001</v>
      </c>
      <c r="CG13" s="166">
        <v>-56.639099999999999</v>
      </c>
      <c r="CH13" s="166">
        <v>2.3656999999999999</v>
      </c>
      <c r="CI13" s="165"/>
      <c r="CJ13" s="165"/>
      <c r="CK13" s="165"/>
      <c r="CL13" s="166">
        <v>93.9</v>
      </c>
      <c r="CM13" s="166">
        <v>83.8</v>
      </c>
      <c r="CN13" s="166">
        <v>-12.07</v>
      </c>
      <c r="CO13" s="166">
        <v>68.568299999999994</v>
      </c>
      <c r="CP13" s="166">
        <v>67.1327</v>
      </c>
      <c r="CQ13" s="166">
        <v>65.562899999999999</v>
      </c>
      <c r="CR13" s="166">
        <v>-24.341100000000001</v>
      </c>
      <c r="CS13" s="166">
        <v>-24.198799999999999</v>
      </c>
      <c r="CT13" s="166">
        <v>33.6768</v>
      </c>
      <c r="CU13" s="166">
        <v>-46.963099999999997</v>
      </c>
      <c r="CV13" s="166">
        <v>35.809800000000003</v>
      </c>
      <c r="CW13" s="166">
        <v>11.7903</v>
      </c>
      <c r="CX13" s="166">
        <v>48.38</v>
      </c>
      <c r="CY13" s="166">
        <v>26.12</v>
      </c>
      <c r="CZ13" s="166">
        <v>42.663600000000002</v>
      </c>
      <c r="DA13" s="166">
        <v>40.4343</v>
      </c>
      <c r="DB13" s="166">
        <v>-24.46</v>
      </c>
      <c r="DC13" s="166">
        <v>-7.1885000000000003</v>
      </c>
      <c r="DD13" s="165"/>
      <c r="DE13" s="165"/>
      <c r="DF13" s="166">
        <v>-108.2698</v>
      </c>
      <c r="DG13" s="166">
        <v>-10.7875</v>
      </c>
      <c r="DH13" s="166">
        <v>-15.0496</v>
      </c>
      <c r="DI13" s="166">
        <v>-68.099999999999994</v>
      </c>
      <c r="DJ13" s="166">
        <v>-68.099999999999994</v>
      </c>
      <c r="DK13" s="166">
        <v>20.321999999999999</v>
      </c>
      <c r="DL13" s="165"/>
      <c r="DM13" s="166">
        <v>41.813200000000002</v>
      </c>
      <c r="DN13" s="166">
        <v>55.096400000000003</v>
      </c>
      <c r="DO13" s="166">
        <v>38.39</v>
      </c>
      <c r="DP13" s="166">
        <v>-5.97</v>
      </c>
      <c r="DQ13" s="166">
        <v>58.869</v>
      </c>
      <c r="DR13" s="166">
        <v>107.4511</v>
      </c>
      <c r="DS13" s="166">
        <v>-22.35</v>
      </c>
      <c r="DT13" s="166">
        <v>-22.41</v>
      </c>
      <c r="DU13" s="166">
        <v>80.400000000000006</v>
      </c>
      <c r="DV13" s="166">
        <v>34.28</v>
      </c>
      <c r="DW13" s="166">
        <v>106.7273</v>
      </c>
      <c r="DX13" s="166">
        <v>106.4</v>
      </c>
      <c r="DY13" s="166">
        <v>7.2827000000000002</v>
      </c>
      <c r="DZ13" s="166">
        <v>6.5545</v>
      </c>
      <c r="EA13" s="166">
        <v>180.11940000000001</v>
      </c>
      <c r="EB13" s="166">
        <v>137.8965</v>
      </c>
      <c r="EC13" s="166">
        <v>132.62129999999999</v>
      </c>
      <c r="ED13" s="166">
        <v>134.5437</v>
      </c>
      <c r="EE13" s="166">
        <v>121.78870000000001</v>
      </c>
      <c r="EF13" s="166">
        <v>111.19799999999999</v>
      </c>
      <c r="EG13" s="166">
        <v>-24.561</v>
      </c>
      <c r="EH13" s="166">
        <v>414.12259999999998</v>
      </c>
      <c r="EI13" s="166">
        <v>391.50839999999999</v>
      </c>
      <c r="EJ13" s="165"/>
      <c r="EK13" s="166">
        <v>-32.059699999999999</v>
      </c>
      <c r="EL13" s="166">
        <v>-29.683399999999999</v>
      </c>
      <c r="EM13" s="166">
        <v>-31.834900000000001</v>
      </c>
      <c r="EN13" s="166">
        <v>24.081</v>
      </c>
      <c r="EO13" s="166">
        <v>22.4373</v>
      </c>
      <c r="EP13" s="166">
        <v>175.16399999999999</v>
      </c>
      <c r="EQ13" s="165"/>
      <c r="ER13" s="166">
        <v>-96.096400000000003</v>
      </c>
      <c r="ES13" s="166">
        <v>-74.892200000000003</v>
      </c>
      <c r="ET13" s="166">
        <v>15.29</v>
      </c>
      <c r="EU13" s="166">
        <v>-11.71</v>
      </c>
      <c r="EV13" s="166">
        <v>121.3</v>
      </c>
      <c r="EW13" s="166">
        <v>15.729799999999999</v>
      </c>
      <c r="EX13" s="166">
        <v>-17.833300000000001</v>
      </c>
      <c r="EY13" s="166">
        <v>-17.750900000000001</v>
      </c>
      <c r="EZ13" s="166">
        <v>-13.2728</v>
      </c>
      <c r="FA13" s="166">
        <v>9.1091999999999995</v>
      </c>
      <c r="FB13" s="166">
        <v>-107.0851</v>
      </c>
      <c r="FC13" s="166">
        <v>71.763599999999997</v>
      </c>
      <c r="FD13" s="166">
        <v>4.5669000000000004</v>
      </c>
      <c r="FE13" s="165"/>
      <c r="FF13" s="166">
        <v>4.5076999999999998</v>
      </c>
      <c r="FG13" s="166">
        <v>42.689700000000002</v>
      </c>
      <c r="FH13" s="166">
        <v>42.349800000000002</v>
      </c>
      <c r="FI13" s="166">
        <v>41.214799999999997</v>
      </c>
      <c r="FJ13" s="166">
        <v>24.7835</v>
      </c>
      <c r="FK13" s="166">
        <v>24.113700000000001</v>
      </c>
      <c r="FL13" s="166">
        <v>12.559200000000001</v>
      </c>
      <c r="FM13" s="166">
        <v>-4.5172999999999996</v>
      </c>
      <c r="FN13" s="166">
        <v>-4.7827999999999999</v>
      </c>
      <c r="FO13" s="166">
        <v>-0.4546</v>
      </c>
      <c r="FP13" s="166">
        <v>11.2348</v>
      </c>
      <c r="FQ13" s="166">
        <v>3.6566999999999998</v>
      </c>
      <c r="FR13" s="166">
        <v>2.75</v>
      </c>
      <c r="FS13" s="166">
        <v>15.474500000000001</v>
      </c>
      <c r="FT13" s="166">
        <v>0.78639999999999999</v>
      </c>
      <c r="FU13" s="166">
        <v>-9.8699999999999992</v>
      </c>
      <c r="FV13" s="166">
        <v>15.35</v>
      </c>
      <c r="FW13" s="166">
        <v>0</v>
      </c>
      <c r="FX13" s="165"/>
      <c r="FY13" s="165"/>
      <c r="FZ13" s="166">
        <v>4.3940000000000001</v>
      </c>
      <c r="GA13" s="165"/>
      <c r="GB13" s="166">
        <v>38.61</v>
      </c>
      <c r="GC13" s="166">
        <v>-10.9604</v>
      </c>
      <c r="GD13" s="166">
        <v>1.9260999999999999</v>
      </c>
      <c r="GE13" s="165"/>
      <c r="GF13" s="166">
        <v>75.203199999999995</v>
      </c>
      <c r="GG13" s="166">
        <v>21.1</v>
      </c>
      <c r="GH13" s="166">
        <v>-10.7111</v>
      </c>
      <c r="GI13" s="166">
        <v>0.92510000000000003</v>
      </c>
      <c r="GJ13" s="166">
        <v>0</v>
      </c>
      <c r="GK13" s="166">
        <v>1.4484999999999999</v>
      </c>
      <c r="GL13" s="165"/>
      <c r="GM13" s="165"/>
      <c r="GN13" s="166">
        <v>-14.470800000000001</v>
      </c>
      <c r="GO13" s="166">
        <v>-19.287299999999998</v>
      </c>
      <c r="GP13" s="166">
        <v>14.9991</v>
      </c>
      <c r="GQ13" s="166">
        <v>19.7148</v>
      </c>
      <c r="GR13" s="166">
        <v>58.602400000000003</v>
      </c>
      <c r="GS13" s="166">
        <v>58.900599999999997</v>
      </c>
      <c r="GT13" s="166">
        <v>-108.3747</v>
      </c>
      <c r="GU13" s="166">
        <v>-17.402100000000001</v>
      </c>
      <c r="GV13" s="166">
        <v>25.055299999999999</v>
      </c>
      <c r="GW13" s="166">
        <v>-36.290700000000001</v>
      </c>
      <c r="GX13" s="166">
        <v>10.888</v>
      </c>
      <c r="GY13" s="166">
        <v>6.2709000000000001</v>
      </c>
      <c r="GZ13" s="166">
        <v>5.9604999999999997</v>
      </c>
      <c r="HA13" s="166">
        <v>12</v>
      </c>
      <c r="HB13" s="166">
        <v>144.30029999999999</v>
      </c>
      <c r="HC13" s="166">
        <v>142.60830000000001</v>
      </c>
      <c r="HD13" s="166">
        <v>168</v>
      </c>
      <c r="HE13" s="166">
        <v>-168.2287</v>
      </c>
      <c r="HF13" s="166">
        <v>-447.37700000000001</v>
      </c>
      <c r="HG13" s="166">
        <v>446.31619999999998</v>
      </c>
      <c r="HH13" s="166">
        <v>538.37159999999994</v>
      </c>
      <c r="HI13" s="166">
        <v>-138.09370000000001</v>
      </c>
      <c r="HJ13" s="166">
        <v>-135.71870000000001</v>
      </c>
      <c r="HK13" s="166">
        <v>-61.923000000000002</v>
      </c>
      <c r="HL13" s="166">
        <v>-55.0139</v>
      </c>
      <c r="HM13" s="166">
        <v>80.385400000000004</v>
      </c>
      <c r="HN13" s="166">
        <v>79.187600000000003</v>
      </c>
      <c r="HO13" s="166">
        <v>-101.9025</v>
      </c>
      <c r="HP13" s="165"/>
      <c r="HQ13" s="166">
        <v>32.775500000000001</v>
      </c>
      <c r="HR13" s="166">
        <v>33.324800000000003</v>
      </c>
      <c r="HS13" s="166">
        <v>-55.622799999999998</v>
      </c>
      <c r="HT13" s="166">
        <v>-56.164000000000001</v>
      </c>
      <c r="HU13" s="166">
        <v>98.97</v>
      </c>
      <c r="HV13" s="166">
        <v>98.58</v>
      </c>
      <c r="HW13" s="166">
        <v>17.899999999999999</v>
      </c>
      <c r="HX13" s="166">
        <v>17.3</v>
      </c>
      <c r="HY13" s="166">
        <v>22.192599999999999</v>
      </c>
      <c r="HZ13" s="166">
        <v>30.4</v>
      </c>
      <c r="IA13" s="166">
        <v>-344.39879999999999</v>
      </c>
      <c r="IB13" s="166">
        <v>104.91679999999999</v>
      </c>
      <c r="IC13" s="166">
        <v>104.699</v>
      </c>
      <c r="ID13" s="166">
        <v>11.6</v>
      </c>
      <c r="IE13" s="166">
        <v>-35.299999999999997</v>
      </c>
      <c r="IF13" s="166">
        <v>-31.8</v>
      </c>
      <c r="IG13" s="166">
        <v>-31.1</v>
      </c>
      <c r="IH13" s="166">
        <v>1.5879000000000001</v>
      </c>
      <c r="II13" s="165"/>
      <c r="IJ13" s="166">
        <v>-525.46469999999999</v>
      </c>
      <c r="IK13" s="166">
        <v>-359.53100000000001</v>
      </c>
      <c r="IL13" s="166">
        <v>441.5401</v>
      </c>
      <c r="IM13" s="166">
        <v>362.11799999999999</v>
      </c>
      <c r="IN13" s="165"/>
      <c r="IO13" s="166">
        <v>-353.29360000000003</v>
      </c>
      <c r="IP13" s="166">
        <v>353.06180000000001</v>
      </c>
      <c r="IQ13" s="166">
        <v>-155.50110000000001</v>
      </c>
      <c r="IR13" s="166">
        <v>-216.94120000000001</v>
      </c>
      <c r="IS13" s="166">
        <v>-348.88560000000001</v>
      </c>
      <c r="IT13" s="166">
        <v>92.803600000000003</v>
      </c>
      <c r="IU13" s="166">
        <v>90.98</v>
      </c>
      <c r="IV13" s="166">
        <v>158.71510000000001</v>
      </c>
      <c r="IW13" s="166">
        <v>-429.56540000000001</v>
      </c>
      <c r="IX13" s="166">
        <v>220.04939999999999</v>
      </c>
      <c r="IY13" s="166">
        <v>-209.26910000000001</v>
      </c>
      <c r="IZ13" s="166">
        <v>211.51570000000001</v>
      </c>
      <c r="JA13" s="166">
        <v>-9.1751000000000005</v>
      </c>
      <c r="JB13" s="166">
        <v>30.068999999999999</v>
      </c>
      <c r="JC13" s="166">
        <v>7.12</v>
      </c>
      <c r="JD13" s="166">
        <v>7.8520000000000003</v>
      </c>
      <c r="JE13" s="166">
        <v>7.8550000000000004</v>
      </c>
      <c r="JF13" s="166">
        <v>-6.72</v>
      </c>
      <c r="JG13" s="166">
        <v>-11.6</v>
      </c>
      <c r="JH13" s="165"/>
      <c r="JI13" s="166">
        <v>12.101900000000001</v>
      </c>
      <c r="JJ13" s="166">
        <v>-30.089300000000001</v>
      </c>
      <c r="JK13" s="166">
        <v>-30.467700000000001</v>
      </c>
      <c r="JL13" s="166">
        <v>22</v>
      </c>
      <c r="JM13" s="166">
        <v>49.670999999999999</v>
      </c>
      <c r="JN13" s="166">
        <v>49.301000000000002</v>
      </c>
      <c r="JO13" s="166">
        <v>11.0932</v>
      </c>
      <c r="JP13" s="166">
        <v>13.326599999999999</v>
      </c>
      <c r="JQ13" s="166">
        <v>52.093499999999999</v>
      </c>
      <c r="JR13" s="166">
        <v>51.779200000000003</v>
      </c>
      <c r="JS13" s="166">
        <v>51.777000000000001</v>
      </c>
      <c r="JT13" s="165"/>
      <c r="JU13" s="166">
        <v>36.299999999999997</v>
      </c>
      <c r="JV13" s="166">
        <v>37.21</v>
      </c>
      <c r="JW13" s="166">
        <v>5.81</v>
      </c>
      <c r="JX13" s="165"/>
      <c r="JY13" s="166">
        <v>-56.035699999999999</v>
      </c>
      <c r="JZ13" s="166">
        <v>80.484800000000007</v>
      </c>
      <c r="KA13" s="166">
        <v>64.112399999999994</v>
      </c>
      <c r="KB13" s="166">
        <v>-55.4392</v>
      </c>
      <c r="KC13" s="166">
        <v>-80.134399999999999</v>
      </c>
      <c r="KD13" s="166">
        <v>54.752099999999999</v>
      </c>
      <c r="KE13" s="166">
        <v>25.450700000000001</v>
      </c>
      <c r="KF13" s="166">
        <v>-47.2</v>
      </c>
      <c r="KG13" s="166">
        <v>46.6</v>
      </c>
      <c r="KH13" s="166">
        <v>90.482500000000002</v>
      </c>
      <c r="KI13" s="166">
        <v>47.043100000000003</v>
      </c>
    </row>
    <row r="14" spans="1:295" ht="18" customHeight="1" x14ac:dyDescent="0.25">
      <c r="A14" s="160" t="s">
        <v>70</v>
      </c>
      <c r="B14" s="160" t="s">
        <v>784</v>
      </c>
      <c r="C14" s="164">
        <v>0</v>
      </c>
      <c r="D14" s="165"/>
      <c r="E14" s="165"/>
      <c r="F14" s="166">
        <v>-39.111199999999997</v>
      </c>
      <c r="G14" s="166">
        <v>11.8568</v>
      </c>
      <c r="H14" s="165"/>
      <c r="I14" s="166">
        <v>40.768500000000003</v>
      </c>
      <c r="J14" s="166">
        <v>-56.778700000000001</v>
      </c>
      <c r="K14" s="166">
        <v>40.865499999999997</v>
      </c>
      <c r="L14" s="166">
        <v>20.605399999999999</v>
      </c>
      <c r="M14" s="165"/>
      <c r="N14" s="166">
        <v>26.64</v>
      </c>
      <c r="O14" s="166">
        <v>-26.565000000000001</v>
      </c>
      <c r="P14" s="166">
        <v>24.2</v>
      </c>
      <c r="Q14" s="166">
        <v>9.9359999999999999</v>
      </c>
      <c r="R14" s="166">
        <v>-24.2</v>
      </c>
      <c r="S14" s="166">
        <v>7.94</v>
      </c>
      <c r="T14" s="166">
        <v>30.1568</v>
      </c>
      <c r="U14" s="166">
        <v>10.1091</v>
      </c>
      <c r="V14" s="166">
        <v>10.095000000000001</v>
      </c>
      <c r="W14" s="166">
        <v>16.830500000000001</v>
      </c>
      <c r="X14" s="166">
        <v>17.3751</v>
      </c>
      <c r="Y14" s="166">
        <v>6.2346000000000004</v>
      </c>
      <c r="Z14" s="166">
        <v>7.6616999999999997</v>
      </c>
      <c r="AA14" s="165"/>
      <c r="AB14" s="165"/>
      <c r="AC14" s="165"/>
      <c r="AD14" s="166">
        <v>-61.6</v>
      </c>
      <c r="AE14" s="165"/>
      <c r="AF14" s="166">
        <v>-26.64</v>
      </c>
      <c r="AG14" s="166">
        <v>24.2</v>
      </c>
      <c r="AH14" s="166">
        <v>3.5289999999999999</v>
      </c>
      <c r="AI14" s="166">
        <v>0.14899999999999999</v>
      </c>
      <c r="AJ14" s="164">
        <v>0</v>
      </c>
      <c r="AK14" s="166">
        <v>-25.27</v>
      </c>
      <c r="AL14" s="166">
        <v>-43.18</v>
      </c>
      <c r="AM14" s="166">
        <v>25.55</v>
      </c>
      <c r="AN14" s="166">
        <v>25.6</v>
      </c>
      <c r="AO14" s="166">
        <v>7.8337000000000003</v>
      </c>
      <c r="AP14" s="166">
        <v>7.6210000000000004</v>
      </c>
      <c r="AQ14" s="166">
        <v>56.381799999999998</v>
      </c>
      <c r="AR14" s="166">
        <v>58.264499999999998</v>
      </c>
      <c r="AS14" s="166">
        <v>25.569099999999999</v>
      </c>
      <c r="AT14" s="166">
        <v>-35.9011</v>
      </c>
      <c r="AU14" s="166">
        <v>-36.1845</v>
      </c>
      <c r="AV14" s="166">
        <v>10.6206</v>
      </c>
      <c r="AW14" s="166">
        <v>9.9061000000000003</v>
      </c>
      <c r="AX14" s="166">
        <v>55.994999999999997</v>
      </c>
      <c r="AY14" s="166">
        <v>56.530799999999999</v>
      </c>
      <c r="AZ14" s="166">
        <v>3.6966000000000001</v>
      </c>
      <c r="BA14" s="166">
        <v>2.8822999999999999</v>
      </c>
      <c r="BB14" s="166">
        <v>-346.34879999999998</v>
      </c>
      <c r="BC14" s="166">
        <v>-8.9779</v>
      </c>
      <c r="BD14" s="166">
        <v>-13.2</v>
      </c>
      <c r="BE14" s="166">
        <v>-13.1</v>
      </c>
      <c r="BF14" s="166">
        <v>43.9771</v>
      </c>
      <c r="BG14" s="166">
        <v>43.164000000000001</v>
      </c>
      <c r="BH14" s="166">
        <v>-4.7283999999999997</v>
      </c>
      <c r="BI14" s="165"/>
      <c r="BJ14" s="166">
        <v>-52.291499999999999</v>
      </c>
      <c r="BK14" s="166">
        <v>3.3220000000000001</v>
      </c>
      <c r="BL14" s="165"/>
      <c r="BM14" s="166">
        <v>3.3205</v>
      </c>
      <c r="BN14" s="166">
        <v>393.8107</v>
      </c>
      <c r="BO14" s="166">
        <v>65.858900000000006</v>
      </c>
      <c r="BP14" s="166">
        <v>65.767399999999995</v>
      </c>
      <c r="BQ14" s="166">
        <v>-393.5967</v>
      </c>
      <c r="BR14" s="166">
        <v>346.4391</v>
      </c>
      <c r="BS14" s="165"/>
      <c r="BT14" s="166">
        <v>-31.017800000000001</v>
      </c>
      <c r="BU14" s="166">
        <v>33.440100000000001</v>
      </c>
      <c r="BV14" s="166">
        <v>70.555400000000006</v>
      </c>
      <c r="BW14" s="166">
        <v>23.64</v>
      </c>
      <c r="BX14" s="166">
        <v>19.760000000000002</v>
      </c>
      <c r="BY14" s="166">
        <v>47.3</v>
      </c>
      <c r="BZ14" s="166">
        <v>65.67</v>
      </c>
      <c r="CA14" s="166">
        <v>-23.706199999999999</v>
      </c>
      <c r="CB14" s="166">
        <v>-21.8308</v>
      </c>
      <c r="CC14" s="166">
        <v>71.047899999999998</v>
      </c>
      <c r="CD14" s="166">
        <v>72.158000000000001</v>
      </c>
      <c r="CE14" s="166">
        <v>-5.2510000000000003</v>
      </c>
      <c r="CF14" s="166">
        <v>-52.337400000000002</v>
      </c>
      <c r="CG14" s="166">
        <v>-51.875700000000002</v>
      </c>
      <c r="CH14" s="166">
        <v>2.3868999999999998</v>
      </c>
      <c r="CI14" s="165"/>
      <c r="CJ14" s="165"/>
      <c r="CK14" s="165"/>
      <c r="CL14" s="166">
        <v>92.9</v>
      </c>
      <c r="CM14" s="166">
        <v>82.8</v>
      </c>
      <c r="CN14" s="166">
        <v>-11.79</v>
      </c>
      <c r="CO14" s="166">
        <v>68.983500000000006</v>
      </c>
      <c r="CP14" s="166">
        <v>67.280500000000004</v>
      </c>
      <c r="CQ14" s="166">
        <v>66.796999999999997</v>
      </c>
      <c r="CR14" s="166">
        <v>-23.159300000000002</v>
      </c>
      <c r="CS14" s="166">
        <v>-23.159400000000002</v>
      </c>
      <c r="CT14" s="166">
        <v>29.8232</v>
      </c>
      <c r="CU14" s="166">
        <v>-43.821100000000001</v>
      </c>
      <c r="CV14" s="166">
        <v>30.8307</v>
      </c>
      <c r="CW14" s="166">
        <v>11.2797</v>
      </c>
      <c r="CX14" s="166">
        <v>47.11</v>
      </c>
      <c r="CY14" s="166">
        <v>26.01</v>
      </c>
      <c r="CZ14" s="166">
        <v>41.726100000000002</v>
      </c>
      <c r="DA14" s="166">
        <v>39.408900000000003</v>
      </c>
      <c r="DB14" s="166">
        <v>-23.76</v>
      </c>
      <c r="DC14" s="166">
        <v>-7.0502000000000002</v>
      </c>
      <c r="DD14" s="165"/>
      <c r="DE14" s="165"/>
      <c r="DF14" s="166">
        <v>-110.5354</v>
      </c>
      <c r="DG14" s="166">
        <v>-10.406000000000001</v>
      </c>
      <c r="DH14" s="166">
        <v>-14.821099999999999</v>
      </c>
      <c r="DI14" s="165"/>
      <c r="DJ14" s="165"/>
      <c r="DK14" s="166">
        <v>20.168199999999999</v>
      </c>
      <c r="DL14" s="166">
        <v>26.6693</v>
      </c>
      <c r="DM14" s="166">
        <v>39.4649</v>
      </c>
      <c r="DN14" s="166">
        <v>38.104199999999999</v>
      </c>
      <c r="DO14" s="166">
        <v>26.97</v>
      </c>
      <c r="DP14" s="166">
        <v>-5.43</v>
      </c>
      <c r="DQ14" s="166">
        <v>59.039499999999997</v>
      </c>
      <c r="DR14" s="166">
        <v>110.8163</v>
      </c>
      <c r="DS14" s="166">
        <v>-21.79</v>
      </c>
      <c r="DT14" s="166">
        <v>-22.09</v>
      </c>
      <c r="DU14" s="166">
        <v>78.099999999999994</v>
      </c>
      <c r="DV14" s="166">
        <v>33.29</v>
      </c>
      <c r="DW14" s="166">
        <v>110.6909</v>
      </c>
      <c r="DX14" s="166">
        <v>110.1636</v>
      </c>
      <c r="DY14" s="166">
        <v>8.2826000000000004</v>
      </c>
      <c r="DZ14" s="166">
        <v>6.4</v>
      </c>
      <c r="EA14" s="166">
        <v>178.9905</v>
      </c>
      <c r="EB14" s="166">
        <v>139.88229999999999</v>
      </c>
      <c r="EC14" s="166">
        <v>132.9324</v>
      </c>
      <c r="ED14" s="166">
        <v>133.88749999999999</v>
      </c>
      <c r="EE14" s="166">
        <v>118.04640000000001</v>
      </c>
      <c r="EF14" s="166">
        <v>108.5698</v>
      </c>
      <c r="EG14" s="166">
        <v>-24.75</v>
      </c>
      <c r="EH14" s="166">
        <v>409.36509999999998</v>
      </c>
      <c r="EI14" s="166">
        <v>403.28769999999997</v>
      </c>
      <c r="EJ14" s="165"/>
      <c r="EK14" s="166">
        <v>-32.930999999999997</v>
      </c>
      <c r="EL14" s="166">
        <v>-29.215699999999998</v>
      </c>
      <c r="EM14" s="166">
        <v>-27.5275</v>
      </c>
      <c r="EN14" s="166">
        <v>29.880700000000001</v>
      </c>
      <c r="EO14" s="166">
        <v>28.160799999999998</v>
      </c>
      <c r="EP14" s="166">
        <v>145.97999999999999</v>
      </c>
      <c r="EQ14" s="165"/>
      <c r="ER14" s="166">
        <v>-89.860900000000001</v>
      </c>
      <c r="ES14" s="166">
        <v>-70.834299999999999</v>
      </c>
      <c r="ET14" s="166">
        <v>0</v>
      </c>
      <c r="EU14" s="166">
        <v>-11.51</v>
      </c>
      <c r="EV14" s="166">
        <v>107.9</v>
      </c>
      <c r="EW14" s="166">
        <v>15.4857</v>
      </c>
      <c r="EX14" s="166">
        <v>-5.7633000000000001</v>
      </c>
      <c r="EY14" s="166">
        <v>-17.718900000000001</v>
      </c>
      <c r="EZ14" s="166">
        <v>-13.274800000000001</v>
      </c>
      <c r="FA14" s="166">
        <v>9.2392000000000003</v>
      </c>
      <c r="FB14" s="166">
        <v>-104.1983</v>
      </c>
      <c r="FC14" s="166">
        <v>65.611199999999997</v>
      </c>
      <c r="FD14" s="166">
        <v>4.9355000000000002</v>
      </c>
      <c r="FE14" s="165"/>
      <c r="FF14" s="166">
        <v>4.8274999999999997</v>
      </c>
      <c r="FG14" s="166">
        <v>42.466500000000003</v>
      </c>
      <c r="FH14" s="166">
        <v>43.029000000000003</v>
      </c>
      <c r="FI14" s="166">
        <v>41.088500000000003</v>
      </c>
      <c r="FJ14" s="166">
        <v>23.109000000000002</v>
      </c>
      <c r="FK14" s="166">
        <v>22.6066</v>
      </c>
      <c r="FL14" s="166">
        <v>10.7172</v>
      </c>
      <c r="FM14" s="166">
        <v>-4.8792999999999997</v>
      </c>
      <c r="FN14" s="166">
        <v>-6.9309000000000003</v>
      </c>
      <c r="FO14" s="166">
        <v>-3.1400999999999999</v>
      </c>
      <c r="FP14" s="166">
        <v>0</v>
      </c>
      <c r="FQ14" s="166">
        <v>2.1772</v>
      </c>
      <c r="FR14" s="166">
        <v>2.91</v>
      </c>
      <c r="FS14" s="166">
        <v>15.1693</v>
      </c>
      <c r="FT14" s="166">
        <v>0.76329999999999998</v>
      </c>
      <c r="FU14" s="166">
        <v>-9.57</v>
      </c>
      <c r="FV14" s="166">
        <v>14.57</v>
      </c>
      <c r="FW14" s="165"/>
      <c r="FX14" s="165"/>
      <c r="FY14" s="166">
        <v>-3.7650000000000001</v>
      </c>
      <c r="FZ14" s="166">
        <v>4.4580000000000002</v>
      </c>
      <c r="GA14" s="165"/>
      <c r="GB14" s="166">
        <v>38.75</v>
      </c>
      <c r="GC14" s="166">
        <v>-5.6920000000000002</v>
      </c>
      <c r="GD14" s="166">
        <v>3.5499000000000001</v>
      </c>
      <c r="GE14" s="166">
        <v>12.68</v>
      </c>
      <c r="GF14" s="166">
        <v>75.115200000000002</v>
      </c>
      <c r="GG14" s="166">
        <v>20.399999999999999</v>
      </c>
      <c r="GH14" s="166">
        <v>-10.6206</v>
      </c>
      <c r="GI14" s="166">
        <v>0.92669999999999997</v>
      </c>
      <c r="GJ14" s="166">
        <v>0</v>
      </c>
      <c r="GK14" s="166">
        <v>1.4442999999999999</v>
      </c>
      <c r="GL14" s="165"/>
      <c r="GM14" s="165"/>
      <c r="GN14" s="166">
        <v>-14.454499999999999</v>
      </c>
      <c r="GO14" s="166">
        <v>-17.847100000000001</v>
      </c>
      <c r="GP14" s="166">
        <v>14.773199999999999</v>
      </c>
      <c r="GQ14" s="166">
        <v>18.666499999999999</v>
      </c>
      <c r="GR14" s="166">
        <v>55.519399999999997</v>
      </c>
      <c r="GS14" s="166">
        <v>56.430700000000002</v>
      </c>
      <c r="GT14" s="166">
        <v>-102.4162</v>
      </c>
      <c r="GU14" s="166">
        <v>-17.035</v>
      </c>
      <c r="GV14" s="166">
        <v>24.0382</v>
      </c>
      <c r="GW14" s="166">
        <v>-34.521299999999997</v>
      </c>
      <c r="GX14" s="166">
        <v>11.5572</v>
      </c>
      <c r="GY14" s="166">
        <v>6.1147</v>
      </c>
      <c r="GZ14" s="166">
        <v>5.8867000000000003</v>
      </c>
      <c r="HA14" s="166">
        <v>12.654999999999999</v>
      </c>
      <c r="HB14" s="166">
        <v>143.89510000000001</v>
      </c>
      <c r="HC14" s="166">
        <v>144.04589999999999</v>
      </c>
      <c r="HD14" s="166">
        <v>156.30000000000001</v>
      </c>
      <c r="HE14" s="166">
        <v>-159.8083</v>
      </c>
      <c r="HF14" s="166">
        <v>-430.5831</v>
      </c>
      <c r="HG14" s="166">
        <v>437.5763</v>
      </c>
      <c r="HH14" s="166">
        <v>537.40300000000002</v>
      </c>
      <c r="HI14" s="166">
        <v>-140.4375</v>
      </c>
      <c r="HJ14" s="166">
        <v>-135.50299999999999</v>
      </c>
      <c r="HK14" s="166">
        <v>-63.325899999999997</v>
      </c>
      <c r="HL14" s="166">
        <v>-56.475700000000003</v>
      </c>
      <c r="HM14" s="166">
        <v>81.045199999999994</v>
      </c>
      <c r="HN14" s="166">
        <v>80.704499999999996</v>
      </c>
      <c r="HO14" s="165"/>
      <c r="HP14" s="166">
        <v>-98.397199999999998</v>
      </c>
      <c r="HQ14" s="166">
        <v>33.610399999999998</v>
      </c>
      <c r="HR14" s="166">
        <v>33.412700000000001</v>
      </c>
      <c r="HS14" s="166">
        <v>-54.802</v>
      </c>
      <c r="HT14" s="166">
        <v>-55.329300000000003</v>
      </c>
      <c r="HU14" s="166">
        <v>105.27</v>
      </c>
      <c r="HV14" s="166">
        <v>103.79</v>
      </c>
      <c r="HW14" s="166">
        <v>17.2</v>
      </c>
      <c r="HX14" s="166">
        <v>18.100000000000001</v>
      </c>
      <c r="HY14" s="166">
        <v>22.376300000000001</v>
      </c>
      <c r="HZ14" s="166">
        <v>30.96</v>
      </c>
      <c r="IA14" s="166">
        <v>-352.10270000000003</v>
      </c>
      <c r="IB14" s="166">
        <v>107.4483</v>
      </c>
      <c r="IC14" s="166">
        <v>107.5489</v>
      </c>
      <c r="ID14" s="166">
        <v>12.2</v>
      </c>
      <c r="IE14" s="166">
        <v>-34.200000000000003</v>
      </c>
      <c r="IF14" s="166">
        <v>-32</v>
      </c>
      <c r="IG14" s="166">
        <v>-32</v>
      </c>
      <c r="IH14" s="165"/>
      <c r="II14" s="166">
        <v>1.2585999999999999</v>
      </c>
      <c r="IJ14" s="166">
        <v>-535.11649999999997</v>
      </c>
      <c r="IK14" s="166">
        <v>-376.4581</v>
      </c>
      <c r="IL14" s="166">
        <v>450.6866</v>
      </c>
      <c r="IM14" s="166">
        <v>372.16489999999999</v>
      </c>
      <c r="IN14" s="165"/>
      <c r="IO14" s="166">
        <v>-368.14449999999999</v>
      </c>
      <c r="IP14" s="166">
        <v>367.87939999999998</v>
      </c>
      <c r="IQ14" s="166">
        <v>-156.62870000000001</v>
      </c>
      <c r="IR14" s="166">
        <v>-220.9751</v>
      </c>
      <c r="IS14" s="166">
        <v>-357.30990000000003</v>
      </c>
      <c r="IT14" s="166">
        <v>97.616799999999998</v>
      </c>
      <c r="IU14" s="166">
        <v>100.66419999999999</v>
      </c>
      <c r="IV14" s="166">
        <v>157.97790000000001</v>
      </c>
      <c r="IW14" s="166">
        <v>-442.52170000000001</v>
      </c>
      <c r="IX14" s="166">
        <v>228.3784</v>
      </c>
      <c r="IY14" s="166">
        <v>-219.04040000000001</v>
      </c>
      <c r="IZ14" s="166">
        <v>218.17949999999999</v>
      </c>
      <c r="JA14" s="166">
        <v>-9.3590999999999998</v>
      </c>
      <c r="JB14" s="166">
        <v>30.385000000000002</v>
      </c>
      <c r="JC14" s="166">
        <v>7.44</v>
      </c>
      <c r="JD14" s="166">
        <v>7.931</v>
      </c>
      <c r="JE14" s="166">
        <v>7.9340000000000002</v>
      </c>
      <c r="JF14" s="166">
        <v>-7.6</v>
      </c>
      <c r="JG14" s="166">
        <v>-11.36</v>
      </c>
      <c r="JH14" s="165"/>
      <c r="JI14" s="166">
        <v>12.4254</v>
      </c>
      <c r="JJ14" s="166">
        <v>-30.9377</v>
      </c>
      <c r="JK14" s="166">
        <v>-30.205200000000001</v>
      </c>
      <c r="JL14" s="166">
        <v>21.9</v>
      </c>
      <c r="JM14" s="166">
        <v>50.918999999999997</v>
      </c>
      <c r="JN14" s="166">
        <v>51.601999999999997</v>
      </c>
      <c r="JO14" s="166">
        <v>11.114100000000001</v>
      </c>
      <c r="JP14" s="166">
        <v>13.400399999999999</v>
      </c>
      <c r="JQ14" s="166">
        <v>51.646900000000002</v>
      </c>
      <c r="JR14" s="166">
        <v>51.506700000000002</v>
      </c>
      <c r="JS14" s="166">
        <v>51.680599999999998</v>
      </c>
      <c r="JT14" s="165"/>
      <c r="JU14" s="166">
        <v>36.799999999999997</v>
      </c>
      <c r="JV14" s="166">
        <v>36.762999999999998</v>
      </c>
      <c r="JW14" s="166">
        <v>5.66</v>
      </c>
      <c r="JX14" s="165"/>
      <c r="JY14" s="166">
        <v>-55.647100000000002</v>
      </c>
      <c r="JZ14" s="166">
        <v>80.737499999999997</v>
      </c>
      <c r="KA14" s="166">
        <v>64.139899999999997</v>
      </c>
      <c r="KB14" s="166">
        <v>-55.152799999999999</v>
      </c>
      <c r="KC14" s="166">
        <v>-80.816599999999994</v>
      </c>
      <c r="KD14" s="166">
        <v>55.129899999999999</v>
      </c>
      <c r="KE14" s="166">
        <v>24.4404</v>
      </c>
      <c r="KF14" s="166">
        <v>-47.5</v>
      </c>
      <c r="KG14" s="166">
        <v>47.6</v>
      </c>
      <c r="KH14" s="166">
        <v>106.8892</v>
      </c>
      <c r="KI14" s="166">
        <v>32.487400000000001</v>
      </c>
    </row>
    <row r="15" spans="1:295" ht="18" customHeight="1" x14ac:dyDescent="0.25">
      <c r="A15" s="160" t="s">
        <v>70</v>
      </c>
      <c r="B15" s="160" t="s">
        <v>785</v>
      </c>
      <c r="C15" s="164">
        <v>0</v>
      </c>
      <c r="D15" s="165"/>
      <c r="E15" s="166">
        <v>-19.8918</v>
      </c>
      <c r="F15" s="166">
        <v>-39.359900000000003</v>
      </c>
      <c r="G15" s="166">
        <v>13.2881</v>
      </c>
      <c r="H15" s="165"/>
      <c r="I15" s="166">
        <v>41.638399999999997</v>
      </c>
      <c r="J15" s="166">
        <v>-56.375100000000003</v>
      </c>
      <c r="K15" s="166">
        <v>40.122100000000003</v>
      </c>
      <c r="L15" s="166">
        <v>20.6174</v>
      </c>
      <c r="M15" s="165"/>
      <c r="N15" s="166">
        <v>26.64</v>
      </c>
      <c r="O15" s="166">
        <v>-26.164000000000001</v>
      </c>
      <c r="P15" s="166">
        <v>24.2</v>
      </c>
      <c r="Q15" s="166">
        <v>9.1080000000000005</v>
      </c>
      <c r="R15" s="166">
        <v>-24.2</v>
      </c>
      <c r="S15" s="166">
        <v>8.4818999999999996</v>
      </c>
      <c r="T15" s="166">
        <v>29.223600000000001</v>
      </c>
      <c r="U15" s="166">
        <v>10.782400000000001</v>
      </c>
      <c r="V15" s="166">
        <v>11.007</v>
      </c>
      <c r="W15" s="166">
        <v>17.654</v>
      </c>
      <c r="X15" s="166">
        <v>17.342400000000001</v>
      </c>
      <c r="Y15" s="166">
        <v>5.5852000000000004</v>
      </c>
      <c r="Z15" s="166">
        <v>7.9775999999999998</v>
      </c>
      <c r="AA15" s="165"/>
      <c r="AB15" s="165"/>
      <c r="AC15" s="165"/>
      <c r="AD15" s="166">
        <v>-58.76</v>
      </c>
      <c r="AE15" s="165"/>
      <c r="AF15" s="166">
        <v>-26.64</v>
      </c>
      <c r="AG15" s="165"/>
      <c r="AH15" s="166">
        <v>3.8239999999999998</v>
      </c>
      <c r="AI15" s="166">
        <v>0.14799999999999999</v>
      </c>
      <c r="AJ15" s="164">
        <v>0</v>
      </c>
      <c r="AK15" s="166">
        <v>-26.41</v>
      </c>
      <c r="AL15" s="166">
        <v>-43.43</v>
      </c>
      <c r="AM15" s="166">
        <v>26.74</v>
      </c>
      <c r="AN15" s="166">
        <v>26.01</v>
      </c>
      <c r="AO15" s="166">
        <v>7.9973000000000001</v>
      </c>
      <c r="AP15" s="166">
        <v>7.6296999999999997</v>
      </c>
      <c r="AQ15" s="166">
        <v>56.025700000000001</v>
      </c>
      <c r="AR15" s="166">
        <v>58.162799999999997</v>
      </c>
      <c r="AS15" s="166">
        <v>28.014700000000001</v>
      </c>
      <c r="AT15" s="166">
        <v>-36.302900000000001</v>
      </c>
      <c r="AU15" s="166">
        <v>-36.7742</v>
      </c>
      <c r="AV15" s="166">
        <v>9.6914999999999996</v>
      </c>
      <c r="AW15" s="166">
        <v>9.9126999999999992</v>
      </c>
      <c r="AX15" s="166">
        <v>56.6648</v>
      </c>
      <c r="AY15" s="166">
        <v>57.200600000000001</v>
      </c>
      <c r="AZ15" s="166">
        <v>4.6372</v>
      </c>
      <c r="BA15" s="166">
        <v>3.4228999999999998</v>
      </c>
      <c r="BB15" s="166">
        <v>-354.15559999999999</v>
      </c>
      <c r="BC15" s="166">
        <v>-11.109299999999999</v>
      </c>
      <c r="BD15" s="166">
        <v>-11.8</v>
      </c>
      <c r="BE15" s="166">
        <v>-11.6</v>
      </c>
      <c r="BF15" s="166">
        <v>44.475000000000001</v>
      </c>
      <c r="BG15" s="166">
        <v>43.348300000000002</v>
      </c>
      <c r="BH15" s="166">
        <v>-4.7469999999999999</v>
      </c>
      <c r="BI15" s="165"/>
      <c r="BJ15" s="166">
        <v>-51.949199999999998</v>
      </c>
      <c r="BK15" s="166">
        <v>3.2986</v>
      </c>
      <c r="BL15" s="165"/>
      <c r="BM15" s="166">
        <v>3.4365999999999999</v>
      </c>
      <c r="BN15" s="166">
        <v>405.19409999999999</v>
      </c>
      <c r="BO15" s="166">
        <v>63.173299999999998</v>
      </c>
      <c r="BP15" s="166">
        <v>62.959699999999998</v>
      </c>
      <c r="BQ15" s="166">
        <v>-401.9803</v>
      </c>
      <c r="BR15" s="166">
        <v>340.01339999999999</v>
      </c>
      <c r="BS15" s="165"/>
      <c r="BT15" s="166">
        <v>-40.342399999999998</v>
      </c>
      <c r="BU15" s="166">
        <v>41.107999999999997</v>
      </c>
      <c r="BV15" s="166">
        <v>68.389899999999997</v>
      </c>
      <c r="BW15" s="166">
        <v>23.43</v>
      </c>
      <c r="BX15" s="166">
        <v>20.149999999999999</v>
      </c>
      <c r="BY15" s="166">
        <v>47.25</v>
      </c>
      <c r="BZ15" s="166">
        <v>65.5</v>
      </c>
      <c r="CA15" s="166">
        <v>-18.079999999999998</v>
      </c>
      <c r="CB15" s="166">
        <v>-18.213999999999999</v>
      </c>
      <c r="CC15" s="166">
        <v>66.414699999999996</v>
      </c>
      <c r="CD15" s="166">
        <v>67.515100000000004</v>
      </c>
      <c r="CE15" s="166">
        <v>-5.6173999999999999</v>
      </c>
      <c r="CF15" s="166">
        <v>-57.9268</v>
      </c>
      <c r="CG15" s="166">
        <v>-57.929299999999998</v>
      </c>
      <c r="CH15" s="166">
        <v>1.4374</v>
      </c>
      <c r="CI15" s="165"/>
      <c r="CJ15" s="165"/>
      <c r="CK15" s="165"/>
      <c r="CL15" s="166">
        <v>91.9</v>
      </c>
      <c r="CM15" s="166">
        <v>82.5</v>
      </c>
      <c r="CN15" s="166">
        <v>-11.72</v>
      </c>
      <c r="CO15" s="166">
        <v>65.473500000000001</v>
      </c>
      <c r="CP15" s="166">
        <v>63.700899999999997</v>
      </c>
      <c r="CQ15" s="166">
        <v>63.209600000000002</v>
      </c>
      <c r="CR15" s="166">
        <v>-29.279</v>
      </c>
      <c r="CS15" s="166">
        <v>-29.0654</v>
      </c>
      <c r="CT15" s="166">
        <v>33.613999999999997</v>
      </c>
      <c r="CU15" s="166">
        <v>-40.530500000000004</v>
      </c>
      <c r="CV15" s="166">
        <v>35.510800000000003</v>
      </c>
      <c r="CW15" s="166">
        <v>11.567399999999999</v>
      </c>
      <c r="CX15" s="166">
        <v>46.17</v>
      </c>
      <c r="CY15" s="166">
        <v>25.07</v>
      </c>
      <c r="CZ15" s="166">
        <v>42.194800000000001</v>
      </c>
      <c r="DA15" s="166">
        <v>39.994799999999998</v>
      </c>
      <c r="DB15" s="166">
        <v>-23.6</v>
      </c>
      <c r="DC15" s="166">
        <v>-7.3266999999999998</v>
      </c>
      <c r="DD15" s="165"/>
      <c r="DE15" s="165"/>
      <c r="DF15" s="166">
        <v>-121.453</v>
      </c>
      <c r="DG15" s="166">
        <v>-11.3689</v>
      </c>
      <c r="DH15" s="166">
        <v>-14.648099999999999</v>
      </c>
      <c r="DI15" s="166">
        <v>-63.5</v>
      </c>
      <c r="DJ15" s="166">
        <v>-63.5</v>
      </c>
      <c r="DK15" s="166">
        <v>19.926500000000001</v>
      </c>
      <c r="DL15" s="166">
        <v>26.376300000000001</v>
      </c>
      <c r="DM15" s="166">
        <v>40.404200000000003</v>
      </c>
      <c r="DN15" s="166">
        <v>38.104199999999999</v>
      </c>
      <c r="DO15" s="166">
        <v>26.42</v>
      </c>
      <c r="DP15" s="166">
        <v>-5.89</v>
      </c>
      <c r="DQ15" s="166">
        <v>58.822499999999998</v>
      </c>
      <c r="DR15" s="166">
        <v>120.2218</v>
      </c>
      <c r="DS15" s="166">
        <v>-21.85</v>
      </c>
      <c r="DT15" s="166">
        <v>-22.39</v>
      </c>
      <c r="DU15" s="166">
        <v>78.459999999999994</v>
      </c>
      <c r="DV15" s="166">
        <v>33.020000000000003</v>
      </c>
      <c r="DW15" s="166">
        <v>120.7818</v>
      </c>
      <c r="DX15" s="166">
        <v>119.6182</v>
      </c>
      <c r="DY15" s="166">
        <v>17.116399999999999</v>
      </c>
      <c r="DZ15" s="166">
        <v>11.327299999999999</v>
      </c>
      <c r="EA15" s="166">
        <v>189.0538</v>
      </c>
      <c r="EB15" s="166">
        <v>147.27529999999999</v>
      </c>
      <c r="EC15" s="166">
        <v>142.0206</v>
      </c>
      <c r="ED15" s="166">
        <v>144.4939</v>
      </c>
      <c r="EE15" s="166">
        <v>105.7514</v>
      </c>
      <c r="EF15" s="166">
        <v>94.875399999999999</v>
      </c>
      <c r="EG15" s="166">
        <v>-25.885000000000002</v>
      </c>
      <c r="EH15" s="166">
        <v>416.32769999999999</v>
      </c>
      <c r="EI15" s="166">
        <v>418.21289999999999</v>
      </c>
      <c r="EJ15" s="165"/>
      <c r="EK15" s="166">
        <v>-32.395499999999998</v>
      </c>
      <c r="EL15" s="166">
        <v>-29.626300000000001</v>
      </c>
      <c r="EM15" s="166">
        <v>-14.3901</v>
      </c>
      <c r="EN15" s="166">
        <v>43.992899999999999</v>
      </c>
      <c r="EO15" s="166">
        <v>41.1419</v>
      </c>
      <c r="EP15" s="166">
        <v>61.488</v>
      </c>
      <c r="EQ15" s="165"/>
      <c r="ER15" s="166">
        <v>-69.220100000000002</v>
      </c>
      <c r="ES15" s="166">
        <v>-56.704000000000001</v>
      </c>
      <c r="ET15" s="166">
        <v>15.61</v>
      </c>
      <c r="EU15" s="166">
        <v>-11.74</v>
      </c>
      <c r="EV15" s="166">
        <v>0.9</v>
      </c>
      <c r="EW15" s="166">
        <v>15.2658</v>
      </c>
      <c r="EX15" s="166">
        <v>22.025300000000001</v>
      </c>
      <c r="EY15" s="166">
        <v>-18.324999999999999</v>
      </c>
      <c r="EZ15" s="166">
        <v>-13.437799999999999</v>
      </c>
      <c r="FA15" s="166">
        <v>9.3820999999999994</v>
      </c>
      <c r="FB15" s="166">
        <v>-91.294499999999999</v>
      </c>
      <c r="FC15" s="166">
        <v>53.2926</v>
      </c>
      <c r="FD15" s="166">
        <v>4.6978</v>
      </c>
      <c r="FE15" s="165"/>
      <c r="FF15" s="166">
        <v>4.6485000000000003</v>
      </c>
      <c r="FG15" s="166">
        <v>41.844200000000001</v>
      </c>
      <c r="FH15" s="166">
        <v>42.072400000000002</v>
      </c>
      <c r="FI15" s="166">
        <v>40.405500000000004</v>
      </c>
      <c r="FJ15" s="166">
        <v>18.0853</v>
      </c>
      <c r="FK15" s="166">
        <v>17.750399999999999</v>
      </c>
      <c r="FL15" s="166">
        <v>7.0331999999999999</v>
      </c>
      <c r="FM15" s="166">
        <v>-14.523300000000001</v>
      </c>
      <c r="FN15" s="166">
        <v>-14.8089</v>
      </c>
      <c r="FO15" s="166">
        <v>-5.4600000000000003E-2</v>
      </c>
      <c r="FP15" s="166">
        <v>0</v>
      </c>
      <c r="FQ15" s="166">
        <v>5.81</v>
      </c>
      <c r="FR15" s="166">
        <v>2.75</v>
      </c>
      <c r="FS15" s="166">
        <v>15.003299999999999</v>
      </c>
      <c r="FT15" s="166">
        <v>0.7742</v>
      </c>
      <c r="FU15" s="166">
        <v>-9.56</v>
      </c>
      <c r="FV15" s="166">
        <v>15.21</v>
      </c>
      <c r="FW15" s="166">
        <v>0</v>
      </c>
      <c r="FX15" s="165"/>
      <c r="FY15" s="166">
        <v>-3.976</v>
      </c>
      <c r="FZ15" s="166">
        <v>4.5810000000000004</v>
      </c>
      <c r="GA15" s="165"/>
      <c r="GB15" s="166">
        <v>40.340000000000003</v>
      </c>
      <c r="GC15" s="166">
        <v>-9.1341999999999999</v>
      </c>
      <c r="GD15" s="166">
        <v>-1.0936999999999999</v>
      </c>
      <c r="GE15" s="165"/>
      <c r="GF15" s="166">
        <v>77.120800000000003</v>
      </c>
      <c r="GG15" s="166">
        <v>19.899999999999999</v>
      </c>
      <c r="GH15" s="166">
        <v>-10.2523</v>
      </c>
      <c r="GI15" s="166">
        <v>0.93740000000000001</v>
      </c>
      <c r="GJ15" s="166">
        <v>0</v>
      </c>
      <c r="GK15" s="166">
        <v>1.4238</v>
      </c>
      <c r="GL15" s="166">
        <v>6.2300000000000001E-2</v>
      </c>
      <c r="GM15" s="166">
        <v>0</v>
      </c>
      <c r="GN15" s="166">
        <v>-13.928599999999999</v>
      </c>
      <c r="GO15" s="166">
        <v>-17.363700000000001</v>
      </c>
      <c r="GP15" s="166">
        <v>15.5387</v>
      </c>
      <c r="GQ15" s="166">
        <v>17.951599999999999</v>
      </c>
      <c r="GR15" s="166">
        <v>58.497399999999999</v>
      </c>
      <c r="GS15" s="166">
        <v>57.8277</v>
      </c>
      <c r="GT15" s="166">
        <v>-102.26049999999999</v>
      </c>
      <c r="GU15" s="166">
        <v>-16.806899999999999</v>
      </c>
      <c r="GV15" s="166">
        <v>23.856999999999999</v>
      </c>
      <c r="GW15" s="166">
        <v>-34.826999999999998</v>
      </c>
      <c r="GX15" s="166">
        <v>10.920400000000001</v>
      </c>
      <c r="GY15" s="166">
        <v>6.1147</v>
      </c>
      <c r="GZ15" s="166">
        <v>5.8338999999999999</v>
      </c>
      <c r="HA15" s="166">
        <v>12.1273</v>
      </c>
      <c r="HB15" s="166">
        <v>145.92529999999999</v>
      </c>
      <c r="HC15" s="166">
        <v>146.51079999999999</v>
      </c>
      <c r="HD15" s="166">
        <v>115.7</v>
      </c>
      <c r="HE15" s="166">
        <v>-114.687</v>
      </c>
      <c r="HF15" s="166">
        <v>-381.44240000000002</v>
      </c>
      <c r="HG15" s="166">
        <v>383.96030000000002</v>
      </c>
      <c r="HH15" s="166">
        <v>520.13990000000001</v>
      </c>
      <c r="HI15" s="166">
        <v>-140.34780000000001</v>
      </c>
      <c r="HJ15" s="166">
        <v>-138.16210000000001</v>
      </c>
      <c r="HK15" s="166">
        <v>-58.7607</v>
      </c>
      <c r="HL15" s="166">
        <v>-50.5749</v>
      </c>
      <c r="HM15" s="166">
        <v>80.841300000000004</v>
      </c>
      <c r="HN15" s="166">
        <v>79.403199999999998</v>
      </c>
      <c r="HO15" s="165"/>
      <c r="HP15" s="165"/>
      <c r="HQ15" s="166">
        <v>30.973700000000001</v>
      </c>
      <c r="HR15" s="166">
        <v>30.918700000000001</v>
      </c>
      <c r="HS15" s="166">
        <v>-55.977600000000002</v>
      </c>
      <c r="HT15" s="166">
        <v>-55.634900000000002</v>
      </c>
      <c r="HU15" s="166">
        <v>102.83</v>
      </c>
      <c r="HV15" s="166">
        <v>103.23</v>
      </c>
      <c r="HW15" s="166">
        <v>19.3</v>
      </c>
      <c r="HX15" s="166">
        <v>20.7</v>
      </c>
      <c r="HY15" s="166">
        <v>22.149799999999999</v>
      </c>
      <c r="HZ15" s="166">
        <v>29.84</v>
      </c>
      <c r="IA15" s="166">
        <v>-353.62979999999999</v>
      </c>
      <c r="IB15" s="166">
        <v>106.6712</v>
      </c>
      <c r="IC15" s="166">
        <v>104.7454</v>
      </c>
      <c r="ID15" s="166">
        <v>12.2</v>
      </c>
      <c r="IE15" s="166">
        <v>-31.8</v>
      </c>
      <c r="IF15" s="166">
        <v>-29.3</v>
      </c>
      <c r="IG15" s="166">
        <v>-29.3</v>
      </c>
      <c r="IH15" s="166">
        <v>1.8736999999999999</v>
      </c>
      <c r="II15" s="166">
        <v>1.5979000000000001</v>
      </c>
      <c r="IJ15" s="166">
        <v>-515.34050000000002</v>
      </c>
      <c r="IK15" s="166">
        <v>-382.23719999999997</v>
      </c>
      <c r="IL15" s="166">
        <v>462.3066</v>
      </c>
      <c r="IM15" s="166">
        <v>374.16609999999997</v>
      </c>
      <c r="IN15" s="165"/>
      <c r="IO15" s="166">
        <v>-371.07960000000003</v>
      </c>
      <c r="IP15" s="166">
        <v>373.12090000000001</v>
      </c>
      <c r="IQ15" s="166">
        <v>-155.7225</v>
      </c>
      <c r="IR15" s="166">
        <v>-218.77809999999999</v>
      </c>
      <c r="IS15" s="166">
        <v>-363.69299999999998</v>
      </c>
      <c r="IT15" s="166">
        <v>102.4188</v>
      </c>
      <c r="IU15" s="166">
        <v>101.0611</v>
      </c>
      <c r="IV15" s="166">
        <v>155.24459999999999</v>
      </c>
      <c r="IW15" s="166">
        <v>-450.38099999999997</v>
      </c>
      <c r="IX15" s="166">
        <v>223.1874</v>
      </c>
      <c r="IY15" s="166">
        <v>-220.59289999999999</v>
      </c>
      <c r="IZ15" s="166">
        <v>222.66040000000001</v>
      </c>
      <c r="JA15" s="166">
        <v>-8.8070000000000004</v>
      </c>
      <c r="JB15" s="166">
        <v>30.245999999999999</v>
      </c>
      <c r="JC15" s="166">
        <v>8.16</v>
      </c>
      <c r="JD15" s="165"/>
      <c r="JE15" s="165"/>
      <c r="JF15" s="166">
        <v>-9.0399999999999991</v>
      </c>
      <c r="JG15" s="166">
        <v>-9.92</v>
      </c>
      <c r="JH15" s="165"/>
      <c r="JI15" s="166">
        <v>10.1091</v>
      </c>
      <c r="JJ15" s="166">
        <v>-28.917400000000001</v>
      </c>
      <c r="JK15" s="166">
        <v>-30.205200000000001</v>
      </c>
      <c r="JL15" s="166">
        <v>22.2</v>
      </c>
      <c r="JM15" s="166">
        <v>50.499000000000002</v>
      </c>
      <c r="JN15" s="166">
        <v>52.750999999999998</v>
      </c>
      <c r="JO15" s="166">
        <v>11.1258</v>
      </c>
      <c r="JP15" s="165"/>
      <c r="JQ15" s="166">
        <v>52.6098</v>
      </c>
      <c r="JR15" s="166">
        <v>51.760599999999997</v>
      </c>
      <c r="JS15" s="166">
        <v>52.317300000000003</v>
      </c>
      <c r="JT15" s="165"/>
      <c r="JU15" s="166">
        <v>32</v>
      </c>
      <c r="JV15" s="166">
        <v>36.584400000000002</v>
      </c>
      <c r="JW15" s="166">
        <v>5.62</v>
      </c>
      <c r="JX15" s="165"/>
      <c r="JY15" s="166">
        <v>-51.533700000000003</v>
      </c>
      <c r="JZ15" s="166">
        <v>77.775099999999995</v>
      </c>
      <c r="KA15" s="166">
        <v>58.805700000000002</v>
      </c>
      <c r="KB15" s="166">
        <v>-51.393700000000003</v>
      </c>
      <c r="KC15" s="166">
        <v>-75.664599999999993</v>
      </c>
      <c r="KD15" s="166">
        <v>49.732199999999999</v>
      </c>
      <c r="KE15" s="166">
        <v>25.947099999999999</v>
      </c>
      <c r="KF15" s="166">
        <v>-43.1</v>
      </c>
      <c r="KG15" s="166">
        <v>44.2</v>
      </c>
      <c r="KH15" s="166">
        <v>140.97999999999999</v>
      </c>
      <c r="KI15" s="166">
        <v>-0.12139999999999999</v>
      </c>
    </row>
    <row r="16" spans="1:295" ht="18" customHeight="1" x14ac:dyDescent="0.25">
      <c r="A16" s="160" t="s">
        <v>70</v>
      </c>
      <c r="B16" s="160" t="s">
        <v>786</v>
      </c>
      <c r="C16" s="167">
        <v>0</v>
      </c>
      <c r="D16" s="168"/>
      <c r="E16" s="169">
        <v>-19.6252</v>
      </c>
      <c r="F16" s="169">
        <v>-39.224499999999999</v>
      </c>
      <c r="G16" s="169">
        <v>12.6854</v>
      </c>
      <c r="H16" s="168"/>
      <c r="I16" s="169">
        <v>41.200600000000001</v>
      </c>
      <c r="J16" s="169">
        <v>-54.580300000000001</v>
      </c>
      <c r="K16" s="168"/>
      <c r="L16" s="169">
        <v>20.391400000000001</v>
      </c>
      <c r="M16" s="168"/>
      <c r="N16" s="169">
        <v>28.86</v>
      </c>
      <c r="O16" s="169">
        <v>-25.797000000000001</v>
      </c>
      <c r="P16" s="169">
        <v>22</v>
      </c>
      <c r="Q16" s="169">
        <v>9.9359999999999999</v>
      </c>
      <c r="R16" s="169">
        <v>-22</v>
      </c>
      <c r="S16" s="169">
        <v>8.9271999999999991</v>
      </c>
      <c r="T16" s="169">
        <v>26.8964</v>
      </c>
      <c r="U16" s="169">
        <v>10.7378</v>
      </c>
      <c r="V16" s="169">
        <v>10.382899999999999</v>
      </c>
      <c r="W16" s="169">
        <v>17.5838</v>
      </c>
      <c r="X16" s="169">
        <v>16.9816</v>
      </c>
      <c r="Y16" s="169">
        <v>5.4181999999999997</v>
      </c>
      <c r="Z16" s="169">
        <v>8.5637000000000008</v>
      </c>
      <c r="AA16" s="168"/>
      <c r="AB16" s="168"/>
      <c r="AC16" s="168"/>
      <c r="AD16" s="169">
        <v>-56.18</v>
      </c>
      <c r="AE16" s="168"/>
      <c r="AF16" s="169">
        <v>-28.86</v>
      </c>
      <c r="AG16" s="168"/>
      <c r="AH16" s="169">
        <v>3.5110000000000001</v>
      </c>
      <c r="AI16" s="169">
        <v>0.151</v>
      </c>
      <c r="AJ16" s="167">
        <v>0</v>
      </c>
      <c r="AK16" s="169">
        <v>-28.57</v>
      </c>
      <c r="AL16" s="169">
        <v>-36.44</v>
      </c>
      <c r="AM16" s="169">
        <v>28.87</v>
      </c>
      <c r="AN16" s="169">
        <v>28.94</v>
      </c>
      <c r="AO16" s="169">
        <v>7.8719000000000001</v>
      </c>
      <c r="AP16" s="169">
        <v>8.0776000000000003</v>
      </c>
      <c r="AQ16" s="169">
        <v>54.895699999999998</v>
      </c>
      <c r="AR16" s="169">
        <v>56.198</v>
      </c>
      <c r="AS16" s="169">
        <v>27.366099999999999</v>
      </c>
      <c r="AT16" s="169">
        <v>-36.436900000000001</v>
      </c>
      <c r="AU16" s="169">
        <v>-37.339199999999998</v>
      </c>
      <c r="AV16" s="169">
        <v>29.476800000000001</v>
      </c>
      <c r="AW16" s="169">
        <v>31.011700000000001</v>
      </c>
      <c r="AX16" s="169">
        <v>52.779899999999998</v>
      </c>
      <c r="AY16" s="169">
        <v>52.779899999999998</v>
      </c>
      <c r="AZ16" s="169">
        <v>21.526</v>
      </c>
      <c r="BA16" s="169">
        <v>20.488600000000002</v>
      </c>
      <c r="BB16" s="169">
        <v>-371.85809999999998</v>
      </c>
      <c r="BC16" s="169">
        <v>-8.8544999999999998</v>
      </c>
      <c r="BD16" s="169">
        <v>-12.7</v>
      </c>
      <c r="BE16" s="169">
        <v>-12.7</v>
      </c>
      <c r="BF16" s="169">
        <v>45.365099999999998</v>
      </c>
      <c r="BG16" s="169">
        <v>43.429200000000002</v>
      </c>
      <c r="BH16" s="169">
        <v>-4.5084</v>
      </c>
      <c r="BI16" s="168"/>
      <c r="BJ16" s="169">
        <v>-49.93</v>
      </c>
      <c r="BK16" s="169">
        <v>2.3142</v>
      </c>
      <c r="BL16" s="168"/>
      <c r="BM16" s="169">
        <v>3.1537999999999999</v>
      </c>
      <c r="BN16" s="169">
        <v>422.0403</v>
      </c>
      <c r="BO16" s="169">
        <v>67.812100000000001</v>
      </c>
      <c r="BP16" s="169">
        <v>66.744</v>
      </c>
      <c r="BQ16" s="169">
        <v>-410.8304</v>
      </c>
      <c r="BR16" s="169">
        <v>365.11520000000002</v>
      </c>
      <c r="BS16" s="168"/>
      <c r="BT16" s="169">
        <v>-44.2453</v>
      </c>
      <c r="BU16" s="169">
        <v>46.101199999999999</v>
      </c>
      <c r="BV16" s="169">
        <v>68.280100000000004</v>
      </c>
      <c r="BW16" s="169">
        <v>23.89</v>
      </c>
      <c r="BX16" s="169">
        <v>20.04</v>
      </c>
      <c r="BY16" s="169">
        <v>46.72</v>
      </c>
      <c r="BZ16" s="169">
        <v>64.87</v>
      </c>
      <c r="CA16" s="169">
        <v>-19.6875</v>
      </c>
      <c r="CB16" s="169">
        <v>-19.285599999999999</v>
      </c>
      <c r="CC16" s="169">
        <v>66.351100000000002</v>
      </c>
      <c r="CD16" s="169">
        <v>67.2453</v>
      </c>
      <c r="CE16" s="169">
        <v>-5.1913</v>
      </c>
      <c r="CF16" s="169">
        <v>-61.761099999999999</v>
      </c>
      <c r="CG16" s="169">
        <v>-61.128799999999998</v>
      </c>
      <c r="CH16" s="169">
        <v>-0.21790000000000001</v>
      </c>
      <c r="CI16" s="168"/>
      <c r="CJ16" s="168"/>
      <c r="CK16" s="168"/>
      <c r="CL16" s="169">
        <v>93.4</v>
      </c>
      <c r="CM16" s="169">
        <v>83.5</v>
      </c>
      <c r="CN16" s="169">
        <v>-11.75</v>
      </c>
      <c r="CO16" s="169">
        <v>64.111800000000002</v>
      </c>
      <c r="CP16" s="169">
        <v>62.080500000000001</v>
      </c>
      <c r="CQ16" s="169">
        <v>61.712299999999999</v>
      </c>
      <c r="CR16" s="169">
        <v>-34.2393</v>
      </c>
      <c r="CS16" s="169">
        <v>-33.066099999999999</v>
      </c>
      <c r="CT16" s="169">
        <v>44.282200000000003</v>
      </c>
      <c r="CU16" s="169">
        <v>-47.063400000000001</v>
      </c>
      <c r="CV16" s="169">
        <v>47.575899999999997</v>
      </c>
      <c r="CW16" s="169">
        <v>11.374499999999999</v>
      </c>
      <c r="CX16" s="169">
        <v>43.03</v>
      </c>
      <c r="CY16" s="169">
        <v>23.81</v>
      </c>
      <c r="CZ16" s="169">
        <v>41.257300000000001</v>
      </c>
      <c r="DA16" s="169">
        <v>39.2624</v>
      </c>
      <c r="DB16" s="169">
        <v>-23.1</v>
      </c>
      <c r="DC16" s="169">
        <v>-7.3266999999999998</v>
      </c>
      <c r="DD16" s="168"/>
      <c r="DE16" s="168"/>
      <c r="DF16" s="169">
        <v>-115.39409999999999</v>
      </c>
      <c r="DG16" s="169">
        <v>-11.1812</v>
      </c>
      <c r="DH16" s="169">
        <v>-14.3718</v>
      </c>
      <c r="DI16" s="168"/>
      <c r="DJ16" s="168"/>
      <c r="DK16" s="169">
        <v>19.986899999999999</v>
      </c>
      <c r="DL16" s="169">
        <v>26.083400000000001</v>
      </c>
      <c r="DM16" s="169">
        <v>38.9953</v>
      </c>
      <c r="DN16" s="169">
        <v>36.932400000000001</v>
      </c>
      <c r="DO16" s="169">
        <v>26.13</v>
      </c>
      <c r="DP16" s="169">
        <v>-5.59</v>
      </c>
      <c r="DQ16" s="169">
        <v>59.814500000000002</v>
      </c>
      <c r="DR16" s="169">
        <v>113.76649999999999</v>
      </c>
      <c r="DS16" s="169">
        <v>-22.33</v>
      </c>
      <c r="DT16" s="169">
        <v>-22.34</v>
      </c>
      <c r="DU16" s="169">
        <v>78.38</v>
      </c>
      <c r="DV16" s="169">
        <v>33.299999999999997</v>
      </c>
      <c r="DW16" s="169">
        <v>115.0364</v>
      </c>
      <c r="DX16" s="169">
        <v>112.4</v>
      </c>
      <c r="DY16" s="169">
        <v>14.8048</v>
      </c>
      <c r="DZ16" s="169">
        <v>13.7182</v>
      </c>
      <c r="EA16" s="169">
        <v>183.1977</v>
      </c>
      <c r="EB16" s="169">
        <v>143.2792</v>
      </c>
      <c r="EC16" s="169">
        <v>136.9992</v>
      </c>
      <c r="ED16" s="169">
        <v>137.8047</v>
      </c>
      <c r="EE16" s="169">
        <v>101.631</v>
      </c>
      <c r="EF16" s="169">
        <v>89.832599999999999</v>
      </c>
      <c r="EG16" s="169">
        <v>-26.117999999999999</v>
      </c>
      <c r="EH16" s="169">
        <v>421.68299999999999</v>
      </c>
      <c r="EI16" s="169">
        <v>389.28530000000001</v>
      </c>
      <c r="EJ16" s="168"/>
      <c r="EK16" s="169">
        <v>-32.564999999999998</v>
      </c>
      <c r="EL16" s="169">
        <v>-30.100100000000001</v>
      </c>
      <c r="EM16" s="169">
        <v>-9.9651999999999994</v>
      </c>
      <c r="EN16" s="169">
        <v>43.727400000000003</v>
      </c>
      <c r="EO16" s="169">
        <v>41.173999999999999</v>
      </c>
      <c r="EP16" s="169">
        <v>46.128</v>
      </c>
      <c r="EQ16" s="168"/>
      <c r="ER16" s="169">
        <v>-69.952100000000002</v>
      </c>
      <c r="ES16" s="169">
        <v>-51.830100000000002</v>
      </c>
      <c r="ET16" s="169">
        <v>3.71</v>
      </c>
      <c r="EU16" s="169">
        <v>-11.06</v>
      </c>
      <c r="EV16" s="169">
        <v>1</v>
      </c>
      <c r="EW16" s="169">
        <v>15.2723</v>
      </c>
      <c r="EX16" s="169">
        <v>21.361699999999999</v>
      </c>
      <c r="EY16" s="169">
        <v>-16.5321</v>
      </c>
      <c r="EZ16" s="169">
        <v>-12.4099</v>
      </c>
      <c r="FA16" s="169">
        <v>7.9953000000000003</v>
      </c>
      <c r="FB16" s="169">
        <v>-85.499200000000002</v>
      </c>
      <c r="FC16" s="169">
        <v>48.597999999999999</v>
      </c>
      <c r="FD16" s="169">
        <v>4.1283000000000003</v>
      </c>
      <c r="FE16" s="168"/>
      <c r="FF16" s="169">
        <v>4.1193</v>
      </c>
      <c r="FG16" s="169">
        <v>42.5212</v>
      </c>
      <c r="FH16" s="169">
        <v>43.1616</v>
      </c>
      <c r="FI16" s="169">
        <v>41.1051</v>
      </c>
      <c r="FJ16" s="169">
        <v>19.424900000000001</v>
      </c>
      <c r="FK16" s="169">
        <v>18.420200000000001</v>
      </c>
      <c r="FL16" s="169">
        <v>14.5687</v>
      </c>
      <c r="FM16" s="169">
        <v>-12.3674</v>
      </c>
      <c r="FN16" s="169">
        <v>-12.8499</v>
      </c>
      <c r="FO16" s="169">
        <v>2.4117999999999999</v>
      </c>
      <c r="FP16" s="169">
        <v>11.674200000000001</v>
      </c>
      <c r="FQ16" s="169">
        <v>4.8285999999999998</v>
      </c>
      <c r="FR16" s="169">
        <v>2.87</v>
      </c>
      <c r="FS16" s="169">
        <v>15.088699999999999</v>
      </c>
      <c r="FT16" s="169">
        <v>0.76329999999999998</v>
      </c>
      <c r="FU16" s="169">
        <v>-9.6</v>
      </c>
      <c r="FV16" s="169">
        <v>16.05</v>
      </c>
      <c r="FW16" s="168"/>
      <c r="FX16" s="168"/>
      <c r="FY16" s="169">
        <v>-3.9630000000000001</v>
      </c>
      <c r="FZ16" s="169">
        <v>4.4749999999999996</v>
      </c>
      <c r="GA16" s="168"/>
      <c r="GB16" s="169">
        <v>39.22</v>
      </c>
      <c r="GC16" s="169">
        <v>-10.9031</v>
      </c>
      <c r="GD16" s="169">
        <v>-1.3180000000000001</v>
      </c>
      <c r="GE16" s="169">
        <v>12.45</v>
      </c>
      <c r="GF16" s="169">
        <v>75.751499999999993</v>
      </c>
      <c r="GG16" s="169">
        <v>19.399999999999999</v>
      </c>
      <c r="GH16" s="169">
        <v>-11.388299999999999</v>
      </c>
      <c r="GI16" s="169">
        <v>1.2311000000000001</v>
      </c>
      <c r="GJ16" s="169">
        <v>0</v>
      </c>
      <c r="GK16" s="169">
        <v>1.4108000000000001</v>
      </c>
      <c r="GL16" s="168"/>
      <c r="GM16" s="168"/>
      <c r="GN16" s="169">
        <v>-12.900399999999999</v>
      </c>
      <c r="GO16" s="169">
        <v>-18.356300000000001</v>
      </c>
      <c r="GP16" s="169">
        <v>15.206099999999999</v>
      </c>
      <c r="GQ16" s="169">
        <v>18.651499999999999</v>
      </c>
      <c r="GR16" s="169">
        <v>56.203400000000002</v>
      </c>
      <c r="GS16" s="169">
        <v>57.421500000000002</v>
      </c>
      <c r="GT16" s="169">
        <v>-105.43989999999999</v>
      </c>
      <c r="GU16" s="169">
        <v>-16.652699999999999</v>
      </c>
      <c r="GV16" s="169">
        <v>24.496600000000001</v>
      </c>
      <c r="GW16" s="169">
        <v>-34.041600000000003</v>
      </c>
      <c r="GX16" s="169">
        <v>12.3668</v>
      </c>
      <c r="GY16" s="169">
        <v>6.1733000000000002</v>
      </c>
      <c r="GZ16" s="169">
        <v>5.8655999999999997</v>
      </c>
      <c r="HA16" s="169">
        <v>14</v>
      </c>
      <c r="HB16" s="169">
        <v>141.86099999999999</v>
      </c>
      <c r="HC16" s="169">
        <v>141.4889</v>
      </c>
      <c r="HD16" s="169">
        <v>112.7</v>
      </c>
      <c r="HE16" s="169">
        <v>-112.0463</v>
      </c>
      <c r="HF16" s="169">
        <v>-378.6198</v>
      </c>
      <c r="HG16" s="169">
        <v>381.2303</v>
      </c>
      <c r="HH16" s="169">
        <v>499.4599</v>
      </c>
      <c r="HI16" s="169">
        <v>-137.42570000000001</v>
      </c>
      <c r="HJ16" s="169">
        <v>-134.24039999999999</v>
      </c>
      <c r="HK16" s="169">
        <v>-61.526499999999999</v>
      </c>
      <c r="HL16" s="169">
        <v>-55.4559</v>
      </c>
      <c r="HM16" s="169">
        <v>78.962199999999996</v>
      </c>
      <c r="HN16" s="169">
        <v>77.6648</v>
      </c>
      <c r="HO16" s="168"/>
      <c r="HP16" s="168"/>
      <c r="HQ16" s="169">
        <v>32.654600000000002</v>
      </c>
      <c r="HR16" s="169">
        <v>31.8965</v>
      </c>
      <c r="HS16" s="169">
        <v>-54.867600000000003</v>
      </c>
      <c r="HT16" s="169">
        <v>-54.817900000000002</v>
      </c>
      <c r="HU16" s="169">
        <v>104.78</v>
      </c>
      <c r="HV16" s="169">
        <v>103.21</v>
      </c>
      <c r="HW16" s="169">
        <v>17.600000000000001</v>
      </c>
      <c r="HX16" s="169">
        <v>18</v>
      </c>
      <c r="HY16" s="169">
        <v>22.438199999999998</v>
      </c>
      <c r="HZ16" s="169">
        <v>30.08</v>
      </c>
      <c r="IA16" s="169">
        <v>-349.06869999999998</v>
      </c>
      <c r="IB16" s="169">
        <v>106.4847</v>
      </c>
      <c r="IC16" s="169">
        <v>106.4967</v>
      </c>
      <c r="ID16" s="169">
        <v>12.8</v>
      </c>
      <c r="IE16" s="169">
        <v>-34.200000000000003</v>
      </c>
      <c r="IF16" s="169">
        <v>-31.8</v>
      </c>
      <c r="IG16" s="169">
        <v>-31.9</v>
      </c>
      <c r="IH16" s="168"/>
      <c r="II16" s="169">
        <v>1.5153000000000001</v>
      </c>
      <c r="IJ16" s="169">
        <v>-489.87779999999998</v>
      </c>
      <c r="IK16" s="169">
        <v>-358.33150000000001</v>
      </c>
      <c r="IL16" s="169">
        <v>454.19040000000001</v>
      </c>
      <c r="IM16" s="169">
        <v>373.20499999999998</v>
      </c>
      <c r="IN16" s="168"/>
      <c r="IO16" s="169">
        <v>-361.91719999999998</v>
      </c>
      <c r="IP16" s="169">
        <v>367.70139999999998</v>
      </c>
      <c r="IQ16" s="169">
        <v>-153.52340000000001</v>
      </c>
      <c r="IR16" s="169">
        <v>-221.7645</v>
      </c>
      <c r="IS16" s="169">
        <v>-362.57709999999997</v>
      </c>
      <c r="IT16" s="169">
        <v>99.349599999999995</v>
      </c>
      <c r="IU16" s="169">
        <v>97.99</v>
      </c>
      <c r="IV16" s="169">
        <v>158.24199999999999</v>
      </c>
      <c r="IW16" s="169">
        <v>-440.05090000000001</v>
      </c>
      <c r="IX16" s="169">
        <v>227.80930000000001</v>
      </c>
      <c r="IY16" s="169">
        <v>-218.4813</v>
      </c>
      <c r="IZ16" s="169">
        <v>217.16</v>
      </c>
      <c r="JA16" s="169">
        <v>-8.9114000000000004</v>
      </c>
      <c r="JB16" s="169">
        <v>30.420999999999999</v>
      </c>
      <c r="JC16" s="169">
        <v>6.96</v>
      </c>
      <c r="JD16" s="169">
        <v>8.01</v>
      </c>
      <c r="JE16" s="169">
        <v>7.94</v>
      </c>
      <c r="JF16" s="169">
        <v>-7.2</v>
      </c>
      <c r="JG16" s="169">
        <v>-11.04</v>
      </c>
      <c r="JH16" s="168"/>
      <c r="JI16" s="169">
        <v>12.1599</v>
      </c>
      <c r="JJ16" s="169">
        <v>-29.677299999999999</v>
      </c>
      <c r="JK16" s="169">
        <v>-30.6447</v>
      </c>
      <c r="JL16" s="169">
        <v>22.2</v>
      </c>
      <c r="JM16" s="169">
        <v>50.628999999999998</v>
      </c>
      <c r="JN16" s="169">
        <v>49.177</v>
      </c>
      <c r="JO16" s="169">
        <v>11.1007</v>
      </c>
      <c r="JP16" s="168"/>
      <c r="JQ16" s="169">
        <v>51.080399999999997</v>
      </c>
      <c r="JR16" s="169">
        <v>51.2727</v>
      </c>
      <c r="JS16" s="169">
        <v>51.539900000000003</v>
      </c>
      <c r="JT16" s="168"/>
      <c r="JU16" s="169">
        <v>35.5</v>
      </c>
      <c r="JV16" s="169">
        <v>37.216099999999997</v>
      </c>
      <c r="JW16" s="169">
        <v>5.54</v>
      </c>
      <c r="JX16" s="168"/>
      <c r="JY16" s="169">
        <v>-55.617800000000003</v>
      </c>
      <c r="JZ16" s="169">
        <v>80.897099999999995</v>
      </c>
      <c r="KA16" s="169">
        <v>62.117400000000004</v>
      </c>
      <c r="KB16" s="169">
        <v>-54.402099999999997</v>
      </c>
      <c r="KC16" s="169">
        <v>-79.575699999999998</v>
      </c>
      <c r="KD16" s="169">
        <v>54.133400000000002</v>
      </c>
      <c r="KE16" s="169">
        <v>25.607800000000001</v>
      </c>
      <c r="KF16" s="169">
        <v>-47</v>
      </c>
      <c r="KG16" s="169">
        <v>46.5</v>
      </c>
      <c r="KH16" s="169">
        <v>122.62260000000001</v>
      </c>
      <c r="KI16" s="169">
        <v>17.179099999999998</v>
      </c>
    </row>
    <row r="17" spans="1:295" ht="18" customHeight="1" x14ac:dyDescent="0.25">
      <c r="A17" s="160" t="s">
        <v>70</v>
      </c>
      <c r="B17" s="160" t="s">
        <v>787</v>
      </c>
      <c r="C17" s="161">
        <v>0</v>
      </c>
      <c r="D17" s="162"/>
      <c r="E17" s="162"/>
      <c r="F17" s="163">
        <v>-39.058599999999998</v>
      </c>
      <c r="G17" s="163">
        <v>13.8202</v>
      </c>
      <c r="H17" s="162"/>
      <c r="I17" s="163">
        <v>41.642299999999999</v>
      </c>
      <c r="J17" s="163">
        <v>-58.438200000000002</v>
      </c>
      <c r="K17" s="163">
        <v>40.619100000000003</v>
      </c>
      <c r="L17" s="163">
        <v>20.479399999999998</v>
      </c>
      <c r="M17" s="162"/>
      <c r="N17" s="163">
        <v>26.64</v>
      </c>
      <c r="O17" s="163">
        <v>-25.373999999999999</v>
      </c>
      <c r="P17" s="163">
        <v>22</v>
      </c>
      <c r="Q17" s="163">
        <v>9.9359999999999999</v>
      </c>
      <c r="R17" s="163">
        <v>-22</v>
      </c>
      <c r="S17" s="163">
        <v>9.0493000000000006</v>
      </c>
      <c r="T17" s="163">
        <v>29.028400000000001</v>
      </c>
      <c r="U17" s="163">
        <v>10.3773</v>
      </c>
      <c r="V17" s="163">
        <v>10.3856</v>
      </c>
      <c r="W17" s="163">
        <v>17.439900000000002</v>
      </c>
      <c r="X17" s="163">
        <v>15.780200000000001</v>
      </c>
      <c r="Y17" s="163">
        <v>5.7140000000000004</v>
      </c>
      <c r="Z17" s="163">
        <v>8.5178999999999991</v>
      </c>
      <c r="AA17" s="162"/>
      <c r="AB17" s="162"/>
      <c r="AC17" s="162"/>
      <c r="AD17" s="163">
        <v>-59.23</v>
      </c>
      <c r="AE17" s="162"/>
      <c r="AF17" s="163">
        <v>-26.64</v>
      </c>
      <c r="AG17" s="162"/>
      <c r="AH17" s="163">
        <v>3.78</v>
      </c>
      <c r="AI17" s="163">
        <v>0.153</v>
      </c>
      <c r="AJ17" s="161">
        <v>0</v>
      </c>
      <c r="AK17" s="163">
        <v>-26.86</v>
      </c>
      <c r="AL17" s="163">
        <v>-44.38</v>
      </c>
      <c r="AM17" s="163">
        <v>27.22</v>
      </c>
      <c r="AN17" s="163">
        <v>27.3</v>
      </c>
      <c r="AO17" s="163">
        <v>8.2087000000000003</v>
      </c>
      <c r="AP17" s="163">
        <v>7.4576000000000002</v>
      </c>
      <c r="AQ17" s="163">
        <v>55.804299999999998</v>
      </c>
      <c r="AR17" s="163">
        <v>57.539000000000001</v>
      </c>
      <c r="AS17" s="163">
        <v>29.325500000000002</v>
      </c>
      <c r="AT17" s="163">
        <v>-33.8917</v>
      </c>
      <c r="AU17" s="163">
        <v>-33.8431</v>
      </c>
      <c r="AV17" s="163">
        <v>9.0204000000000004</v>
      </c>
      <c r="AW17" s="163">
        <v>8.6625999999999994</v>
      </c>
      <c r="AX17" s="163">
        <v>55.860999999999997</v>
      </c>
      <c r="AY17" s="163">
        <v>57.200600000000001</v>
      </c>
      <c r="AZ17" s="163">
        <v>3.7940999999999998</v>
      </c>
      <c r="BA17" s="163">
        <v>2.7084000000000001</v>
      </c>
      <c r="BB17" s="163">
        <v>-361.61939999999998</v>
      </c>
      <c r="BC17" s="163">
        <v>-7.9770000000000003</v>
      </c>
      <c r="BD17" s="163">
        <v>-13.3</v>
      </c>
      <c r="BE17" s="163">
        <v>-13.2</v>
      </c>
      <c r="BF17" s="163">
        <v>41.7821</v>
      </c>
      <c r="BG17" s="163">
        <v>40.512</v>
      </c>
      <c r="BH17" s="163">
        <v>-4.8757000000000001</v>
      </c>
      <c r="BI17" s="162"/>
      <c r="BJ17" s="163">
        <v>-48.278799999999997</v>
      </c>
      <c r="BK17" s="163">
        <v>2.7665000000000002</v>
      </c>
      <c r="BL17" s="162"/>
      <c r="BM17" s="163">
        <v>3.5125000000000002</v>
      </c>
      <c r="BN17" s="163">
        <v>413.61720000000003</v>
      </c>
      <c r="BO17" s="163">
        <v>70.955500000000001</v>
      </c>
      <c r="BP17" s="163">
        <v>70.955500000000001</v>
      </c>
      <c r="BQ17" s="163">
        <v>-410.45179999999999</v>
      </c>
      <c r="BR17" s="163">
        <v>361.82690000000002</v>
      </c>
      <c r="BS17" s="162"/>
      <c r="BT17" s="163">
        <v>-36.1907</v>
      </c>
      <c r="BU17" s="163">
        <v>37.651000000000003</v>
      </c>
      <c r="BV17" s="163">
        <v>69.547499999999999</v>
      </c>
      <c r="BW17" s="163">
        <v>24.02</v>
      </c>
      <c r="BX17" s="163">
        <v>20.81</v>
      </c>
      <c r="BY17" s="162"/>
      <c r="BZ17" s="163">
        <v>64.87</v>
      </c>
      <c r="CA17" s="163">
        <v>-20.357299999999999</v>
      </c>
      <c r="CB17" s="163">
        <v>-20.491199999999999</v>
      </c>
      <c r="CC17" s="163">
        <v>68.112200000000001</v>
      </c>
      <c r="CD17" s="163">
        <v>69.0107</v>
      </c>
      <c r="CE17" s="163">
        <v>-5.1402000000000001</v>
      </c>
      <c r="CF17" s="163">
        <v>-56.8474</v>
      </c>
      <c r="CG17" s="163">
        <v>-56.642699999999998</v>
      </c>
      <c r="CH17" s="163">
        <v>0.42509999999999998</v>
      </c>
      <c r="CI17" s="162"/>
      <c r="CJ17" s="162"/>
      <c r="CK17" s="162"/>
      <c r="CL17" s="163">
        <v>91.5</v>
      </c>
      <c r="CM17" s="163">
        <v>82.3</v>
      </c>
      <c r="CN17" s="163">
        <v>-11.61</v>
      </c>
      <c r="CO17" s="163">
        <v>65.2881</v>
      </c>
      <c r="CP17" s="163">
        <v>64.059200000000004</v>
      </c>
      <c r="CQ17" s="163">
        <v>62.920200000000001</v>
      </c>
      <c r="CR17" s="163">
        <v>-30.2316</v>
      </c>
      <c r="CS17" s="163">
        <v>-29.6312</v>
      </c>
      <c r="CT17" s="163">
        <v>41.039900000000003</v>
      </c>
      <c r="CU17" s="163">
        <v>-48.811999999999998</v>
      </c>
      <c r="CV17" s="163">
        <v>44.832700000000003</v>
      </c>
      <c r="CW17" s="163">
        <v>10.6259</v>
      </c>
      <c r="CX17" s="163">
        <v>45.34</v>
      </c>
      <c r="CY17" s="163">
        <v>24.56</v>
      </c>
      <c r="CZ17" s="163">
        <v>40.788600000000002</v>
      </c>
      <c r="DA17" s="163">
        <v>38.822899999999997</v>
      </c>
      <c r="DB17" s="163">
        <v>-23.41</v>
      </c>
      <c r="DC17" s="163">
        <v>-7.1885000000000003</v>
      </c>
      <c r="DD17" s="162"/>
      <c r="DE17" s="162"/>
      <c r="DF17" s="163">
        <v>-113.3171</v>
      </c>
      <c r="DG17" s="163">
        <v>-10.781700000000001</v>
      </c>
      <c r="DH17" s="163">
        <v>-14.3529</v>
      </c>
      <c r="DI17" s="163">
        <v>-65.8</v>
      </c>
      <c r="DJ17" s="163">
        <v>-63.6</v>
      </c>
      <c r="DK17" s="163">
        <v>19.822099999999999</v>
      </c>
      <c r="DL17" s="163">
        <v>26.083400000000001</v>
      </c>
      <c r="DM17" s="163">
        <v>38.9953</v>
      </c>
      <c r="DN17" s="163">
        <v>36.932400000000001</v>
      </c>
      <c r="DO17" s="162"/>
      <c r="DP17" s="163">
        <v>-5.63</v>
      </c>
      <c r="DQ17" s="163">
        <v>60.418999999999997</v>
      </c>
      <c r="DR17" s="163">
        <v>111.7338</v>
      </c>
      <c r="DS17" s="163">
        <v>-21.45</v>
      </c>
      <c r="DT17" s="163">
        <v>-21.67</v>
      </c>
      <c r="DU17" s="163">
        <v>76.59</v>
      </c>
      <c r="DV17" s="163">
        <v>32.770000000000003</v>
      </c>
      <c r="DW17" s="163">
        <v>112.32729999999999</v>
      </c>
      <c r="DX17" s="163">
        <v>111.0364</v>
      </c>
      <c r="DY17" s="163">
        <v>12.375</v>
      </c>
      <c r="DZ17" s="163">
        <v>11.6364</v>
      </c>
      <c r="EA17" s="163">
        <v>182.3562</v>
      </c>
      <c r="EB17" s="163">
        <v>140.53489999999999</v>
      </c>
      <c r="EC17" s="163">
        <v>135.42939999999999</v>
      </c>
      <c r="ED17" s="163">
        <v>136.51570000000001</v>
      </c>
      <c r="EE17" s="163">
        <v>95.519900000000007</v>
      </c>
      <c r="EF17" s="163">
        <v>83.718599999999995</v>
      </c>
      <c r="EG17" s="163">
        <v>-26.536000000000001</v>
      </c>
      <c r="EH17" s="163">
        <v>420.92219999999998</v>
      </c>
      <c r="EI17" s="163">
        <v>373.31490000000002</v>
      </c>
      <c r="EJ17" s="162"/>
      <c r="EK17" s="163">
        <v>-33.413699999999999</v>
      </c>
      <c r="EL17" s="163">
        <v>-30.363700000000001</v>
      </c>
      <c r="EM17" s="163">
        <v>0</v>
      </c>
      <c r="EN17" s="163">
        <v>31.971</v>
      </c>
      <c r="EO17" s="163">
        <v>29.7821</v>
      </c>
      <c r="EP17" s="163">
        <v>49.2</v>
      </c>
      <c r="EQ17" s="162"/>
      <c r="ER17" s="163">
        <v>-66.817400000000006</v>
      </c>
      <c r="ES17" s="163">
        <v>-46.216500000000003</v>
      </c>
      <c r="ET17" s="163">
        <v>0</v>
      </c>
      <c r="EU17" s="163">
        <v>-11.35</v>
      </c>
      <c r="EV17" s="163">
        <v>1.1000000000000001</v>
      </c>
      <c r="EW17" s="163">
        <v>15.535</v>
      </c>
      <c r="EX17" s="163">
        <v>-2.2812000000000001</v>
      </c>
      <c r="EY17" s="163">
        <v>-17.9085</v>
      </c>
      <c r="EZ17" s="163">
        <v>-13.878399999999999</v>
      </c>
      <c r="FA17" s="163">
        <v>9.4818999999999996</v>
      </c>
      <c r="FB17" s="163">
        <v>-80.659000000000006</v>
      </c>
      <c r="FC17" s="163">
        <v>44.252800000000001</v>
      </c>
      <c r="FD17" s="163">
        <v>4.7930999999999999</v>
      </c>
      <c r="FE17" s="162"/>
      <c r="FF17" s="163">
        <v>4.7716000000000003</v>
      </c>
      <c r="FG17" s="163">
        <v>43.334299999999999</v>
      </c>
      <c r="FH17" s="163">
        <v>43.6282</v>
      </c>
      <c r="FI17" s="163">
        <v>41.947899999999997</v>
      </c>
      <c r="FJ17" s="163">
        <v>19.592400000000001</v>
      </c>
      <c r="FK17" s="163">
        <v>19.759799999999998</v>
      </c>
      <c r="FL17" s="163">
        <v>11.387</v>
      </c>
      <c r="FM17" s="163">
        <v>-10.3407</v>
      </c>
      <c r="FN17" s="163">
        <v>-10.1839</v>
      </c>
      <c r="FO17" s="163">
        <v>-2.7286000000000001</v>
      </c>
      <c r="FP17" s="163">
        <v>0</v>
      </c>
      <c r="FQ17" s="163">
        <v>1.8842000000000001</v>
      </c>
      <c r="FR17" s="163">
        <v>1.62</v>
      </c>
      <c r="FS17" s="163">
        <v>15.1693</v>
      </c>
      <c r="FT17" s="163">
        <v>0.76329999999999998</v>
      </c>
      <c r="FU17" s="163">
        <v>-9.69</v>
      </c>
      <c r="FV17" s="163">
        <v>14.84</v>
      </c>
      <c r="FW17" s="162"/>
      <c r="FX17" s="162"/>
      <c r="FY17" s="162"/>
      <c r="FZ17" s="163">
        <v>4.4279999999999999</v>
      </c>
      <c r="GA17" s="162"/>
      <c r="GB17" s="163">
        <v>36.81</v>
      </c>
      <c r="GC17" s="163">
        <v>-6.7992999999999997</v>
      </c>
      <c r="GD17" s="163">
        <v>1.3633999999999999</v>
      </c>
      <c r="GE17" s="163">
        <v>12.11</v>
      </c>
      <c r="GF17" s="163">
        <v>71.4452</v>
      </c>
      <c r="GG17" s="163">
        <v>18.5</v>
      </c>
      <c r="GH17" s="163">
        <v>-12.1006</v>
      </c>
      <c r="GI17" s="163">
        <v>1.3391999999999999</v>
      </c>
      <c r="GJ17" s="163">
        <v>1.5701000000000001</v>
      </c>
      <c r="GK17" s="163">
        <v>1.4124000000000001</v>
      </c>
      <c r="GL17" s="162"/>
      <c r="GM17" s="162"/>
      <c r="GN17" s="163">
        <v>-12.128500000000001</v>
      </c>
      <c r="GO17" s="163">
        <v>-18.968299999999999</v>
      </c>
      <c r="GP17" s="163">
        <v>13.319599999999999</v>
      </c>
      <c r="GQ17" s="163">
        <v>19.491700000000002</v>
      </c>
      <c r="GR17" s="163">
        <v>56.057400000000001</v>
      </c>
      <c r="GS17" s="163">
        <v>55.199300000000001</v>
      </c>
      <c r="GT17" s="163">
        <v>-103.1647</v>
      </c>
      <c r="GU17" s="163">
        <v>-16.988700000000001</v>
      </c>
      <c r="GV17" s="163">
        <v>24.2363</v>
      </c>
      <c r="GW17" s="163">
        <v>-34.378399999999999</v>
      </c>
      <c r="GX17" s="162"/>
      <c r="GY17" s="163">
        <v>6.3491</v>
      </c>
      <c r="GZ17" s="163">
        <v>6.0659999999999998</v>
      </c>
      <c r="HA17" s="163">
        <v>13.694599999999999</v>
      </c>
      <c r="HB17" s="163">
        <v>141.4</v>
      </c>
      <c r="HC17" s="163">
        <v>142.87629999999999</v>
      </c>
      <c r="HD17" s="163">
        <v>106.4</v>
      </c>
      <c r="HE17" s="163">
        <v>-107.8548</v>
      </c>
      <c r="HF17" s="163">
        <v>-361.57659999999998</v>
      </c>
      <c r="HG17" s="163">
        <v>364.43090000000001</v>
      </c>
      <c r="HH17" s="163">
        <v>474.92790000000002</v>
      </c>
      <c r="HI17" s="163">
        <v>-136.0889</v>
      </c>
      <c r="HJ17" s="163">
        <v>-134.7586</v>
      </c>
      <c r="HK17" s="163">
        <v>-58.519300000000001</v>
      </c>
      <c r="HL17" s="163">
        <v>-51.702599999999997</v>
      </c>
      <c r="HM17" s="163">
        <v>78.795699999999997</v>
      </c>
      <c r="HN17" s="163">
        <v>79.825699999999998</v>
      </c>
      <c r="HO17" s="162"/>
      <c r="HP17" s="162"/>
      <c r="HQ17" s="163">
        <v>31.951499999999999</v>
      </c>
      <c r="HR17" s="163">
        <v>31.171399999999998</v>
      </c>
      <c r="HS17" s="163">
        <v>-56.925199999999997</v>
      </c>
      <c r="HT17" s="163">
        <v>-56.630800000000001</v>
      </c>
      <c r="HU17" s="163">
        <v>101.27</v>
      </c>
      <c r="HV17" s="163">
        <v>101.05</v>
      </c>
      <c r="HW17" s="163">
        <v>19.3</v>
      </c>
      <c r="HX17" s="163">
        <v>19.5</v>
      </c>
      <c r="HY17" s="163">
        <v>22.602699999999999</v>
      </c>
      <c r="HZ17" s="163">
        <v>30.96</v>
      </c>
      <c r="IA17" s="163">
        <v>-365.53379999999999</v>
      </c>
      <c r="IB17" s="163">
        <v>109.5132</v>
      </c>
      <c r="IC17" s="163">
        <v>108.968</v>
      </c>
      <c r="ID17" s="163">
        <v>12.8</v>
      </c>
      <c r="IE17" s="163">
        <v>-33.5</v>
      </c>
      <c r="IF17" s="163">
        <v>-31.8</v>
      </c>
      <c r="IG17" s="163">
        <v>-31.9</v>
      </c>
      <c r="IH17" s="162"/>
      <c r="II17" s="162"/>
      <c r="IJ17" s="163">
        <v>-467.4665</v>
      </c>
      <c r="IK17" s="163">
        <v>-347.97809999999998</v>
      </c>
      <c r="IL17" s="163">
        <v>471.21910000000003</v>
      </c>
      <c r="IM17" s="163">
        <v>386.78030000000001</v>
      </c>
      <c r="IN17" s="162"/>
      <c r="IO17" s="163">
        <v>-378.4982</v>
      </c>
      <c r="IP17" s="163">
        <v>380.47770000000003</v>
      </c>
      <c r="IQ17" s="163">
        <v>-159.98580000000001</v>
      </c>
      <c r="IR17" s="163">
        <v>-224.55240000000001</v>
      </c>
      <c r="IS17" s="163">
        <v>-371.91090000000003</v>
      </c>
      <c r="IT17" s="163">
        <v>102.1738</v>
      </c>
      <c r="IU17" s="163">
        <v>102.417</v>
      </c>
      <c r="IV17" s="163">
        <v>163.2663</v>
      </c>
      <c r="IW17" s="163">
        <v>-458.06909999999999</v>
      </c>
      <c r="IX17" s="163">
        <v>233.899</v>
      </c>
      <c r="IY17" s="163">
        <v>-227.78710000000001</v>
      </c>
      <c r="IZ17" s="163">
        <v>225.9819</v>
      </c>
      <c r="JA17" s="163">
        <v>-8.5680999999999994</v>
      </c>
      <c r="JB17" s="163">
        <v>30.684999999999999</v>
      </c>
      <c r="JC17" s="163">
        <v>7.68</v>
      </c>
      <c r="JD17" s="162"/>
      <c r="JE17" s="163">
        <v>7.9459999999999997</v>
      </c>
      <c r="JF17" s="163">
        <v>-7.68</v>
      </c>
      <c r="JG17" s="163">
        <v>-10.48</v>
      </c>
      <c r="JH17" s="162"/>
      <c r="JI17" s="163">
        <v>11.6045</v>
      </c>
      <c r="JJ17" s="163">
        <v>-28.270399999999999</v>
      </c>
      <c r="JK17" s="163">
        <v>-29.942799999999998</v>
      </c>
      <c r="JL17" s="163">
        <v>22.1</v>
      </c>
      <c r="JM17" s="163">
        <v>50.825000000000003</v>
      </c>
      <c r="JN17" s="163">
        <v>49.683999999999997</v>
      </c>
      <c r="JO17" s="163">
        <v>11.277100000000001</v>
      </c>
      <c r="JP17" s="163">
        <v>13.386799999999999</v>
      </c>
      <c r="JQ17" s="163">
        <v>52.199599999999997</v>
      </c>
      <c r="JR17" s="163">
        <v>50.658700000000003</v>
      </c>
      <c r="JS17" s="163">
        <v>51.792099999999998</v>
      </c>
      <c r="JT17" s="162"/>
      <c r="JU17" s="163">
        <v>32</v>
      </c>
      <c r="JV17" s="163">
        <v>36.371699999999997</v>
      </c>
      <c r="JW17" s="163">
        <v>5.66</v>
      </c>
      <c r="JX17" s="162"/>
      <c r="JY17" s="163">
        <v>-49.103400000000001</v>
      </c>
      <c r="JZ17" s="163">
        <v>78.225200000000001</v>
      </c>
      <c r="KA17" s="163">
        <v>59.940399999999997</v>
      </c>
      <c r="KB17" s="163">
        <v>-49.314900000000002</v>
      </c>
      <c r="KC17" s="163">
        <v>-76.926199999999994</v>
      </c>
      <c r="KD17" s="163">
        <v>50.768099999999997</v>
      </c>
      <c r="KE17" s="163">
        <v>26.467099999999999</v>
      </c>
      <c r="KF17" s="163">
        <v>-43.5</v>
      </c>
      <c r="KG17" s="163">
        <v>44.4</v>
      </c>
      <c r="KH17" s="163">
        <v>109.95480000000001</v>
      </c>
      <c r="KI17" s="163">
        <v>24.828700000000001</v>
      </c>
    </row>
    <row r="18" spans="1:295" ht="18" customHeight="1" x14ac:dyDescent="0.25">
      <c r="A18" s="160" t="s">
        <v>70</v>
      </c>
      <c r="B18" s="160" t="s">
        <v>788</v>
      </c>
      <c r="C18" s="164">
        <v>0</v>
      </c>
      <c r="D18" s="165"/>
      <c r="E18" s="165"/>
      <c r="F18" s="166">
        <v>-38.734699999999997</v>
      </c>
      <c r="G18" s="166">
        <v>13.9671</v>
      </c>
      <c r="H18" s="165"/>
      <c r="I18" s="166">
        <v>42.3904</v>
      </c>
      <c r="J18" s="166">
        <v>-59.714100000000002</v>
      </c>
      <c r="K18" s="166">
        <v>43.276499999999999</v>
      </c>
      <c r="L18" s="166">
        <v>22.055299999999999</v>
      </c>
      <c r="M18" s="165"/>
      <c r="N18" s="166">
        <v>24.42</v>
      </c>
      <c r="O18" s="166">
        <v>-23.61</v>
      </c>
      <c r="P18" s="166">
        <v>19.8</v>
      </c>
      <c r="Q18" s="166">
        <v>7.452</v>
      </c>
      <c r="R18" s="166">
        <v>-19.8</v>
      </c>
      <c r="S18" s="166">
        <v>9.0287000000000006</v>
      </c>
      <c r="T18" s="166">
        <v>29.835799999999999</v>
      </c>
      <c r="U18" s="166">
        <v>10.6526</v>
      </c>
      <c r="V18" s="166">
        <v>10.4209</v>
      </c>
      <c r="W18" s="166">
        <v>17.416599999999999</v>
      </c>
      <c r="X18" s="166">
        <v>15.3489</v>
      </c>
      <c r="Y18" s="166">
        <v>6.0130999999999997</v>
      </c>
      <c r="Z18" s="166">
        <v>8.1951999999999998</v>
      </c>
      <c r="AA18" s="165"/>
      <c r="AB18" s="165"/>
      <c r="AC18" s="165"/>
      <c r="AD18" s="166">
        <v>-60.84</v>
      </c>
      <c r="AE18" s="165"/>
      <c r="AF18" s="166">
        <v>-24.42</v>
      </c>
      <c r="AG18" s="166">
        <v>22</v>
      </c>
      <c r="AH18" s="166">
        <v>4.2880000000000003</v>
      </c>
      <c r="AI18" s="166">
        <v>0.156</v>
      </c>
      <c r="AJ18" s="164">
        <v>0</v>
      </c>
      <c r="AK18" s="166">
        <v>-30.16</v>
      </c>
      <c r="AL18" s="166">
        <v>-38.32</v>
      </c>
      <c r="AM18" s="166">
        <v>30.3</v>
      </c>
      <c r="AN18" s="166">
        <v>30.87</v>
      </c>
      <c r="AO18" s="166">
        <v>7.6284999999999998</v>
      </c>
      <c r="AP18" s="166">
        <v>7.9482999999999997</v>
      </c>
      <c r="AQ18" s="166">
        <v>56.140099999999997</v>
      </c>
      <c r="AR18" s="166">
        <v>58.035800000000002</v>
      </c>
      <c r="AS18" s="166">
        <v>31.140499999999999</v>
      </c>
      <c r="AT18" s="166">
        <v>-41.795299999999997</v>
      </c>
      <c r="AU18" s="166">
        <v>-41.931399999999996</v>
      </c>
      <c r="AV18" s="166">
        <v>31.762699999999999</v>
      </c>
      <c r="AW18" s="166">
        <v>34.415399999999998</v>
      </c>
      <c r="AX18" s="166">
        <v>55.5931</v>
      </c>
      <c r="AY18" s="166">
        <v>56.798699999999997</v>
      </c>
      <c r="AZ18" s="166">
        <v>20.465699999999998</v>
      </c>
      <c r="BA18" s="166">
        <v>22.9239</v>
      </c>
      <c r="BB18" s="166">
        <v>-380.74310000000003</v>
      </c>
      <c r="BC18" s="166">
        <v>-9.7156000000000002</v>
      </c>
      <c r="BD18" s="166">
        <v>-12.7</v>
      </c>
      <c r="BE18" s="166">
        <v>-12.8</v>
      </c>
      <c r="BF18" s="166">
        <v>49.5672</v>
      </c>
      <c r="BG18" s="166">
        <v>48.554600000000001</v>
      </c>
      <c r="BH18" s="166">
        <v>-4.5498000000000003</v>
      </c>
      <c r="BI18" s="165"/>
      <c r="BJ18" s="166">
        <v>-57.442300000000003</v>
      </c>
      <c r="BK18" s="166">
        <v>3.0964</v>
      </c>
      <c r="BL18" s="165"/>
      <c r="BM18" s="166">
        <v>3.7587000000000002</v>
      </c>
      <c r="BN18" s="166">
        <v>431.74520000000001</v>
      </c>
      <c r="BO18" s="166">
        <v>63.448</v>
      </c>
      <c r="BP18" s="166">
        <v>63.386899999999997</v>
      </c>
      <c r="BQ18" s="166">
        <v>-402.79059999999998</v>
      </c>
      <c r="BR18" s="166">
        <v>366.48219999999998</v>
      </c>
      <c r="BS18" s="165"/>
      <c r="BT18" s="166">
        <v>-42.957999999999998</v>
      </c>
      <c r="BU18" s="166">
        <v>44.596699999999998</v>
      </c>
      <c r="BV18" s="166">
        <v>70.465599999999995</v>
      </c>
      <c r="BW18" s="166">
        <v>23.77</v>
      </c>
      <c r="BX18" s="166">
        <v>20.39</v>
      </c>
      <c r="BY18" s="166">
        <v>47.25</v>
      </c>
      <c r="BZ18" s="166">
        <v>64.87</v>
      </c>
      <c r="CA18" s="166">
        <v>-22.232700000000001</v>
      </c>
      <c r="CB18" s="166">
        <v>-22.500599999999999</v>
      </c>
      <c r="CC18" s="166">
        <v>73.668800000000005</v>
      </c>
      <c r="CD18" s="166">
        <v>73.755300000000005</v>
      </c>
      <c r="CE18" s="166">
        <v>-5.3662999999999998</v>
      </c>
      <c r="CF18" s="166">
        <v>-51.028599999999997</v>
      </c>
      <c r="CG18" s="166">
        <v>-50.697000000000003</v>
      </c>
      <c r="CH18" s="166">
        <v>0.31630000000000003</v>
      </c>
      <c r="CI18" s="165"/>
      <c r="CJ18" s="165"/>
      <c r="CK18" s="165"/>
      <c r="CL18" s="166">
        <v>90.9</v>
      </c>
      <c r="CM18" s="166">
        <v>81.7</v>
      </c>
      <c r="CN18" s="166">
        <v>-11.55</v>
      </c>
      <c r="CO18" s="166">
        <v>66.435400000000001</v>
      </c>
      <c r="CP18" s="166">
        <v>66.850999999999999</v>
      </c>
      <c r="CQ18" s="166">
        <v>65.772499999999994</v>
      </c>
      <c r="CR18" s="166">
        <v>-27.939499999999999</v>
      </c>
      <c r="CS18" s="166">
        <v>-26.594000000000001</v>
      </c>
      <c r="CT18" s="166">
        <v>33.302199999999999</v>
      </c>
      <c r="CU18" s="166">
        <v>-41.7468</v>
      </c>
      <c r="CV18" s="166">
        <v>35.263500000000001</v>
      </c>
      <c r="CW18" s="166">
        <v>10.6999</v>
      </c>
      <c r="CX18" s="166">
        <v>44.75</v>
      </c>
      <c r="CY18" s="166">
        <v>24.47</v>
      </c>
      <c r="CZ18" s="166">
        <v>40.319800000000001</v>
      </c>
      <c r="DA18" s="166">
        <v>38.237000000000002</v>
      </c>
      <c r="DB18" s="166">
        <v>-23.45</v>
      </c>
      <c r="DC18" s="166">
        <v>-7.0502000000000002</v>
      </c>
      <c r="DD18" s="165"/>
      <c r="DE18" s="165"/>
      <c r="DF18" s="166">
        <v>-97.059799999999996</v>
      </c>
      <c r="DG18" s="166">
        <v>-10.2323</v>
      </c>
      <c r="DH18" s="166">
        <v>-14.5168</v>
      </c>
      <c r="DI18" s="166">
        <v>-65.8</v>
      </c>
      <c r="DJ18" s="166">
        <v>-66.2</v>
      </c>
      <c r="DK18" s="166">
        <v>20.5472</v>
      </c>
      <c r="DL18" s="166">
        <v>26.376300000000001</v>
      </c>
      <c r="DM18" s="166">
        <v>37.586399999999998</v>
      </c>
      <c r="DN18" s="165"/>
      <c r="DO18" s="165"/>
      <c r="DP18" s="166">
        <v>-4.7699999999999996</v>
      </c>
      <c r="DQ18" s="166">
        <v>62.418500000000002</v>
      </c>
      <c r="DR18" s="166">
        <v>96.972999999999999</v>
      </c>
      <c r="DS18" s="166">
        <v>-24.25</v>
      </c>
      <c r="DT18" s="166">
        <v>-24.78</v>
      </c>
      <c r="DU18" s="166">
        <v>83.6</v>
      </c>
      <c r="DV18" s="166">
        <v>33.130000000000003</v>
      </c>
      <c r="DW18" s="166">
        <v>99.472700000000003</v>
      </c>
      <c r="DX18" s="166">
        <v>97.072699999999998</v>
      </c>
      <c r="DY18" s="166">
        <v>4.7595999999999998</v>
      </c>
      <c r="DZ18" s="166">
        <v>2.2364000000000002</v>
      </c>
      <c r="EA18" s="166">
        <v>171.2363</v>
      </c>
      <c r="EB18" s="166">
        <v>132.0685</v>
      </c>
      <c r="EC18" s="166">
        <v>125.5585</v>
      </c>
      <c r="ED18" s="166">
        <v>127.29389999999999</v>
      </c>
      <c r="EE18" s="166">
        <v>109.5324</v>
      </c>
      <c r="EF18" s="166">
        <v>97.984899999999996</v>
      </c>
      <c r="EG18" s="166">
        <v>-26.178999999999998</v>
      </c>
      <c r="EH18" s="166">
        <v>417.25729999999999</v>
      </c>
      <c r="EI18" s="166">
        <v>370.0224</v>
      </c>
      <c r="EJ18" s="165"/>
      <c r="EK18" s="166">
        <v>-33.957500000000003</v>
      </c>
      <c r="EL18" s="166">
        <v>-29.956299999999999</v>
      </c>
      <c r="EM18" s="166">
        <v>-19.278600000000001</v>
      </c>
      <c r="EN18" s="166">
        <v>28.434699999999999</v>
      </c>
      <c r="EO18" s="166">
        <v>27.622699999999998</v>
      </c>
      <c r="EP18" s="166">
        <v>118.32</v>
      </c>
      <c r="EQ18" s="165"/>
      <c r="ER18" s="166">
        <v>-85.611900000000006</v>
      </c>
      <c r="ES18" s="166">
        <v>-60.032899999999998</v>
      </c>
      <c r="ET18" s="165"/>
      <c r="EU18" s="166">
        <v>-11.57</v>
      </c>
      <c r="EV18" s="166">
        <v>75.599999999999994</v>
      </c>
      <c r="EW18" s="166">
        <v>15.511799999999999</v>
      </c>
      <c r="EX18" s="166">
        <v>-9.6501000000000001</v>
      </c>
      <c r="EY18" s="166">
        <v>-18.650300000000001</v>
      </c>
      <c r="EZ18" s="166">
        <v>-14.7402</v>
      </c>
      <c r="FA18" s="166">
        <v>12.4438</v>
      </c>
      <c r="FB18" s="166">
        <v>-92.791899999999998</v>
      </c>
      <c r="FC18" s="166">
        <v>58.982599999999998</v>
      </c>
      <c r="FD18" s="166">
        <v>4.6749000000000001</v>
      </c>
      <c r="FE18" s="165"/>
      <c r="FF18" s="166">
        <v>4.5209000000000001</v>
      </c>
      <c r="FG18" s="166">
        <v>42.1586</v>
      </c>
      <c r="FH18" s="166">
        <v>42.182000000000002</v>
      </c>
      <c r="FI18" s="166">
        <v>41.006399999999999</v>
      </c>
      <c r="FJ18" s="166">
        <v>21.266999999999999</v>
      </c>
      <c r="FK18" s="166">
        <v>21.099499999999999</v>
      </c>
      <c r="FL18" s="166">
        <v>5.3586</v>
      </c>
      <c r="FM18" s="166">
        <v>-1.6798</v>
      </c>
      <c r="FN18" s="166">
        <v>-2.2761</v>
      </c>
      <c r="FO18" s="166">
        <v>-5.2175000000000002</v>
      </c>
      <c r="FP18" s="166">
        <v>0</v>
      </c>
      <c r="FQ18" s="166">
        <v>-0.30580000000000002</v>
      </c>
      <c r="FR18" s="166">
        <v>0.19</v>
      </c>
      <c r="FS18" s="166">
        <v>15.6576</v>
      </c>
      <c r="FT18" s="166">
        <v>0.78639999999999999</v>
      </c>
      <c r="FU18" s="166">
        <v>-9.9499999999999993</v>
      </c>
      <c r="FV18" s="166">
        <v>14.55</v>
      </c>
      <c r="FW18" s="165"/>
      <c r="FX18" s="165"/>
      <c r="FY18" s="166">
        <v>-3.8519999999999999</v>
      </c>
      <c r="FZ18" s="166">
        <v>4.5869999999999997</v>
      </c>
      <c r="GA18" s="165"/>
      <c r="GB18" s="166">
        <v>34.68</v>
      </c>
      <c r="GC18" s="166">
        <v>-6.2821999999999996</v>
      </c>
      <c r="GD18" s="166">
        <v>7.1356999999999999</v>
      </c>
      <c r="GE18" s="166">
        <v>11.59</v>
      </c>
      <c r="GF18" s="166">
        <v>69.606499999999997</v>
      </c>
      <c r="GG18" s="166">
        <v>19.399999999999999</v>
      </c>
      <c r="GH18" s="166">
        <v>-12.626799999999999</v>
      </c>
      <c r="GI18" s="166">
        <v>1.59</v>
      </c>
      <c r="GJ18" s="166">
        <v>1.7992999999999999</v>
      </c>
      <c r="GK18" s="166">
        <v>1.4395</v>
      </c>
      <c r="GL18" s="165"/>
      <c r="GM18" s="165"/>
      <c r="GN18" s="166">
        <v>-12.3163</v>
      </c>
      <c r="GO18" s="166">
        <v>-20.4758</v>
      </c>
      <c r="GP18" s="166">
        <v>12.629300000000001</v>
      </c>
      <c r="GQ18" s="166">
        <v>21.103200000000001</v>
      </c>
      <c r="GR18" s="166">
        <v>58.188200000000002</v>
      </c>
      <c r="GS18" s="166">
        <v>58.319400000000002</v>
      </c>
      <c r="GT18" s="166">
        <v>-108.8805</v>
      </c>
      <c r="GU18" s="166">
        <v>-17.2273</v>
      </c>
      <c r="GV18" s="166">
        <v>24.899100000000001</v>
      </c>
      <c r="GW18" s="166">
        <v>-33.7408</v>
      </c>
      <c r="GX18" s="166">
        <v>13.014099999999999</v>
      </c>
      <c r="GY18" s="166">
        <v>6.4663000000000004</v>
      </c>
      <c r="GZ18" s="166">
        <v>6.1081000000000003</v>
      </c>
      <c r="HA18" s="166">
        <v>14</v>
      </c>
      <c r="HB18" s="166">
        <v>142.03120000000001</v>
      </c>
      <c r="HC18" s="166">
        <v>141.7285</v>
      </c>
      <c r="HD18" s="166">
        <v>115.7</v>
      </c>
      <c r="HE18" s="166">
        <v>-115.7929</v>
      </c>
      <c r="HF18" s="166">
        <v>-372.7681</v>
      </c>
      <c r="HG18" s="166">
        <v>374.83269999999999</v>
      </c>
      <c r="HH18" s="166">
        <v>482.12380000000002</v>
      </c>
      <c r="HI18" s="166">
        <v>-135.98079999999999</v>
      </c>
      <c r="HJ18" s="166">
        <v>-133.16050000000001</v>
      </c>
      <c r="HK18" s="166">
        <v>-63.702300000000001</v>
      </c>
      <c r="HL18" s="166">
        <v>-56.733800000000002</v>
      </c>
      <c r="HM18" s="166">
        <v>81.314400000000006</v>
      </c>
      <c r="HN18" s="166">
        <v>79.330699999999993</v>
      </c>
      <c r="HO18" s="166">
        <v>-96.977800000000002</v>
      </c>
      <c r="HP18" s="165"/>
      <c r="HQ18" s="166">
        <v>31.962499999999999</v>
      </c>
      <c r="HR18" s="166">
        <v>31.2044</v>
      </c>
      <c r="HS18" s="166">
        <v>-56.139600000000002</v>
      </c>
      <c r="HT18" s="166">
        <v>-56.784199999999998</v>
      </c>
      <c r="HU18" s="166">
        <v>101.91</v>
      </c>
      <c r="HV18" s="166">
        <v>101.96</v>
      </c>
      <c r="HW18" s="166">
        <v>19.5</v>
      </c>
      <c r="HX18" s="166">
        <v>16.600000000000001</v>
      </c>
      <c r="HY18" s="166">
        <v>22.397600000000001</v>
      </c>
      <c r="HZ18" s="166">
        <v>31.04</v>
      </c>
      <c r="IA18" s="166">
        <v>-348.41390000000001</v>
      </c>
      <c r="IB18" s="166">
        <v>106.9503</v>
      </c>
      <c r="IC18" s="166">
        <v>104.7276</v>
      </c>
      <c r="ID18" s="166">
        <v>12.8</v>
      </c>
      <c r="IE18" s="166">
        <v>-34.200000000000003</v>
      </c>
      <c r="IF18" s="166">
        <v>-30.1</v>
      </c>
      <c r="IG18" s="166">
        <v>-30.2</v>
      </c>
      <c r="IH18" s="166">
        <v>1.6763999999999999</v>
      </c>
      <c r="II18" s="166">
        <v>1.4743999999999999</v>
      </c>
      <c r="IJ18" s="166">
        <v>-478.04320000000001</v>
      </c>
      <c r="IK18" s="166">
        <v>-336.089</v>
      </c>
      <c r="IL18" s="166">
        <v>460.89</v>
      </c>
      <c r="IM18" s="166">
        <v>377.13959999999997</v>
      </c>
      <c r="IN18" s="165"/>
      <c r="IO18" s="166">
        <v>-372.79689999999999</v>
      </c>
      <c r="IP18" s="166">
        <v>371.33249999999998</v>
      </c>
      <c r="IQ18" s="166">
        <v>-159.1806</v>
      </c>
      <c r="IR18" s="166">
        <v>-224.9066</v>
      </c>
      <c r="IS18" s="166">
        <v>-360.798</v>
      </c>
      <c r="IT18" s="166">
        <v>102.2051</v>
      </c>
      <c r="IU18" s="166">
        <v>101.0485</v>
      </c>
      <c r="IV18" s="166">
        <v>158.22069999999999</v>
      </c>
      <c r="IW18" s="166">
        <v>-449.56869999999998</v>
      </c>
      <c r="IX18" s="166">
        <v>224.72640000000001</v>
      </c>
      <c r="IY18" s="166">
        <v>-218.637</v>
      </c>
      <c r="IZ18" s="166">
        <v>222.214</v>
      </c>
      <c r="JA18" s="166">
        <v>-9.5706000000000007</v>
      </c>
      <c r="JB18" s="166">
        <v>31.173999999999999</v>
      </c>
      <c r="JC18" s="166">
        <v>7.04</v>
      </c>
      <c r="JD18" s="166">
        <v>7.9189999999999996</v>
      </c>
      <c r="JE18" s="165"/>
      <c r="JF18" s="166">
        <v>-7.36</v>
      </c>
      <c r="JG18" s="166">
        <v>-10.64</v>
      </c>
      <c r="JH18" s="165"/>
      <c r="JI18" s="166">
        <v>11.4855</v>
      </c>
      <c r="JJ18" s="166">
        <v>-29.588799999999999</v>
      </c>
      <c r="JK18" s="166">
        <v>-31.026199999999999</v>
      </c>
      <c r="JL18" s="166">
        <v>22.5</v>
      </c>
      <c r="JM18" s="166">
        <v>51.61</v>
      </c>
      <c r="JN18" s="166">
        <v>50.274999999999999</v>
      </c>
      <c r="JO18" s="166">
        <v>11.108000000000001</v>
      </c>
      <c r="JP18" s="165"/>
      <c r="JQ18" s="166">
        <v>52.378500000000003</v>
      </c>
      <c r="JR18" s="166">
        <v>53.062600000000003</v>
      </c>
      <c r="JS18" s="166">
        <v>53.292099999999998</v>
      </c>
      <c r="JT18" s="165"/>
      <c r="JU18" s="166">
        <v>34.799999999999997</v>
      </c>
      <c r="JV18" s="166">
        <v>38.058399999999999</v>
      </c>
      <c r="JW18" s="166">
        <v>5.76</v>
      </c>
      <c r="JX18" s="165"/>
      <c r="JY18" s="166">
        <v>-57.906199999999998</v>
      </c>
      <c r="JZ18" s="166">
        <v>83.311400000000006</v>
      </c>
      <c r="KA18" s="166">
        <v>65.121600000000001</v>
      </c>
      <c r="KB18" s="166">
        <v>-56.923000000000002</v>
      </c>
      <c r="KC18" s="166">
        <v>-81.776399999999995</v>
      </c>
      <c r="KD18" s="166">
        <v>55.061399999999999</v>
      </c>
      <c r="KE18" s="166">
        <v>25.455300000000001</v>
      </c>
      <c r="KF18" s="166">
        <v>-46.4</v>
      </c>
      <c r="KG18" s="166">
        <v>46.1</v>
      </c>
      <c r="KH18" s="166">
        <v>105.6568</v>
      </c>
      <c r="KI18" s="166">
        <v>36.103499999999997</v>
      </c>
    </row>
    <row r="19" spans="1:295" ht="18" customHeight="1" x14ac:dyDescent="0.25">
      <c r="A19" s="160" t="s">
        <v>70</v>
      </c>
      <c r="B19" s="160" t="s">
        <v>789</v>
      </c>
      <c r="C19" s="164">
        <v>0</v>
      </c>
      <c r="D19" s="165"/>
      <c r="E19" s="165"/>
      <c r="F19" s="166">
        <v>-38.7712</v>
      </c>
      <c r="G19" s="166">
        <v>12.5748</v>
      </c>
      <c r="H19" s="165"/>
      <c r="I19" s="166">
        <v>43.9499</v>
      </c>
      <c r="J19" s="166">
        <v>-62.606099999999998</v>
      </c>
      <c r="K19" s="166">
        <v>42.6038</v>
      </c>
      <c r="L19" s="166">
        <v>21.597300000000001</v>
      </c>
      <c r="M19" s="165"/>
      <c r="N19" s="166">
        <v>24.42</v>
      </c>
      <c r="O19" s="166">
        <v>-26.643999999999998</v>
      </c>
      <c r="P19" s="166">
        <v>24.2</v>
      </c>
      <c r="Q19" s="166">
        <v>9.1080000000000005</v>
      </c>
      <c r="R19" s="166">
        <v>-24.2</v>
      </c>
      <c r="S19" s="166">
        <v>9.1753999999999998</v>
      </c>
      <c r="T19" s="166">
        <v>31.8672</v>
      </c>
      <c r="U19" s="166">
        <v>10.8451</v>
      </c>
      <c r="V19" s="166">
        <v>11.037599999999999</v>
      </c>
      <c r="W19" s="166">
        <v>18.374099999999999</v>
      </c>
      <c r="X19" s="166">
        <v>16.272200000000002</v>
      </c>
      <c r="Y19" s="166">
        <v>5.6665999999999999</v>
      </c>
      <c r="Z19" s="166">
        <v>8.2316000000000003</v>
      </c>
      <c r="AA19" s="165"/>
      <c r="AB19" s="165"/>
      <c r="AC19" s="165"/>
      <c r="AD19" s="166">
        <v>-62</v>
      </c>
      <c r="AE19" s="165"/>
      <c r="AF19" s="166">
        <v>-24.42</v>
      </c>
      <c r="AG19" s="166">
        <v>24.2</v>
      </c>
      <c r="AH19" s="166">
        <v>4.5620000000000003</v>
      </c>
      <c r="AI19" s="166">
        <v>0.161</v>
      </c>
      <c r="AJ19" s="164">
        <v>0</v>
      </c>
      <c r="AK19" s="166">
        <v>-29.07</v>
      </c>
      <c r="AL19" s="166">
        <v>-42.63</v>
      </c>
      <c r="AM19" s="166">
        <v>29.12</v>
      </c>
      <c r="AN19" s="166">
        <v>29.22</v>
      </c>
      <c r="AO19" s="166">
        <v>8.4468999999999994</v>
      </c>
      <c r="AP19" s="166">
        <v>7.3192000000000004</v>
      </c>
      <c r="AQ19" s="166">
        <v>53.371600000000001</v>
      </c>
      <c r="AR19" s="166">
        <v>55.181800000000003</v>
      </c>
      <c r="AS19" s="166">
        <v>33.4739</v>
      </c>
      <c r="AT19" s="166">
        <v>-36.302900000000001</v>
      </c>
      <c r="AU19" s="166">
        <v>-36.7866</v>
      </c>
      <c r="AV19" s="166">
        <v>8.9495000000000005</v>
      </c>
      <c r="AW19" s="166">
        <v>9.7512000000000008</v>
      </c>
      <c r="AX19" s="166">
        <v>58.138300000000001</v>
      </c>
      <c r="AY19" s="166">
        <v>58.808100000000003</v>
      </c>
      <c r="AZ19" s="166">
        <v>6.1101999999999999</v>
      </c>
      <c r="BA19" s="166">
        <v>4.7045000000000003</v>
      </c>
      <c r="BB19" s="166">
        <v>-375.68680000000001</v>
      </c>
      <c r="BC19" s="166">
        <v>-8.2188999999999997</v>
      </c>
      <c r="BD19" s="166">
        <v>-13.6</v>
      </c>
      <c r="BE19" s="166">
        <v>-13.6</v>
      </c>
      <c r="BF19" s="166">
        <v>44.718000000000004</v>
      </c>
      <c r="BG19" s="166">
        <v>43.6599</v>
      </c>
      <c r="BH19" s="166">
        <v>-4.6955999999999998</v>
      </c>
      <c r="BI19" s="165"/>
      <c r="BJ19" s="166">
        <v>-51.642699999999998</v>
      </c>
      <c r="BK19" s="166">
        <v>3.0175000000000001</v>
      </c>
      <c r="BL19" s="166">
        <v>0</v>
      </c>
      <c r="BM19" s="166">
        <v>3.7683</v>
      </c>
      <c r="BN19" s="166">
        <v>421.76569999999998</v>
      </c>
      <c r="BO19" s="166">
        <v>72.328800000000001</v>
      </c>
      <c r="BP19" s="166">
        <v>71.901600000000002</v>
      </c>
      <c r="BQ19" s="166">
        <v>-417.61660000000001</v>
      </c>
      <c r="BR19" s="166">
        <v>373.46120000000002</v>
      </c>
      <c r="BS19" s="165"/>
      <c r="BT19" s="166">
        <v>-39.579700000000003</v>
      </c>
      <c r="BU19" s="166">
        <v>40.933199999999999</v>
      </c>
      <c r="BV19" s="166">
        <v>69.407799999999995</v>
      </c>
      <c r="BW19" s="166">
        <v>23.6</v>
      </c>
      <c r="BX19" s="166">
        <v>20.260000000000002</v>
      </c>
      <c r="BY19" s="166">
        <v>47.74</v>
      </c>
      <c r="BZ19" s="166">
        <v>65.48</v>
      </c>
      <c r="CA19" s="166">
        <v>-23.572299999999998</v>
      </c>
      <c r="CB19" s="166">
        <v>-23.170400000000001</v>
      </c>
      <c r="CC19" s="166">
        <v>70.066599999999994</v>
      </c>
      <c r="CD19" s="166">
        <v>70.297399999999996</v>
      </c>
      <c r="CE19" s="166">
        <v>-5.2321999999999997</v>
      </c>
      <c r="CF19" s="166">
        <v>-56.763199999999998</v>
      </c>
      <c r="CG19" s="166">
        <v>-55.274299999999997</v>
      </c>
      <c r="CH19" s="166">
        <v>1.1003000000000001</v>
      </c>
      <c r="CI19" s="165"/>
      <c r="CJ19" s="165"/>
      <c r="CK19" s="165"/>
      <c r="CL19" s="166">
        <v>91.8</v>
      </c>
      <c r="CM19" s="166">
        <v>82.4</v>
      </c>
      <c r="CN19" s="166">
        <v>-11.78</v>
      </c>
      <c r="CO19" s="166">
        <v>65.932299999999998</v>
      </c>
      <c r="CP19" s="166">
        <v>64.923500000000004</v>
      </c>
      <c r="CQ19" s="166">
        <v>64.721000000000004</v>
      </c>
      <c r="CR19" s="166">
        <v>-28.035699999999999</v>
      </c>
      <c r="CS19" s="166">
        <v>-26.9681</v>
      </c>
      <c r="CT19" s="166">
        <v>38.844900000000003</v>
      </c>
      <c r="CU19" s="166">
        <v>-48.474699999999999</v>
      </c>
      <c r="CV19" s="166">
        <v>42.751800000000003</v>
      </c>
      <c r="CW19" s="166">
        <v>10.643000000000001</v>
      </c>
      <c r="CX19" s="166">
        <v>51.64</v>
      </c>
      <c r="CY19" s="166">
        <v>26.86</v>
      </c>
      <c r="CZ19" s="166">
        <v>43.8354</v>
      </c>
      <c r="DA19" s="166">
        <v>41.313200000000002</v>
      </c>
      <c r="DB19" s="166">
        <v>-24.08</v>
      </c>
      <c r="DC19" s="166">
        <v>-7.6032000000000002</v>
      </c>
      <c r="DD19" s="165"/>
      <c r="DE19" s="165"/>
      <c r="DF19" s="166">
        <v>-114.57810000000001</v>
      </c>
      <c r="DG19" s="166">
        <v>-11.9771</v>
      </c>
      <c r="DH19" s="166">
        <v>-14.8535</v>
      </c>
      <c r="DI19" s="166">
        <v>-65.8</v>
      </c>
      <c r="DJ19" s="166">
        <v>-66.5</v>
      </c>
      <c r="DK19" s="166">
        <v>19.349699999999999</v>
      </c>
      <c r="DL19" s="166">
        <v>27.255199999999999</v>
      </c>
      <c r="DM19" s="166">
        <v>46.979300000000002</v>
      </c>
      <c r="DN19" s="166">
        <v>38.104199999999999</v>
      </c>
      <c r="DO19" s="166">
        <v>26.95</v>
      </c>
      <c r="DP19" s="166">
        <v>-8</v>
      </c>
      <c r="DQ19" s="166">
        <v>57.845999999999997</v>
      </c>
      <c r="DR19" s="166">
        <v>113.37390000000001</v>
      </c>
      <c r="DS19" s="166">
        <v>-24.13</v>
      </c>
      <c r="DT19" s="166">
        <v>-24.43</v>
      </c>
      <c r="DU19" s="166">
        <v>89.49</v>
      </c>
      <c r="DV19" s="166">
        <v>34.200000000000003</v>
      </c>
      <c r="DW19" s="166">
        <v>115.5455</v>
      </c>
      <c r="DX19" s="166">
        <v>115.1455</v>
      </c>
      <c r="DY19" s="166">
        <v>9.7672000000000008</v>
      </c>
      <c r="DZ19" s="166">
        <v>8.9726999999999997</v>
      </c>
      <c r="EA19" s="166">
        <v>185.5633</v>
      </c>
      <c r="EB19" s="166">
        <v>146.41749999999999</v>
      </c>
      <c r="EC19" s="166">
        <v>140.27010000000001</v>
      </c>
      <c r="ED19" s="166">
        <v>141.70009999999999</v>
      </c>
      <c r="EE19" s="166">
        <v>96.732900000000001</v>
      </c>
      <c r="EF19" s="166">
        <v>84.447599999999994</v>
      </c>
      <c r="EG19" s="166">
        <v>-25.917999999999999</v>
      </c>
      <c r="EH19" s="166">
        <v>427.1096</v>
      </c>
      <c r="EI19" s="166">
        <v>362.56020000000001</v>
      </c>
      <c r="EJ19" s="165"/>
      <c r="EK19" s="166">
        <v>-32.951000000000001</v>
      </c>
      <c r="EL19" s="166">
        <v>-30.178599999999999</v>
      </c>
      <c r="EM19" s="166">
        <v>0</v>
      </c>
      <c r="EN19" s="166">
        <v>40.628399999999999</v>
      </c>
      <c r="EO19" s="166">
        <v>37.850999999999999</v>
      </c>
      <c r="EP19" s="166">
        <v>38.448</v>
      </c>
      <c r="EQ19" s="165"/>
      <c r="ER19" s="166">
        <v>-70.235299999999995</v>
      </c>
      <c r="ES19" s="166">
        <v>-46.970599999999997</v>
      </c>
      <c r="ET19" s="165"/>
      <c r="EU19" s="166">
        <v>-8.58</v>
      </c>
      <c r="EV19" s="166">
        <v>1</v>
      </c>
      <c r="EW19" s="166">
        <v>15.7964</v>
      </c>
      <c r="EX19" s="166">
        <v>13.0022</v>
      </c>
      <c r="EY19" s="166">
        <v>-19.677199999999999</v>
      </c>
      <c r="EZ19" s="166">
        <v>-15.4542</v>
      </c>
      <c r="FA19" s="166">
        <v>13.214</v>
      </c>
      <c r="FB19" s="166">
        <v>-81.031999999999996</v>
      </c>
      <c r="FC19" s="166">
        <v>45.739199999999997</v>
      </c>
      <c r="FD19" s="166">
        <v>5.2030000000000003</v>
      </c>
      <c r="FE19" s="165"/>
      <c r="FF19" s="166">
        <v>5.0705</v>
      </c>
      <c r="FG19" s="166">
        <v>43.499000000000002</v>
      </c>
      <c r="FH19" s="166">
        <v>43.551000000000002</v>
      </c>
      <c r="FI19" s="166">
        <v>41.668999999999997</v>
      </c>
      <c r="FJ19" s="166">
        <v>23.109000000000002</v>
      </c>
      <c r="FK19" s="166">
        <v>23.443899999999999</v>
      </c>
      <c r="FL19" s="166">
        <v>9.2101000000000006</v>
      </c>
      <c r="FM19" s="166">
        <v>-7.9104000000000001</v>
      </c>
      <c r="FN19" s="166">
        <v>-8.0444999999999993</v>
      </c>
      <c r="FO19" s="166">
        <v>-1.8929</v>
      </c>
      <c r="FP19" s="166">
        <v>9.2113999999999994</v>
      </c>
      <c r="FQ19" s="166">
        <v>0.99060000000000004</v>
      </c>
      <c r="FR19" s="166">
        <v>1.27</v>
      </c>
      <c r="FS19" s="166">
        <v>15.2621</v>
      </c>
      <c r="FT19" s="166">
        <v>0.81089999999999995</v>
      </c>
      <c r="FU19" s="166">
        <v>-9.7100000000000009</v>
      </c>
      <c r="FV19" s="166">
        <v>14.48</v>
      </c>
      <c r="FW19" s="165"/>
      <c r="FX19" s="165"/>
      <c r="FY19" s="166">
        <v>-3.75</v>
      </c>
      <c r="FZ19" s="166">
        <v>4.3959999999999999</v>
      </c>
      <c r="GA19" s="165"/>
      <c r="GB19" s="166">
        <v>36.33</v>
      </c>
      <c r="GC19" s="166">
        <v>-8.4626000000000001</v>
      </c>
      <c r="GD19" s="166">
        <v>1.0281</v>
      </c>
      <c r="GE19" s="166">
        <v>12.61</v>
      </c>
      <c r="GF19" s="166">
        <v>72.500699999999995</v>
      </c>
      <c r="GG19" s="166">
        <v>18.3</v>
      </c>
      <c r="GH19" s="166">
        <v>-13.123699999999999</v>
      </c>
      <c r="GI19" s="166">
        <v>1.0426</v>
      </c>
      <c r="GJ19" s="166">
        <v>0</v>
      </c>
      <c r="GK19" s="166">
        <v>1.492</v>
      </c>
      <c r="GL19" s="165"/>
      <c r="GM19" s="165"/>
      <c r="GN19" s="165"/>
      <c r="GO19" s="166">
        <v>-21.1707</v>
      </c>
      <c r="GP19" s="166">
        <v>12.069900000000001</v>
      </c>
      <c r="GQ19" s="166">
        <v>21.527699999999999</v>
      </c>
      <c r="GR19" s="166">
        <v>54.894199999999998</v>
      </c>
      <c r="GS19" s="166">
        <v>56.406799999999997</v>
      </c>
      <c r="GT19" s="166">
        <v>-109.0243</v>
      </c>
      <c r="GU19" s="166">
        <v>-17.6355</v>
      </c>
      <c r="GV19" s="166">
        <v>25.913799999999998</v>
      </c>
      <c r="GW19" s="166">
        <v>-36.067300000000003</v>
      </c>
      <c r="GX19" s="165"/>
      <c r="GY19" s="166">
        <v>6.9935999999999998</v>
      </c>
      <c r="GZ19" s="166">
        <v>6.6988000000000003</v>
      </c>
      <c r="HA19" s="165"/>
      <c r="HB19" s="166">
        <v>138.82599999999999</v>
      </c>
      <c r="HC19" s="166">
        <v>138.5429</v>
      </c>
      <c r="HD19" s="166">
        <v>108.5</v>
      </c>
      <c r="HE19" s="166">
        <v>-109.5136</v>
      </c>
      <c r="HF19" s="166">
        <v>-368.16300000000001</v>
      </c>
      <c r="HG19" s="166">
        <v>369.74099999999999</v>
      </c>
      <c r="HH19" s="166">
        <v>467.19349999999997</v>
      </c>
      <c r="HI19" s="166">
        <v>-132.6344</v>
      </c>
      <c r="HJ19" s="166">
        <v>-131.27930000000001</v>
      </c>
      <c r="HK19" s="166">
        <v>-62.322400000000002</v>
      </c>
      <c r="HL19" s="166">
        <v>-55.6357</v>
      </c>
      <c r="HM19" s="166">
        <v>82.841300000000004</v>
      </c>
      <c r="HN19" s="166">
        <v>83.462999999999994</v>
      </c>
      <c r="HO19" s="165"/>
      <c r="HP19" s="166">
        <v>-94.877499999999998</v>
      </c>
      <c r="HQ19" s="166">
        <v>32.7864</v>
      </c>
      <c r="HR19" s="166">
        <v>31.907499999999999</v>
      </c>
      <c r="HS19" s="166">
        <v>-53.459499999999998</v>
      </c>
      <c r="HT19" s="166">
        <v>-53.262900000000002</v>
      </c>
      <c r="HU19" s="166">
        <v>100.01</v>
      </c>
      <c r="HV19" s="166">
        <v>100.49</v>
      </c>
      <c r="HW19" s="166">
        <v>18.8</v>
      </c>
      <c r="HX19" s="166">
        <v>19.8</v>
      </c>
      <c r="HY19" s="166">
        <v>22.149799999999999</v>
      </c>
      <c r="HZ19" s="166">
        <v>27.04</v>
      </c>
      <c r="IA19" s="166">
        <v>-354.80369999999999</v>
      </c>
      <c r="IB19" s="166">
        <v>106.4764</v>
      </c>
      <c r="IC19" s="166">
        <v>106.25839999999999</v>
      </c>
      <c r="ID19" s="166">
        <v>12.2</v>
      </c>
      <c r="IE19" s="166">
        <v>-34.299999999999997</v>
      </c>
      <c r="IF19" s="166">
        <v>-31.8</v>
      </c>
      <c r="IG19" s="166">
        <v>-31.9</v>
      </c>
      <c r="IH19" s="166">
        <v>1.5780000000000001</v>
      </c>
      <c r="II19" s="166">
        <v>1.1358999999999999</v>
      </c>
      <c r="IJ19" s="166">
        <v>-458.50420000000003</v>
      </c>
      <c r="IK19" s="166">
        <v>-332.51240000000001</v>
      </c>
      <c r="IL19" s="166">
        <v>453.32319999999999</v>
      </c>
      <c r="IM19" s="166">
        <v>371.44720000000001</v>
      </c>
      <c r="IN19" s="165"/>
      <c r="IO19" s="166">
        <v>-361.19029999999998</v>
      </c>
      <c r="IP19" s="166">
        <v>361.72489999999999</v>
      </c>
      <c r="IQ19" s="166">
        <v>-161.03100000000001</v>
      </c>
      <c r="IR19" s="166">
        <v>-218.47229999999999</v>
      </c>
      <c r="IS19" s="166">
        <v>-354.91129999999998</v>
      </c>
      <c r="IT19" s="166">
        <v>100.8817</v>
      </c>
      <c r="IU19" s="166">
        <v>102.9897</v>
      </c>
      <c r="IV19" s="166">
        <v>157.63589999999999</v>
      </c>
      <c r="IW19" s="166">
        <v>-443.52330000000001</v>
      </c>
      <c r="IX19" s="166">
        <v>223.63810000000001</v>
      </c>
      <c r="IY19" s="166">
        <v>-218.71960000000001</v>
      </c>
      <c r="IZ19" s="166">
        <v>220.87389999999999</v>
      </c>
      <c r="JA19" s="166">
        <v>-8.7521000000000004</v>
      </c>
      <c r="JB19" s="166">
        <v>31.436</v>
      </c>
      <c r="JC19" s="166">
        <v>6.8</v>
      </c>
      <c r="JD19" s="166">
        <v>8.0909999999999993</v>
      </c>
      <c r="JE19" s="166">
        <v>8.1210000000000004</v>
      </c>
      <c r="JF19" s="166">
        <v>-6.96</v>
      </c>
      <c r="JG19" s="166">
        <v>-10.96</v>
      </c>
      <c r="JH19" s="165"/>
      <c r="JI19" s="166">
        <v>10.6676</v>
      </c>
      <c r="JJ19" s="166">
        <v>-29.588799999999999</v>
      </c>
      <c r="JK19" s="166">
        <v>-30.8492</v>
      </c>
      <c r="JL19" s="166">
        <v>24.5</v>
      </c>
      <c r="JM19" s="166">
        <v>50.866999999999997</v>
      </c>
      <c r="JN19" s="166">
        <v>53.103000000000002</v>
      </c>
      <c r="JO19" s="166">
        <v>11.1501</v>
      </c>
      <c r="JP19" s="166">
        <v>13.4133</v>
      </c>
      <c r="JQ19" s="166">
        <v>51.757300000000001</v>
      </c>
      <c r="JR19" s="166">
        <v>51.795000000000002</v>
      </c>
      <c r="JS19" s="166">
        <v>54.1907</v>
      </c>
      <c r="JT19" s="165"/>
      <c r="JU19" s="166">
        <v>34.1</v>
      </c>
      <c r="JV19" s="166">
        <v>38.982199999999999</v>
      </c>
      <c r="JW19" s="166">
        <v>5.27</v>
      </c>
      <c r="JX19" s="165"/>
      <c r="JY19" s="166">
        <v>-56.529200000000003</v>
      </c>
      <c r="JZ19" s="166">
        <v>80.996700000000004</v>
      </c>
      <c r="KA19" s="166">
        <v>64.577399999999997</v>
      </c>
      <c r="KB19" s="166">
        <v>-56.4011</v>
      </c>
      <c r="KC19" s="166">
        <v>-78.412899999999993</v>
      </c>
      <c r="KD19" s="166">
        <v>54.528700000000001</v>
      </c>
      <c r="KE19" s="166">
        <v>23.578199999999999</v>
      </c>
      <c r="KF19" s="166">
        <v>-45.8</v>
      </c>
      <c r="KG19" s="166">
        <v>46.5</v>
      </c>
      <c r="KH19" s="166">
        <v>100.1348</v>
      </c>
      <c r="KI19" s="166">
        <v>40.097900000000003</v>
      </c>
    </row>
    <row r="20" spans="1:295" ht="18" customHeight="1" x14ac:dyDescent="0.25">
      <c r="A20" s="160" t="s">
        <v>70</v>
      </c>
      <c r="B20" s="160" t="s">
        <v>790</v>
      </c>
      <c r="C20" s="164">
        <v>0</v>
      </c>
      <c r="D20" s="165"/>
      <c r="E20" s="166">
        <v>-20.811699999999998</v>
      </c>
      <c r="F20" s="166">
        <v>-38.728900000000003</v>
      </c>
      <c r="G20" s="166">
        <v>13.085599999999999</v>
      </c>
      <c r="H20" s="165"/>
      <c r="I20" s="166">
        <v>43.787300000000002</v>
      </c>
      <c r="J20" s="166">
        <v>-64.621099999999998</v>
      </c>
      <c r="K20" s="166">
        <v>43.131399999999999</v>
      </c>
      <c r="L20" s="166">
        <v>21.863299999999999</v>
      </c>
      <c r="M20" s="165"/>
      <c r="N20" s="166">
        <v>22.2</v>
      </c>
      <c r="O20" s="166">
        <v>-24.041</v>
      </c>
      <c r="P20" s="166">
        <v>19.8</v>
      </c>
      <c r="Q20" s="166">
        <v>8.2799999999999994</v>
      </c>
      <c r="R20" s="166">
        <v>-19.8</v>
      </c>
      <c r="S20" s="166">
        <v>8.6471999999999998</v>
      </c>
      <c r="T20" s="166">
        <v>33.508400000000002</v>
      </c>
      <c r="U20" s="166">
        <v>11.173999999999999</v>
      </c>
      <c r="V20" s="166">
        <v>11.1105</v>
      </c>
      <c r="W20" s="166">
        <v>18.735499999999998</v>
      </c>
      <c r="X20" s="166">
        <v>16.921800000000001</v>
      </c>
      <c r="Y20" s="166">
        <v>5.8341000000000003</v>
      </c>
      <c r="Z20" s="166">
        <v>8.093</v>
      </c>
      <c r="AA20" s="165"/>
      <c r="AB20" s="165"/>
      <c r="AC20" s="165"/>
      <c r="AD20" s="166">
        <v>-62.54</v>
      </c>
      <c r="AE20" s="165"/>
      <c r="AF20" s="166">
        <v>-22.2</v>
      </c>
      <c r="AG20" s="166">
        <v>22</v>
      </c>
      <c r="AH20" s="166">
        <v>4.7519999999999998</v>
      </c>
      <c r="AI20" s="166">
        <v>0.16300000000000001</v>
      </c>
      <c r="AJ20" s="164">
        <v>0</v>
      </c>
      <c r="AK20" s="166">
        <v>-32.58</v>
      </c>
      <c r="AL20" s="166">
        <v>-33.71</v>
      </c>
      <c r="AM20" s="166">
        <v>32.630000000000003</v>
      </c>
      <c r="AN20" s="166">
        <v>32.6</v>
      </c>
      <c r="AO20" s="166">
        <v>6.1471</v>
      </c>
      <c r="AP20" s="166">
        <v>8.2502999999999993</v>
      </c>
      <c r="AQ20" s="166">
        <v>54.043999999999997</v>
      </c>
      <c r="AR20" s="166">
        <v>55.293199999999999</v>
      </c>
      <c r="AS20" s="166">
        <v>34.710700000000003</v>
      </c>
      <c r="AT20" s="166">
        <v>-42.331099999999999</v>
      </c>
      <c r="AU20" s="166">
        <v>-42.746400000000001</v>
      </c>
      <c r="AV20" s="166">
        <v>30.513300000000001</v>
      </c>
      <c r="AW20" s="166">
        <v>32.958399999999997</v>
      </c>
      <c r="AX20" s="166">
        <v>56.262900000000002</v>
      </c>
      <c r="AY20" s="166">
        <v>58.004300000000001</v>
      </c>
      <c r="AZ20" s="166">
        <v>22.868099999999998</v>
      </c>
      <c r="BA20" s="166">
        <v>23.055199999999999</v>
      </c>
      <c r="BB20" s="166">
        <v>-396.54329999999999</v>
      </c>
      <c r="BC20" s="166">
        <v>-9.1738999999999997</v>
      </c>
      <c r="BD20" s="166">
        <v>-13</v>
      </c>
      <c r="BE20" s="166">
        <v>-12.8</v>
      </c>
      <c r="BF20" s="166">
        <v>50.381599999999999</v>
      </c>
      <c r="BG20" s="166">
        <v>50.445799999999998</v>
      </c>
      <c r="BH20" s="166">
        <v>-4.2847999999999997</v>
      </c>
      <c r="BI20" s="165"/>
      <c r="BJ20" s="166">
        <v>-59.8489</v>
      </c>
      <c r="BK20" s="166">
        <v>1.9496</v>
      </c>
      <c r="BL20" s="165"/>
      <c r="BM20" s="166">
        <v>3.5066999999999999</v>
      </c>
      <c r="BN20" s="166">
        <v>449.72059999999999</v>
      </c>
      <c r="BO20" s="166">
        <v>68.636099999999999</v>
      </c>
      <c r="BP20" s="166">
        <v>69.124399999999994</v>
      </c>
      <c r="BQ20" s="166">
        <v>-412.77620000000002</v>
      </c>
      <c r="BR20" s="166">
        <v>388.2174</v>
      </c>
      <c r="BS20" s="165"/>
      <c r="BT20" s="166">
        <v>-31.155999999999999</v>
      </c>
      <c r="BU20" s="166">
        <v>33.132399999999997</v>
      </c>
      <c r="BV20" s="166">
        <v>65.336100000000002</v>
      </c>
      <c r="BW20" s="166">
        <v>21.34</v>
      </c>
      <c r="BX20" s="166">
        <v>17.87</v>
      </c>
      <c r="BY20" s="166">
        <v>44.78</v>
      </c>
      <c r="BZ20" s="166">
        <v>61.75</v>
      </c>
      <c r="CA20" s="166">
        <v>-25.983499999999999</v>
      </c>
      <c r="CB20" s="166">
        <v>-25.849499999999999</v>
      </c>
      <c r="CC20" s="166">
        <v>74.442599999999999</v>
      </c>
      <c r="CD20" s="166">
        <v>74.800299999999993</v>
      </c>
      <c r="CE20" s="166">
        <v>-3.8613</v>
      </c>
      <c r="CF20" s="166">
        <v>-42.905000000000001</v>
      </c>
      <c r="CG20" s="166">
        <v>-42.669400000000003</v>
      </c>
      <c r="CH20" s="166">
        <v>0.625</v>
      </c>
      <c r="CI20" s="165"/>
      <c r="CJ20" s="165"/>
      <c r="CK20" s="165"/>
      <c r="CL20" s="166">
        <v>90</v>
      </c>
      <c r="CM20" s="166">
        <v>80.599999999999994</v>
      </c>
      <c r="CN20" s="166">
        <v>-11.61</v>
      </c>
      <c r="CO20" s="166">
        <v>69.482799999999997</v>
      </c>
      <c r="CP20" s="166">
        <v>68.6267</v>
      </c>
      <c r="CQ20" s="166">
        <v>67.454999999999998</v>
      </c>
      <c r="CR20" s="166">
        <v>-25.806999999999999</v>
      </c>
      <c r="CS20" s="166">
        <v>-25.732500000000002</v>
      </c>
      <c r="CT20" s="166">
        <v>38.942900000000002</v>
      </c>
      <c r="CU20" s="166">
        <v>-47.598999999999997</v>
      </c>
      <c r="CV20" s="166">
        <v>40.565199999999997</v>
      </c>
      <c r="CW20" s="166">
        <v>9.9604999999999997</v>
      </c>
      <c r="CX20" s="166">
        <v>46.75</v>
      </c>
      <c r="CY20" s="166">
        <v>24.98</v>
      </c>
      <c r="CZ20" s="166">
        <v>40.788600000000002</v>
      </c>
      <c r="DA20" s="166">
        <v>38.676499999999997</v>
      </c>
      <c r="DB20" s="166">
        <v>-23.52</v>
      </c>
      <c r="DC20" s="166">
        <v>-6.7737999999999996</v>
      </c>
      <c r="DD20" s="165"/>
      <c r="DE20" s="165"/>
      <c r="DF20" s="166">
        <v>-88.230699999999999</v>
      </c>
      <c r="DG20" s="166">
        <v>-9.2388999999999992</v>
      </c>
      <c r="DH20" s="166">
        <v>-14.4842</v>
      </c>
      <c r="DI20" s="166">
        <v>-65.900000000000006</v>
      </c>
      <c r="DJ20" s="166">
        <v>-67.099999999999994</v>
      </c>
      <c r="DK20" s="166">
        <v>19.2453</v>
      </c>
      <c r="DL20" s="166">
        <v>27.255199999999999</v>
      </c>
      <c r="DM20" s="166">
        <v>41.813200000000002</v>
      </c>
      <c r="DN20" s="166">
        <v>38.690199999999997</v>
      </c>
      <c r="DO20" s="166">
        <v>26.97</v>
      </c>
      <c r="DP20" s="166">
        <v>-6.25</v>
      </c>
      <c r="DQ20" s="166">
        <v>54.761499999999998</v>
      </c>
      <c r="DR20" s="166">
        <v>87.367500000000007</v>
      </c>
      <c r="DS20" s="166">
        <v>-24.27</v>
      </c>
      <c r="DT20" s="166">
        <v>-24.43</v>
      </c>
      <c r="DU20" s="166">
        <v>82.85</v>
      </c>
      <c r="DV20" s="166">
        <v>33.61</v>
      </c>
      <c r="DW20" s="166">
        <v>87.345500000000001</v>
      </c>
      <c r="DX20" s="166">
        <v>86.763599999999997</v>
      </c>
      <c r="DY20" s="166">
        <v>-2.016</v>
      </c>
      <c r="DZ20" s="166">
        <v>-2.2545000000000002</v>
      </c>
      <c r="EA20" s="166">
        <v>161.99090000000001</v>
      </c>
      <c r="EB20" s="166">
        <v>123.50749999999999</v>
      </c>
      <c r="EC20" s="166">
        <v>117.6228</v>
      </c>
      <c r="ED20" s="166">
        <v>119.438</v>
      </c>
      <c r="EE20" s="166">
        <v>105.09180000000001</v>
      </c>
      <c r="EF20" s="166">
        <v>95.458799999999997</v>
      </c>
      <c r="EG20" s="166">
        <v>-23.361000000000001</v>
      </c>
      <c r="EH20" s="166">
        <v>425.0453</v>
      </c>
      <c r="EI20" s="166">
        <v>303.44080000000002</v>
      </c>
      <c r="EJ20" s="165"/>
      <c r="EK20" s="166">
        <v>-32.6</v>
      </c>
      <c r="EL20" s="166">
        <v>-29.8002</v>
      </c>
      <c r="EM20" s="166">
        <v>-17.996200000000002</v>
      </c>
      <c r="EN20" s="166">
        <v>23.048300000000001</v>
      </c>
      <c r="EO20" s="166">
        <v>21.617699999999999</v>
      </c>
      <c r="EP20" s="166">
        <v>133.69200000000001</v>
      </c>
      <c r="EQ20" s="165"/>
      <c r="ER20" s="166">
        <v>-93.002300000000005</v>
      </c>
      <c r="ES20" s="166">
        <v>-58.694099999999999</v>
      </c>
      <c r="ET20" s="166">
        <v>0</v>
      </c>
      <c r="EU20" s="166">
        <v>-12.14</v>
      </c>
      <c r="EV20" s="166">
        <v>88.6</v>
      </c>
      <c r="EW20" s="166">
        <v>15.4232</v>
      </c>
      <c r="EX20" s="166">
        <v>-18.942799999999998</v>
      </c>
      <c r="EY20" s="166">
        <v>-16.829699999999999</v>
      </c>
      <c r="EZ20" s="166">
        <v>-13.635999999999999</v>
      </c>
      <c r="FA20" s="166">
        <v>10.378</v>
      </c>
      <c r="FB20" s="166">
        <v>-91.683899999999994</v>
      </c>
      <c r="FC20" s="166">
        <v>58.430900000000001</v>
      </c>
      <c r="FD20" s="166">
        <v>4.2643000000000004</v>
      </c>
      <c r="FE20" s="165"/>
      <c r="FF20" s="166">
        <v>4.1955</v>
      </c>
      <c r="FG20" s="166">
        <v>41.747</v>
      </c>
      <c r="FH20" s="166">
        <v>42.985700000000001</v>
      </c>
      <c r="FI20" s="166">
        <v>41.138800000000003</v>
      </c>
      <c r="FJ20" s="166">
        <v>25.118400000000001</v>
      </c>
      <c r="FK20" s="166">
        <v>25.118400000000001</v>
      </c>
      <c r="FL20" s="166">
        <v>7.5354999999999999</v>
      </c>
      <c r="FM20" s="166">
        <v>3.7017000000000002</v>
      </c>
      <c r="FN20" s="166">
        <v>3.8529</v>
      </c>
      <c r="FO20" s="166">
        <v>-0.1186</v>
      </c>
      <c r="FP20" s="166">
        <v>11.7563</v>
      </c>
      <c r="FQ20" s="166">
        <v>-3.2061999999999999</v>
      </c>
      <c r="FR20" s="166">
        <v>2.2799999999999998</v>
      </c>
      <c r="FS20" s="166">
        <v>15.1693</v>
      </c>
      <c r="FT20" s="166">
        <v>0.65459999999999996</v>
      </c>
      <c r="FU20" s="166">
        <v>-9.69</v>
      </c>
      <c r="FV20" s="166">
        <v>12.46</v>
      </c>
      <c r="FW20" s="165"/>
      <c r="FX20" s="165"/>
      <c r="FY20" s="166">
        <v>-3.8119999999999998</v>
      </c>
      <c r="FZ20" s="166">
        <v>4.4649999999999999</v>
      </c>
      <c r="GA20" s="165"/>
      <c r="GB20" s="166">
        <v>34.409999999999997</v>
      </c>
      <c r="GC20" s="166">
        <v>-11.757199999999999</v>
      </c>
      <c r="GD20" s="166">
        <v>2.7014999999999998</v>
      </c>
      <c r="GE20" s="166">
        <v>11.58</v>
      </c>
      <c r="GF20" s="166">
        <v>70.722700000000003</v>
      </c>
      <c r="GG20" s="166">
        <v>17.899999999999999</v>
      </c>
      <c r="GH20" s="166">
        <v>-12.9703</v>
      </c>
      <c r="GI20" s="166">
        <v>1.6081000000000001</v>
      </c>
      <c r="GJ20" s="166">
        <v>0</v>
      </c>
      <c r="GK20" s="166">
        <v>1.4838</v>
      </c>
      <c r="GL20" s="165"/>
      <c r="GM20" s="165"/>
      <c r="GN20" s="166">
        <v>-13.9772</v>
      </c>
      <c r="GO20" s="166">
        <v>-22.053799999999999</v>
      </c>
      <c r="GP20" s="166">
        <v>10.8767</v>
      </c>
      <c r="GQ20" s="166">
        <v>22.573499999999999</v>
      </c>
      <c r="GR20" s="166">
        <v>61.683100000000003</v>
      </c>
      <c r="GS20" s="166">
        <v>63.003399999999999</v>
      </c>
      <c r="GT20" s="166">
        <v>-109.8374</v>
      </c>
      <c r="GU20" s="166">
        <v>-17.215499999999999</v>
      </c>
      <c r="GV20" s="166">
        <v>25.7865</v>
      </c>
      <c r="GW20" s="166">
        <v>-34.5443</v>
      </c>
      <c r="GX20" s="166">
        <v>12.072900000000001</v>
      </c>
      <c r="GY20" s="166">
        <v>6.8666999999999998</v>
      </c>
      <c r="GZ20" s="166">
        <v>6.6355000000000004</v>
      </c>
      <c r="HA20" s="166">
        <v>13</v>
      </c>
      <c r="HB20" s="166">
        <v>122.32</v>
      </c>
      <c r="HC20" s="166">
        <v>121.4423</v>
      </c>
      <c r="HD20" s="166">
        <v>108.1</v>
      </c>
      <c r="HE20" s="166">
        <v>-108.7496</v>
      </c>
      <c r="HF20" s="166">
        <v>-357.9409</v>
      </c>
      <c r="HG20" s="166">
        <v>359.67649999999998</v>
      </c>
      <c r="HH20" s="166">
        <v>418.85129999999998</v>
      </c>
      <c r="HI20" s="166">
        <v>-118.2068</v>
      </c>
      <c r="HJ20" s="166">
        <v>-115.68129999999999</v>
      </c>
      <c r="HK20" s="166">
        <v>-66.343900000000005</v>
      </c>
      <c r="HL20" s="166">
        <v>-60.121600000000001</v>
      </c>
      <c r="HM20" s="166">
        <v>78.891000000000005</v>
      </c>
      <c r="HN20" s="166">
        <v>78.589399999999998</v>
      </c>
      <c r="HO20" s="165"/>
      <c r="HP20" s="165"/>
      <c r="HQ20" s="166">
        <v>32.885300000000001</v>
      </c>
      <c r="HR20" s="166">
        <v>31.984400000000001</v>
      </c>
      <c r="HS20" s="166">
        <v>-45.975299999999997</v>
      </c>
      <c r="HT20" s="166">
        <v>-46.691699999999997</v>
      </c>
      <c r="HU20" s="166">
        <v>81.430000000000007</v>
      </c>
      <c r="HV20" s="166">
        <v>81.63</v>
      </c>
      <c r="HW20" s="166">
        <v>18.899999999999999</v>
      </c>
      <c r="HX20" s="166">
        <v>19.7</v>
      </c>
      <c r="HY20" s="166">
        <v>22.335699999999999</v>
      </c>
      <c r="HZ20" s="166">
        <v>4.08</v>
      </c>
      <c r="IA20" s="166">
        <v>-343.50970000000001</v>
      </c>
      <c r="IB20" s="166">
        <v>104.9676</v>
      </c>
      <c r="IC20" s="166">
        <v>104.7585</v>
      </c>
      <c r="ID20" s="166">
        <v>11.6</v>
      </c>
      <c r="IE20" s="166">
        <v>-34.299999999999997</v>
      </c>
      <c r="IF20" s="166">
        <v>-31.8</v>
      </c>
      <c r="IG20" s="166">
        <v>-31.2</v>
      </c>
      <c r="IH20" s="166">
        <v>1.2699</v>
      </c>
      <c r="II20" s="165"/>
      <c r="IJ20" s="166">
        <v>-408.72890000000001</v>
      </c>
      <c r="IK20" s="166">
        <v>-276.91289999999998</v>
      </c>
      <c r="IL20" s="166">
        <v>385.41590000000002</v>
      </c>
      <c r="IM20" s="166">
        <v>311.35520000000002</v>
      </c>
      <c r="IN20" s="165"/>
      <c r="IO20" s="166">
        <v>-300.97820000000002</v>
      </c>
      <c r="IP20" s="166">
        <v>304.15730000000002</v>
      </c>
      <c r="IQ20" s="166">
        <v>-172.21090000000001</v>
      </c>
      <c r="IR20" s="166">
        <v>-183.57660000000001</v>
      </c>
      <c r="IS20" s="166">
        <v>-298.00529999999998</v>
      </c>
      <c r="IT20" s="166">
        <v>111.91379999999999</v>
      </c>
      <c r="IU20" s="166">
        <v>110.2187</v>
      </c>
      <c r="IV20" s="166">
        <v>167.5933</v>
      </c>
      <c r="IW20" s="166">
        <v>-373.36219999999997</v>
      </c>
      <c r="IX20" s="166">
        <v>189.5324</v>
      </c>
      <c r="IY20" s="166">
        <v>-183.4973</v>
      </c>
      <c r="IZ20" s="166">
        <v>184.42939999999999</v>
      </c>
      <c r="JA20" s="166">
        <v>-9.2795000000000005</v>
      </c>
      <c r="JB20" s="166">
        <v>34.886600000000001</v>
      </c>
      <c r="JC20" s="166">
        <v>6.72</v>
      </c>
      <c r="JD20" s="166">
        <v>7.8049999999999997</v>
      </c>
      <c r="JE20" s="166">
        <v>7.8019999999999996</v>
      </c>
      <c r="JF20" s="166">
        <v>-7.28</v>
      </c>
      <c r="JG20" s="166">
        <v>-9.84</v>
      </c>
      <c r="JH20" s="165"/>
      <c r="JI20" s="166">
        <v>10.255599999999999</v>
      </c>
      <c r="JJ20" s="166">
        <v>-29.588799999999999</v>
      </c>
      <c r="JK20" s="166">
        <v>-30.5867</v>
      </c>
      <c r="JL20" s="166">
        <v>25.3</v>
      </c>
      <c r="JM20" s="166">
        <v>52.698</v>
      </c>
      <c r="JN20" s="166">
        <v>52.911999999999999</v>
      </c>
      <c r="JO20" s="165"/>
      <c r="JP20" s="165"/>
      <c r="JQ20" s="166">
        <v>52.047499999999999</v>
      </c>
      <c r="JR20" s="166">
        <v>52.065199999999997</v>
      </c>
      <c r="JS20" s="166">
        <v>53.098300000000002</v>
      </c>
      <c r="JT20" s="165"/>
      <c r="JU20" s="166">
        <v>32.799999999999997</v>
      </c>
      <c r="JV20" s="166">
        <v>37.687199999999997</v>
      </c>
      <c r="JW20" s="166">
        <v>5.19</v>
      </c>
      <c r="JX20" s="165"/>
      <c r="JY20" s="166">
        <v>-61.293300000000002</v>
      </c>
      <c r="JZ20" s="166">
        <v>84.524100000000004</v>
      </c>
      <c r="KA20" s="166">
        <v>67.715299999999999</v>
      </c>
      <c r="KB20" s="166">
        <v>-59.787100000000002</v>
      </c>
      <c r="KC20" s="166">
        <v>-81.643299999999996</v>
      </c>
      <c r="KD20" s="166">
        <v>59.694099999999999</v>
      </c>
      <c r="KE20" s="166">
        <v>22.4528</v>
      </c>
      <c r="KF20" s="166">
        <v>-45.8</v>
      </c>
      <c r="KG20" s="166">
        <v>45.7</v>
      </c>
      <c r="KH20" s="166">
        <v>59.466999999999999</v>
      </c>
      <c r="KI20" s="166">
        <v>72.815299999999993</v>
      </c>
    </row>
    <row r="21" spans="1:295" ht="18" customHeight="1" x14ac:dyDescent="0.25">
      <c r="A21" s="160" t="s">
        <v>70</v>
      </c>
      <c r="B21" s="160" t="s">
        <v>791</v>
      </c>
      <c r="C21" s="164">
        <v>0</v>
      </c>
      <c r="D21" s="165"/>
      <c r="E21" s="166">
        <v>-20.523099999999999</v>
      </c>
      <c r="F21" s="166">
        <v>-39.310499999999998</v>
      </c>
      <c r="G21" s="166">
        <v>12.5525</v>
      </c>
      <c r="H21" s="165"/>
      <c r="I21" s="166">
        <v>43.415999999999997</v>
      </c>
      <c r="J21" s="166">
        <v>-60.705100000000002</v>
      </c>
      <c r="K21" s="166">
        <v>44.150399999999998</v>
      </c>
      <c r="L21" s="166">
        <v>22.409300000000002</v>
      </c>
      <c r="M21" s="165"/>
      <c r="N21" s="166">
        <v>24.42</v>
      </c>
      <c r="O21" s="166">
        <v>-29.431000000000001</v>
      </c>
      <c r="P21" s="166">
        <v>26.4</v>
      </c>
      <c r="Q21" s="166">
        <v>11.592000000000001</v>
      </c>
      <c r="R21" s="166">
        <v>-26.4</v>
      </c>
      <c r="S21" s="166">
        <v>8.5250000000000004</v>
      </c>
      <c r="T21" s="166">
        <v>29.855</v>
      </c>
      <c r="U21" s="166">
        <v>10.6022</v>
      </c>
      <c r="V21" s="166">
        <v>10.8712</v>
      </c>
      <c r="W21" s="166">
        <v>18.105899999999998</v>
      </c>
      <c r="X21" s="166">
        <v>15.961399999999999</v>
      </c>
      <c r="Y21" s="166">
        <v>5.8849</v>
      </c>
      <c r="Z21" s="166">
        <v>8.3158999999999992</v>
      </c>
      <c r="AA21" s="165"/>
      <c r="AB21" s="165"/>
      <c r="AC21" s="165"/>
      <c r="AD21" s="166">
        <v>-58.15</v>
      </c>
      <c r="AE21" s="165"/>
      <c r="AF21" s="166">
        <v>-24.42</v>
      </c>
      <c r="AG21" s="166">
        <v>28.6</v>
      </c>
      <c r="AH21" s="166">
        <v>5.7309999999999999</v>
      </c>
      <c r="AI21" s="166">
        <v>0.154</v>
      </c>
      <c r="AJ21" s="164">
        <v>0</v>
      </c>
      <c r="AK21" s="166">
        <v>-21.5</v>
      </c>
      <c r="AL21" s="166">
        <v>-51.16</v>
      </c>
      <c r="AM21" s="166">
        <v>21.7</v>
      </c>
      <c r="AN21" s="166">
        <v>21.59</v>
      </c>
      <c r="AO21" s="166">
        <v>5.7952000000000004</v>
      </c>
      <c r="AP21" s="166">
        <v>8.4124999999999996</v>
      </c>
      <c r="AQ21" s="166">
        <v>55.152299999999997</v>
      </c>
      <c r="AR21" s="166">
        <v>56.756300000000003</v>
      </c>
      <c r="AS21" s="166">
        <v>34.933700000000002</v>
      </c>
      <c r="AT21" s="166">
        <v>-32.954000000000001</v>
      </c>
      <c r="AU21" s="166">
        <v>-32.762700000000002</v>
      </c>
      <c r="AV21" s="166">
        <v>9.7698999999999998</v>
      </c>
      <c r="AW21" s="166">
        <v>9.5288000000000004</v>
      </c>
      <c r="AX21" s="166">
        <v>59.879800000000003</v>
      </c>
      <c r="AY21" s="166">
        <v>60.415599999999998</v>
      </c>
      <c r="AZ21" s="166">
        <v>4.4936999999999996</v>
      </c>
      <c r="BA21" s="166">
        <v>2.9903</v>
      </c>
      <c r="BB21" s="166">
        <v>-393.72449999999998</v>
      </c>
      <c r="BC21" s="166">
        <v>-8.9453999999999994</v>
      </c>
      <c r="BD21" s="166">
        <v>-13</v>
      </c>
      <c r="BE21" s="166">
        <v>-13.2</v>
      </c>
      <c r="BF21" s="166">
        <v>41.0336</v>
      </c>
      <c r="BG21" s="166">
        <v>39.619100000000003</v>
      </c>
      <c r="BH21" s="166">
        <v>-4.3517000000000001</v>
      </c>
      <c r="BI21" s="165"/>
      <c r="BJ21" s="166">
        <v>-57.558900000000001</v>
      </c>
      <c r="BK21" s="166">
        <v>1.6173</v>
      </c>
      <c r="BL21" s="166">
        <v>0</v>
      </c>
      <c r="BM21" s="166">
        <v>3.7321</v>
      </c>
      <c r="BN21" s="166">
        <v>439.64949999999999</v>
      </c>
      <c r="BO21" s="166">
        <v>83.895399999999995</v>
      </c>
      <c r="BP21" s="166">
        <v>84.444699999999997</v>
      </c>
      <c r="BQ21" s="166">
        <v>-436.61360000000002</v>
      </c>
      <c r="BR21" s="166">
        <v>390.44650000000001</v>
      </c>
      <c r="BS21" s="165"/>
      <c r="BT21" s="166">
        <v>-32.121600000000001</v>
      </c>
      <c r="BU21" s="166">
        <v>33.464199999999998</v>
      </c>
      <c r="BV21" s="166">
        <v>67.751199999999997</v>
      </c>
      <c r="BW21" s="166">
        <v>22.08</v>
      </c>
      <c r="BX21" s="166">
        <v>18.64</v>
      </c>
      <c r="BY21" s="166">
        <v>46.67</v>
      </c>
      <c r="BZ21" s="166">
        <v>62.18</v>
      </c>
      <c r="CA21" s="166">
        <v>-12.5878</v>
      </c>
      <c r="CB21" s="166">
        <v>-15.132999999999999</v>
      </c>
      <c r="CC21" s="166">
        <v>64.586600000000004</v>
      </c>
      <c r="CD21" s="166">
        <v>65.030799999999999</v>
      </c>
      <c r="CE21" s="166">
        <v>-4.8941999999999997</v>
      </c>
      <c r="CF21" s="166">
        <v>-47.496000000000002</v>
      </c>
      <c r="CG21" s="166">
        <v>-47.5916</v>
      </c>
      <c r="CH21" s="166">
        <v>2.0284</v>
      </c>
      <c r="CI21" s="165"/>
      <c r="CJ21" s="165"/>
      <c r="CK21" s="165"/>
      <c r="CL21" s="166">
        <v>90.7</v>
      </c>
      <c r="CM21" s="166">
        <v>82.5</v>
      </c>
      <c r="CN21" s="166">
        <v>-12.07</v>
      </c>
      <c r="CO21" s="166">
        <v>69.631600000000006</v>
      </c>
      <c r="CP21" s="166">
        <v>67.826499999999996</v>
      </c>
      <c r="CQ21" s="166">
        <v>67.735399999999998</v>
      </c>
      <c r="CR21" s="166">
        <v>-24.8919</v>
      </c>
      <c r="CS21" s="166">
        <v>-24.490300000000001</v>
      </c>
      <c r="CT21" s="166">
        <v>47.716799999999999</v>
      </c>
      <c r="CU21" s="166">
        <v>-58.828899999999997</v>
      </c>
      <c r="CV21" s="166">
        <v>49.9086</v>
      </c>
      <c r="CW21" s="166">
        <v>10.6004</v>
      </c>
      <c r="CX21" s="166">
        <v>48.86</v>
      </c>
      <c r="CY21" s="166">
        <v>26.27</v>
      </c>
      <c r="CZ21" s="166">
        <v>42.8979</v>
      </c>
      <c r="DA21" s="166">
        <v>40.727200000000003</v>
      </c>
      <c r="DB21" s="166">
        <v>-23.7</v>
      </c>
      <c r="DC21" s="166">
        <v>-7.0502000000000002</v>
      </c>
      <c r="DD21" s="165"/>
      <c r="DE21" s="165"/>
      <c r="DF21" s="166">
        <v>-98.278899999999993</v>
      </c>
      <c r="DG21" s="166">
        <v>-10.442</v>
      </c>
      <c r="DH21" s="166">
        <v>-14.618</v>
      </c>
      <c r="DI21" s="166">
        <v>-70.2</v>
      </c>
      <c r="DJ21" s="166">
        <v>-70.2</v>
      </c>
      <c r="DK21" s="166">
        <v>19.1464</v>
      </c>
      <c r="DL21" s="166">
        <v>29.891999999999999</v>
      </c>
      <c r="DM21" s="166">
        <v>47.918599999999998</v>
      </c>
      <c r="DN21" s="166">
        <v>43.377699999999997</v>
      </c>
      <c r="DO21" s="166">
        <v>29.93</v>
      </c>
      <c r="DP21" s="166">
        <v>-7.73</v>
      </c>
      <c r="DQ21" s="166">
        <v>53.475000000000001</v>
      </c>
      <c r="DR21" s="166">
        <v>98.140600000000006</v>
      </c>
      <c r="DS21" s="166">
        <v>-23.9</v>
      </c>
      <c r="DT21" s="166">
        <v>-24.16</v>
      </c>
      <c r="DU21" s="166">
        <v>88.47</v>
      </c>
      <c r="DV21" s="166">
        <v>35.369999999999997</v>
      </c>
      <c r="DW21" s="166">
        <v>99.0364</v>
      </c>
      <c r="DX21" s="166">
        <v>97.309100000000001</v>
      </c>
      <c r="DY21" s="166">
        <v>13.650399999999999</v>
      </c>
      <c r="DZ21" s="166">
        <v>10.7</v>
      </c>
      <c r="EA21" s="166">
        <v>178.9777</v>
      </c>
      <c r="EB21" s="166">
        <v>140.5934</v>
      </c>
      <c r="EC21" s="166">
        <v>134.5994</v>
      </c>
      <c r="ED21" s="166">
        <v>135.4829</v>
      </c>
      <c r="EE21" s="166">
        <v>110.5373</v>
      </c>
      <c r="EF21" s="166">
        <v>93.440100000000001</v>
      </c>
      <c r="EG21" s="166">
        <v>-22.701000000000001</v>
      </c>
      <c r="EH21" s="166">
        <v>465.43610000000001</v>
      </c>
      <c r="EI21" s="166">
        <v>253.1387</v>
      </c>
      <c r="EJ21" s="165"/>
      <c r="EK21" s="166">
        <v>-34.185000000000002</v>
      </c>
      <c r="EL21" s="166">
        <v>-31.5045</v>
      </c>
      <c r="EM21" s="166">
        <v>-29.0609</v>
      </c>
      <c r="EN21" s="166">
        <v>24.877600000000001</v>
      </c>
      <c r="EO21" s="166">
        <v>23.666899999999998</v>
      </c>
      <c r="EP21" s="166">
        <v>138.30000000000001</v>
      </c>
      <c r="EQ21" s="165"/>
      <c r="ER21" s="166">
        <v>-89.707400000000007</v>
      </c>
      <c r="ES21" s="166">
        <v>-59.648400000000002</v>
      </c>
      <c r="ET21" s="166">
        <v>0</v>
      </c>
      <c r="EU21" s="166">
        <v>-8.89</v>
      </c>
      <c r="EV21" s="166">
        <v>107.1</v>
      </c>
      <c r="EW21" s="166">
        <v>16.437000000000001</v>
      </c>
      <c r="EX21" s="166">
        <v>-18.7148</v>
      </c>
      <c r="EY21" s="166">
        <v>-16.023299999999999</v>
      </c>
      <c r="EZ21" s="166">
        <v>-13.269399999999999</v>
      </c>
      <c r="FA21" s="166">
        <v>6.9100999999999999</v>
      </c>
      <c r="FB21" s="166">
        <v>-90.043300000000002</v>
      </c>
      <c r="FC21" s="166">
        <v>56.530200000000001</v>
      </c>
      <c r="FD21" s="166">
        <v>4.9335000000000004</v>
      </c>
      <c r="FE21" s="165"/>
      <c r="FF21" s="166">
        <v>4.9303999999999997</v>
      </c>
      <c r="FG21" s="166">
        <v>41.983499999999999</v>
      </c>
      <c r="FH21" s="166">
        <v>41.557499999999997</v>
      </c>
      <c r="FI21" s="166">
        <v>41.478099999999998</v>
      </c>
      <c r="FJ21" s="166">
        <v>12.559200000000001</v>
      </c>
      <c r="FK21" s="166">
        <v>12.056900000000001</v>
      </c>
      <c r="FL21" s="166">
        <v>53.418599999999998</v>
      </c>
      <c r="FM21" s="166">
        <v>-10.1709</v>
      </c>
      <c r="FN21" s="166">
        <v>-9.7919999999999998</v>
      </c>
      <c r="FO21" s="166">
        <v>36.465400000000002</v>
      </c>
      <c r="FP21" s="166">
        <v>51.406799999999997</v>
      </c>
      <c r="FQ21" s="166">
        <v>-1.4483999999999999</v>
      </c>
      <c r="FR21" s="166">
        <v>8.77</v>
      </c>
      <c r="FS21" s="166">
        <v>15.8749</v>
      </c>
      <c r="FT21" s="166">
        <v>0.70469999999999999</v>
      </c>
      <c r="FU21" s="166">
        <v>-10.07</v>
      </c>
      <c r="FV21" s="166">
        <v>10.65</v>
      </c>
      <c r="FW21" s="165"/>
      <c r="FX21" s="165"/>
      <c r="FY21" s="166">
        <v>-3.9049999999999998</v>
      </c>
      <c r="FZ21" s="166">
        <v>4.5039999999999996</v>
      </c>
      <c r="GA21" s="165"/>
      <c r="GB21" s="166">
        <v>30.91</v>
      </c>
      <c r="GC21" s="166">
        <v>-52.467100000000002</v>
      </c>
      <c r="GD21" s="166">
        <v>-36.681399999999996</v>
      </c>
      <c r="GE21" s="166">
        <v>11.98</v>
      </c>
      <c r="GF21" s="166">
        <v>61.014899999999997</v>
      </c>
      <c r="GG21" s="166">
        <v>16.2</v>
      </c>
      <c r="GH21" s="166">
        <v>-10.8491</v>
      </c>
      <c r="GI21" s="166">
        <v>0.59989999999999999</v>
      </c>
      <c r="GJ21" s="166">
        <v>0</v>
      </c>
      <c r="GK21" s="166">
        <v>1.4953000000000001</v>
      </c>
      <c r="GL21" s="165"/>
      <c r="GM21" s="165"/>
      <c r="GN21" s="166">
        <v>-10.847099999999999</v>
      </c>
      <c r="GO21" s="166">
        <v>-19.848199999999999</v>
      </c>
      <c r="GP21" s="166">
        <v>11.3363</v>
      </c>
      <c r="GQ21" s="166">
        <v>20.188500000000001</v>
      </c>
      <c r="GR21" s="166">
        <v>53.1922</v>
      </c>
      <c r="GS21" s="166">
        <v>54.4221</v>
      </c>
      <c r="GT21" s="166">
        <v>-86.858900000000006</v>
      </c>
      <c r="GU21" s="166">
        <v>-17.968900000000001</v>
      </c>
      <c r="GV21" s="166">
        <v>24.664200000000001</v>
      </c>
      <c r="GW21" s="166">
        <v>-37.464300000000001</v>
      </c>
      <c r="GX21" s="166">
        <v>12.606299999999999</v>
      </c>
      <c r="GY21" s="166">
        <v>7.8041999999999998</v>
      </c>
      <c r="GZ21" s="166">
        <v>7.4793000000000003</v>
      </c>
      <c r="HA21" s="166">
        <v>13.820499999999999</v>
      </c>
      <c r="HB21" s="166">
        <v>103.1725</v>
      </c>
      <c r="HC21" s="166">
        <v>103.1926</v>
      </c>
      <c r="HD21" s="166">
        <v>72.099999999999994</v>
      </c>
      <c r="HE21" s="166">
        <v>-72.275400000000005</v>
      </c>
      <c r="HF21" s="166">
        <v>-306.40839999999997</v>
      </c>
      <c r="HG21" s="166">
        <v>309.62189999999998</v>
      </c>
      <c r="HH21" s="166">
        <v>322.97699999999998</v>
      </c>
      <c r="HI21" s="166">
        <v>-99.934799999999996</v>
      </c>
      <c r="HJ21" s="166">
        <v>-98.695300000000003</v>
      </c>
      <c r="HK21" s="166">
        <v>-66.548299999999998</v>
      </c>
      <c r="HL21" s="166">
        <v>-60.3797</v>
      </c>
      <c r="HM21" s="166">
        <v>79.373699999999999</v>
      </c>
      <c r="HN21" s="166">
        <v>79.116600000000005</v>
      </c>
      <c r="HO21" s="166">
        <v>-84.813000000000002</v>
      </c>
      <c r="HP21" s="166">
        <v>-77.295299999999997</v>
      </c>
      <c r="HQ21" s="166">
        <v>30.215599999999998</v>
      </c>
      <c r="HR21" s="166">
        <v>30.0398</v>
      </c>
      <c r="HS21" s="166">
        <v>-34.085700000000003</v>
      </c>
      <c r="HT21" s="166">
        <v>-33.372599999999998</v>
      </c>
      <c r="HU21" s="166">
        <v>67.7</v>
      </c>
      <c r="HV21" s="166">
        <v>66.45</v>
      </c>
      <c r="HW21" s="166">
        <v>16.399999999999999</v>
      </c>
      <c r="HX21" s="166">
        <v>16.7</v>
      </c>
      <c r="HY21" s="166">
        <v>22.295100000000001</v>
      </c>
      <c r="HZ21" s="166">
        <v>-24.72</v>
      </c>
      <c r="IA21" s="166">
        <v>-337.76600000000002</v>
      </c>
      <c r="IB21" s="166">
        <v>104.14190000000001</v>
      </c>
      <c r="IC21" s="166">
        <v>103.934</v>
      </c>
      <c r="ID21" s="166">
        <v>12.2</v>
      </c>
      <c r="IE21" s="166">
        <v>-34.700000000000003</v>
      </c>
      <c r="IF21" s="166">
        <v>-28.4</v>
      </c>
      <c r="IG21" s="166">
        <v>-28.5</v>
      </c>
      <c r="IH21" s="166">
        <v>1.5973999999999999</v>
      </c>
      <c r="II21" s="165"/>
      <c r="IJ21" s="166">
        <v>-319.89479999999998</v>
      </c>
      <c r="IK21" s="166">
        <v>-226.83070000000001</v>
      </c>
      <c r="IL21" s="166">
        <v>304.1746</v>
      </c>
      <c r="IM21" s="166">
        <v>235.5864</v>
      </c>
      <c r="IN21" s="165"/>
      <c r="IO21" s="166">
        <v>-232.19110000000001</v>
      </c>
      <c r="IP21" s="166">
        <v>228.2056</v>
      </c>
      <c r="IQ21" s="166">
        <v>-184.5909</v>
      </c>
      <c r="IR21" s="166">
        <v>-139.58699999999999</v>
      </c>
      <c r="IS21" s="166">
        <v>-226.76750000000001</v>
      </c>
      <c r="IT21" s="166">
        <v>132.3091</v>
      </c>
      <c r="IU21" s="166">
        <v>130.4145</v>
      </c>
      <c r="IV21" s="166">
        <v>186.1113</v>
      </c>
      <c r="IW21" s="166">
        <v>-296.79469999999998</v>
      </c>
      <c r="IX21" s="166">
        <v>140.2698</v>
      </c>
      <c r="IY21" s="166">
        <v>-151.57320000000001</v>
      </c>
      <c r="IZ21" s="166">
        <v>153.00370000000001</v>
      </c>
      <c r="JA21" s="166">
        <v>-9.9138999999999999</v>
      </c>
      <c r="JB21" s="166">
        <v>32.6798</v>
      </c>
      <c r="JC21" s="166">
        <v>7.04</v>
      </c>
      <c r="JD21" s="166">
        <v>7.3049999999999997</v>
      </c>
      <c r="JE21" s="166">
        <v>7.3330000000000002</v>
      </c>
      <c r="JF21" s="166">
        <v>-7.44</v>
      </c>
      <c r="JG21" s="166">
        <v>-8.4</v>
      </c>
      <c r="JH21" s="165"/>
      <c r="JI21" s="166">
        <v>9.1142000000000003</v>
      </c>
      <c r="JJ21" s="166">
        <v>-25.282699999999998</v>
      </c>
      <c r="JK21" s="166">
        <v>-30.5867</v>
      </c>
      <c r="JL21" s="166">
        <v>21.8</v>
      </c>
      <c r="JM21" s="166">
        <v>48.627000000000002</v>
      </c>
      <c r="JN21" s="166">
        <v>48.725999999999999</v>
      </c>
      <c r="JO21" s="165"/>
      <c r="JP21" s="165"/>
      <c r="JQ21" s="166">
        <v>52.105800000000002</v>
      </c>
      <c r="JR21" s="166">
        <v>50.424799999999998</v>
      </c>
      <c r="JS21" s="166">
        <v>51.361600000000003</v>
      </c>
      <c r="JT21" s="165"/>
      <c r="JU21" s="166">
        <v>34.6</v>
      </c>
      <c r="JV21" s="166">
        <v>36.393900000000002</v>
      </c>
      <c r="JW21" s="166">
        <v>5.57</v>
      </c>
      <c r="JX21" s="165"/>
      <c r="JY21" s="166">
        <v>-59.378500000000003</v>
      </c>
      <c r="JZ21" s="166">
        <v>83.923400000000001</v>
      </c>
      <c r="KA21" s="166">
        <v>68.146500000000003</v>
      </c>
      <c r="KB21" s="166">
        <v>-58.963000000000001</v>
      </c>
      <c r="KC21" s="166">
        <v>-82.361800000000002</v>
      </c>
      <c r="KD21" s="166">
        <v>59.410299999999999</v>
      </c>
      <c r="KE21" s="166">
        <v>22.340399999999999</v>
      </c>
      <c r="KF21" s="166">
        <v>-45.8</v>
      </c>
      <c r="KG21" s="166">
        <v>46.8</v>
      </c>
      <c r="KH21" s="166">
        <v>13.532</v>
      </c>
      <c r="KI21" s="166">
        <v>57.3842</v>
      </c>
    </row>
    <row r="22" spans="1:295" ht="18" customHeight="1" x14ac:dyDescent="0.25">
      <c r="A22" s="160" t="s">
        <v>70</v>
      </c>
      <c r="B22" s="160" t="s">
        <v>792</v>
      </c>
      <c r="C22" s="164">
        <v>0</v>
      </c>
      <c r="D22" s="165"/>
      <c r="E22" s="165"/>
      <c r="F22" s="166">
        <v>-23.203299999999999</v>
      </c>
      <c r="G22" s="166">
        <v>12.978899999999999</v>
      </c>
      <c r="H22" s="165"/>
      <c r="I22" s="166">
        <v>44.466099999999997</v>
      </c>
      <c r="J22" s="166">
        <v>-69.966899999999995</v>
      </c>
      <c r="K22" s="166">
        <v>46.506</v>
      </c>
      <c r="L22" s="166">
        <v>23.533300000000001</v>
      </c>
      <c r="M22" s="165"/>
      <c r="N22" s="166">
        <v>19.98</v>
      </c>
      <c r="O22" s="166">
        <v>-30.702999999999999</v>
      </c>
      <c r="P22" s="166">
        <v>26.4</v>
      </c>
      <c r="Q22" s="166">
        <v>11.592000000000001</v>
      </c>
      <c r="R22" s="166">
        <v>-26.4</v>
      </c>
      <c r="S22" s="166">
        <v>8.7257999999999996</v>
      </c>
      <c r="T22" s="166">
        <v>35.006999999999998</v>
      </c>
      <c r="U22" s="166">
        <v>11.2788</v>
      </c>
      <c r="V22" s="166">
        <v>11.567600000000001</v>
      </c>
      <c r="W22" s="166">
        <v>18.415299999999998</v>
      </c>
      <c r="X22" s="166">
        <v>16.179300000000001</v>
      </c>
      <c r="Y22" s="166">
        <v>5.9340999999999999</v>
      </c>
      <c r="Z22" s="166">
        <v>8.0821000000000005</v>
      </c>
      <c r="AA22" s="165"/>
      <c r="AB22" s="165"/>
      <c r="AC22" s="165"/>
      <c r="AD22" s="166">
        <v>-63.4</v>
      </c>
      <c r="AE22" s="165"/>
      <c r="AF22" s="166">
        <v>-22.2</v>
      </c>
      <c r="AG22" s="165"/>
      <c r="AH22" s="166">
        <v>6.02</v>
      </c>
      <c r="AI22" s="166">
        <v>0.158</v>
      </c>
      <c r="AJ22" s="164">
        <v>0</v>
      </c>
      <c r="AK22" s="166">
        <v>-23.78</v>
      </c>
      <c r="AL22" s="166">
        <v>-48.65</v>
      </c>
      <c r="AM22" s="166">
        <v>23.75</v>
      </c>
      <c r="AN22" s="166">
        <v>23.55</v>
      </c>
      <c r="AO22" s="166">
        <v>6.4134000000000002</v>
      </c>
      <c r="AP22" s="166">
        <v>8.1762999999999995</v>
      </c>
      <c r="AQ22" s="166">
        <v>58.715600000000002</v>
      </c>
      <c r="AR22" s="166">
        <v>61.529800000000002</v>
      </c>
      <c r="AS22" s="166">
        <v>36.695700000000002</v>
      </c>
      <c r="AT22" s="166">
        <v>-32.284199999999998</v>
      </c>
      <c r="AU22" s="166">
        <v>-33.087200000000003</v>
      </c>
      <c r="AV22" s="166">
        <v>8.8102999999999998</v>
      </c>
      <c r="AW22" s="166">
        <v>8.7067999999999994</v>
      </c>
      <c r="AX22" s="166">
        <v>63.2288</v>
      </c>
      <c r="AY22" s="166">
        <v>64.836299999999994</v>
      </c>
      <c r="AZ22" s="166">
        <v>5.0842999999999998</v>
      </c>
      <c r="BA22" s="166">
        <v>3.7511000000000001</v>
      </c>
      <c r="BB22" s="166">
        <v>-430.37470000000002</v>
      </c>
      <c r="BC22" s="166">
        <v>-7.2507999999999999</v>
      </c>
      <c r="BD22" s="166">
        <v>-12.5</v>
      </c>
      <c r="BE22" s="166">
        <v>-12.7</v>
      </c>
      <c r="BF22" s="166">
        <v>40.7547</v>
      </c>
      <c r="BG22" s="166">
        <v>39.635300000000001</v>
      </c>
      <c r="BH22" s="166">
        <v>-4.6463999999999999</v>
      </c>
      <c r="BI22" s="165"/>
      <c r="BJ22" s="166">
        <v>-56.198799999999999</v>
      </c>
      <c r="BK22" s="166">
        <v>1.3935</v>
      </c>
      <c r="BL22" s="166">
        <v>6.0172999999999996</v>
      </c>
      <c r="BM22" s="166">
        <v>4.2919</v>
      </c>
      <c r="BN22" s="166">
        <v>477.46190000000001</v>
      </c>
      <c r="BO22" s="166">
        <v>109.0731</v>
      </c>
      <c r="BP22" s="166">
        <v>109.8056</v>
      </c>
      <c r="BQ22" s="166">
        <v>-481.19740000000002</v>
      </c>
      <c r="BR22" s="166">
        <v>450.54599999999999</v>
      </c>
      <c r="BS22" s="165"/>
      <c r="BT22" s="166">
        <v>-30.396000000000001</v>
      </c>
      <c r="BU22" s="166">
        <v>31.673500000000001</v>
      </c>
      <c r="BV22" s="166">
        <v>69.118399999999994</v>
      </c>
      <c r="BW22" s="166">
        <v>22.96</v>
      </c>
      <c r="BX22" s="166">
        <v>20.11</v>
      </c>
      <c r="BY22" s="166">
        <v>48.15</v>
      </c>
      <c r="BZ22" s="166">
        <v>62.82</v>
      </c>
      <c r="CA22" s="166">
        <v>-17.678100000000001</v>
      </c>
      <c r="CB22" s="166">
        <v>-18.213999999999999</v>
      </c>
      <c r="CC22" s="166">
        <v>63.000500000000002</v>
      </c>
      <c r="CD22" s="166">
        <v>63.839700000000001</v>
      </c>
      <c r="CE22" s="166">
        <v>-4.6113</v>
      </c>
      <c r="CF22" s="166">
        <v>-58.665900000000001</v>
      </c>
      <c r="CG22" s="166">
        <v>-59.002800000000001</v>
      </c>
      <c r="CH22" s="166">
        <v>3.0602999999999998</v>
      </c>
      <c r="CI22" s="165"/>
      <c r="CJ22" s="165"/>
      <c r="CK22" s="165"/>
      <c r="CL22" s="166">
        <v>96.4</v>
      </c>
      <c r="CM22" s="166">
        <v>86.2</v>
      </c>
      <c r="CN22" s="166">
        <v>-12.02</v>
      </c>
      <c r="CO22" s="166">
        <v>67.183000000000007</v>
      </c>
      <c r="CP22" s="166">
        <v>66.5608</v>
      </c>
      <c r="CQ22" s="166">
        <v>65.41</v>
      </c>
      <c r="CR22" s="166">
        <v>-27.9346</v>
      </c>
      <c r="CS22" s="166">
        <v>-27.363199999999999</v>
      </c>
      <c r="CT22" s="166">
        <v>56.332999999999998</v>
      </c>
      <c r="CU22" s="166">
        <v>-67.063299999999998</v>
      </c>
      <c r="CV22" s="166">
        <v>60.984099999999998</v>
      </c>
      <c r="CW22" s="166">
        <v>10.490600000000001</v>
      </c>
      <c r="CX22" s="166">
        <v>56.52</v>
      </c>
      <c r="CY22" s="166">
        <v>29</v>
      </c>
      <c r="CZ22" s="166">
        <v>45.241700000000002</v>
      </c>
      <c r="DA22" s="166">
        <v>42.924500000000002</v>
      </c>
      <c r="DB22" s="166">
        <v>-23.93</v>
      </c>
      <c r="DC22" s="166">
        <v>-7.3266999999999998</v>
      </c>
      <c r="DD22" s="165"/>
      <c r="DE22" s="165"/>
      <c r="DF22" s="166">
        <v>-106.25579999999999</v>
      </c>
      <c r="DG22" s="166">
        <v>-10.9445</v>
      </c>
      <c r="DH22" s="166">
        <v>-14.6919</v>
      </c>
      <c r="DI22" s="166">
        <v>-71.5</v>
      </c>
      <c r="DJ22" s="166">
        <v>-73.8</v>
      </c>
      <c r="DK22" s="166">
        <v>18.086200000000002</v>
      </c>
      <c r="DL22" s="166">
        <v>32.8217</v>
      </c>
      <c r="DM22" s="166">
        <v>53.084699999999998</v>
      </c>
      <c r="DN22" s="166">
        <v>46.893300000000004</v>
      </c>
      <c r="DO22" s="166">
        <v>32.56</v>
      </c>
      <c r="DP22" s="166">
        <v>-8.52</v>
      </c>
      <c r="DQ22" s="166">
        <v>55.118000000000002</v>
      </c>
      <c r="DR22" s="166">
        <v>105.676</v>
      </c>
      <c r="DS22" s="166">
        <v>-21.91</v>
      </c>
      <c r="DT22" s="166">
        <v>-22.33</v>
      </c>
      <c r="DU22" s="166">
        <v>85.21</v>
      </c>
      <c r="DV22" s="166">
        <v>38.07</v>
      </c>
      <c r="DW22" s="166">
        <v>106.2364</v>
      </c>
      <c r="DX22" s="166">
        <v>99.636399999999995</v>
      </c>
      <c r="DY22" s="166">
        <v>11.8489</v>
      </c>
      <c r="DZ22" s="166">
        <v>8.1908999999999992</v>
      </c>
      <c r="EA22" s="166">
        <v>184.22919999999999</v>
      </c>
      <c r="EB22" s="166">
        <v>149.4348</v>
      </c>
      <c r="EC22" s="166">
        <v>142.26660000000001</v>
      </c>
      <c r="ED22" s="166">
        <v>143.91909999999999</v>
      </c>
      <c r="EE22" s="166">
        <v>101.07129999999999</v>
      </c>
      <c r="EF22" s="166">
        <v>87.662099999999995</v>
      </c>
      <c r="EG22" s="166">
        <v>-22.893999999999998</v>
      </c>
      <c r="EH22" s="166">
        <v>493.66680000000002</v>
      </c>
      <c r="EI22" s="166">
        <v>172.15520000000001</v>
      </c>
      <c r="EJ22" s="165"/>
      <c r="EK22" s="166">
        <v>-34.734900000000003</v>
      </c>
      <c r="EL22" s="166">
        <v>-31.3413</v>
      </c>
      <c r="EM22" s="166">
        <v>-11.949199999999999</v>
      </c>
      <c r="EN22" s="166">
        <v>12.9002</v>
      </c>
      <c r="EO22" s="166">
        <v>10.737500000000001</v>
      </c>
      <c r="EP22" s="166">
        <v>165.94800000000001</v>
      </c>
      <c r="EQ22" s="165"/>
      <c r="ER22" s="166">
        <v>-86.838800000000006</v>
      </c>
      <c r="ES22" s="166">
        <v>-52.582700000000003</v>
      </c>
      <c r="ET22" s="166">
        <v>0</v>
      </c>
      <c r="EU22" s="166">
        <v>-10.26</v>
      </c>
      <c r="EV22" s="166">
        <v>93.3</v>
      </c>
      <c r="EW22" s="166">
        <v>12.952</v>
      </c>
      <c r="EX22" s="166">
        <v>-28.072500000000002</v>
      </c>
      <c r="EY22" s="166">
        <v>-15.0839</v>
      </c>
      <c r="EZ22" s="166">
        <v>-12.8566</v>
      </c>
      <c r="FA22" s="166">
        <v>6.2851999999999997</v>
      </c>
      <c r="FB22" s="166">
        <v>-84.250600000000006</v>
      </c>
      <c r="FC22" s="166">
        <v>43.884300000000003</v>
      </c>
      <c r="FD22" s="166">
        <v>5.0362</v>
      </c>
      <c r="FE22" s="165"/>
      <c r="FF22" s="166">
        <v>4.9391999999999996</v>
      </c>
      <c r="FG22" s="166">
        <v>40.682200000000002</v>
      </c>
      <c r="FH22" s="166">
        <v>41.708100000000002</v>
      </c>
      <c r="FI22" s="166">
        <v>39.992899999999999</v>
      </c>
      <c r="FJ22" s="166">
        <v>17.582899999999999</v>
      </c>
      <c r="FK22" s="166">
        <v>17.582899999999999</v>
      </c>
      <c r="FL22" s="166">
        <v>56.4328</v>
      </c>
      <c r="FM22" s="166">
        <v>-9.3781999999999996</v>
      </c>
      <c r="FN22" s="166">
        <v>-9.5680999999999994</v>
      </c>
      <c r="FO22" s="166">
        <v>43.802399999999999</v>
      </c>
      <c r="FP22" s="166">
        <v>58.785400000000003</v>
      </c>
      <c r="FQ22" s="166">
        <v>-0.96499999999999997</v>
      </c>
      <c r="FR22" s="166">
        <v>9.59</v>
      </c>
      <c r="FS22" s="166">
        <v>15.003299999999999</v>
      </c>
      <c r="FT22" s="166">
        <v>0.76329999999999998</v>
      </c>
      <c r="FU22" s="166">
        <v>-9.85</v>
      </c>
      <c r="FV22" s="166">
        <v>9.6999999999999993</v>
      </c>
      <c r="FW22" s="165"/>
      <c r="FX22" s="165"/>
      <c r="FY22" s="166">
        <v>-3.766</v>
      </c>
      <c r="FZ22" s="166">
        <v>4.3520000000000003</v>
      </c>
      <c r="GA22" s="165"/>
      <c r="GB22" s="166">
        <v>31.6</v>
      </c>
      <c r="GC22" s="166">
        <v>-59.485599999999998</v>
      </c>
      <c r="GD22" s="166">
        <v>-42.105699999999999</v>
      </c>
      <c r="GE22" s="166">
        <v>12.41</v>
      </c>
      <c r="GF22" s="166">
        <v>60.81</v>
      </c>
      <c r="GG22" s="166">
        <v>15.1</v>
      </c>
      <c r="GH22" s="166">
        <v>-11.864599999999999</v>
      </c>
      <c r="GI22" s="166">
        <v>0.39939999999999998</v>
      </c>
      <c r="GJ22" s="165"/>
      <c r="GK22" s="166">
        <v>1.5333000000000001</v>
      </c>
      <c r="GL22" s="165"/>
      <c r="GM22" s="165"/>
      <c r="GN22" s="166">
        <v>-11.2951</v>
      </c>
      <c r="GO22" s="166">
        <v>-22.045500000000001</v>
      </c>
      <c r="GP22" s="166">
        <v>13.252700000000001</v>
      </c>
      <c r="GQ22" s="166">
        <v>22.835000000000001</v>
      </c>
      <c r="GR22" s="166">
        <v>55.234000000000002</v>
      </c>
      <c r="GS22" s="166">
        <v>55.652799999999999</v>
      </c>
      <c r="GT22" s="166">
        <v>-94.953599999999994</v>
      </c>
      <c r="GU22" s="166">
        <v>-18.951899999999998</v>
      </c>
      <c r="GV22" s="166">
        <v>25.854600000000001</v>
      </c>
      <c r="GW22" s="166">
        <v>-39.5991</v>
      </c>
      <c r="GX22" s="166">
        <v>11.015599999999999</v>
      </c>
      <c r="GY22" s="166">
        <v>9.2006999999999994</v>
      </c>
      <c r="GZ22" s="166">
        <v>8.8081999999999994</v>
      </c>
      <c r="HA22" s="166">
        <v>12.6043</v>
      </c>
      <c r="HB22" s="166">
        <v>81.527299999999997</v>
      </c>
      <c r="HC22" s="166">
        <v>83.188000000000002</v>
      </c>
      <c r="HD22" s="166">
        <v>39.799999999999997</v>
      </c>
      <c r="HE22" s="166">
        <v>-39.3277</v>
      </c>
      <c r="HF22" s="166">
        <v>-253.42259999999999</v>
      </c>
      <c r="HG22" s="166">
        <v>254.8306</v>
      </c>
      <c r="HH22" s="166">
        <v>222.76220000000001</v>
      </c>
      <c r="HI22" s="166">
        <v>-80.3369</v>
      </c>
      <c r="HJ22" s="166">
        <v>-77.972300000000004</v>
      </c>
      <c r="HK22" s="166">
        <v>-63.481099999999998</v>
      </c>
      <c r="HL22" s="166">
        <v>-56.762799999999999</v>
      </c>
      <c r="HM22" s="166">
        <v>76.1815</v>
      </c>
      <c r="HN22" s="166">
        <v>77.076700000000002</v>
      </c>
      <c r="HO22" s="166">
        <v>-59.813699999999997</v>
      </c>
      <c r="HP22" s="166">
        <v>-56.918900000000001</v>
      </c>
      <c r="HQ22" s="166">
        <v>22.602</v>
      </c>
      <c r="HR22" s="166">
        <v>22.558</v>
      </c>
      <c r="HS22" s="166">
        <v>-21.571200000000001</v>
      </c>
      <c r="HT22" s="166">
        <v>-20.717700000000001</v>
      </c>
      <c r="HU22" s="166">
        <v>47.04</v>
      </c>
      <c r="HV22" s="166">
        <v>45.98</v>
      </c>
      <c r="HW22" s="166">
        <v>18.3</v>
      </c>
      <c r="HX22" s="166">
        <v>17.899999999999999</v>
      </c>
      <c r="HY22" s="166">
        <v>21.944800000000001</v>
      </c>
      <c r="HZ22" s="166">
        <v>-48</v>
      </c>
      <c r="IA22" s="166">
        <v>-337.9144</v>
      </c>
      <c r="IB22" s="166">
        <v>97.673199999999994</v>
      </c>
      <c r="IC22" s="166">
        <v>97.444999999999993</v>
      </c>
      <c r="ID22" s="166">
        <v>6.5</v>
      </c>
      <c r="IE22" s="166">
        <v>-30.4</v>
      </c>
      <c r="IF22" s="166">
        <v>-22.4</v>
      </c>
      <c r="IG22" s="166">
        <v>-21.6</v>
      </c>
      <c r="IH22" s="166">
        <v>1.7101999999999999</v>
      </c>
      <c r="II22" s="165"/>
      <c r="IJ22" s="166">
        <v>-221.02209999999999</v>
      </c>
      <c r="IK22" s="166">
        <v>-142.64930000000001</v>
      </c>
      <c r="IL22" s="166">
        <v>197.86160000000001</v>
      </c>
      <c r="IM22" s="166">
        <v>139.98589999999999</v>
      </c>
      <c r="IN22" s="165"/>
      <c r="IO22" s="166">
        <v>-139.0692</v>
      </c>
      <c r="IP22" s="166">
        <v>135.12</v>
      </c>
      <c r="IQ22" s="166">
        <v>-184.14089999999999</v>
      </c>
      <c r="IR22" s="166">
        <v>-71.010900000000007</v>
      </c>
      <c r="IS22" s="166">
        <v>-135.23929999999999</v>
      </c>
      <c r="IT22" s="166">
        <v>158.57490000000001</v>
      </c>
      <c r="IU22" s="166">
        <v>157.53360000000001</v>
      </c>
      <c r="IV22" s="166">
        <v>190.32220000000001</v>
      </c>
      <c r="IW22" s="166">
        <v>-187.86799999999999</v>
      </c>
      <c r="IX22" s="166">
        <v>67.845100000000002</v>
      </c>
      <c r="IY22" s="166">
        <v>-118.14060000000001</v>
      </c>
      <c r="IZ22" s="166">
        <v>115.0232</v>
      </c>
      <c r="JA22" s="166">
        <v>-10.493499999999999</v>
      </c>
      <c r="JB22" s="166">
        <v>22.527000000000001</v>
      </c>
      <c r="JC22" s="166">
        <v>9.6</v>
      </c>
      <c r="JD22" s="166">
        <v>7.0330000000000004</v>
      </c>
      <c r="JE22" s="166">
        <v>7.0289999999999999</v>
      </c>
      <c r="JF22" s="166">
        <v>-10.4</v>
      </c>
      <c r="JG22" s="166">
        <v>-6</v>
      </c>
      <c r="JH22" s="165"/>
      <c r="JI22" s="166">
        <v>6.2424999999999997</v>
      </c>
      <c r="JJ22" s="166">
        <v>-20.711099999999998</v>
      </c>
      <c r="JK22" s="166">
        <v>-29.912299999999998</v>
      </c>
      <c r="JL22" s="166">
        <v>19.5</v>
      </c>
      <c r="JM22" s="166">
        <v>47.232999999999997</v>
      </c>
      <c r="JN22" s="166">
        <v>47.173999999999999</v>
      </c>
      <c r="JO22" s="165"/>
      <c r="JP22" s="166">
        <v>13.4499</v>
      </c>
      <c r="JQ22" s="166">
        <v>49.060299999999998</v>
      </c>
      <c r="JR22" s="166">
        <v>49.145099999999999</v>
      </c>
      <c r="JS22" s="166">
        <v>49.861199999999997</v>
      </c>
      <c r="JT22" s="165"/>
      <c r="JU22" s="166">
        <v>29.7</v>
      </c>
      <c r="JV22" s="166">
        <v>33.188699999999997</v>
      </c>
      <c r="JW22" s="166">
        <v>5.73</v>
      </c>
      <c r="JX22" s="165"/>
      <c r="JY22" s="166">
        <v>-55.684399999999997</v>
      </c>
      <c r="JZ22" s="166">
        <v>81.177599999999998</v>
      </c>
      <c r="KA22" s="166">
        <v>65.292900000000003</v>
      </c>
      <c r="KB22" s="166">
        <v>-55.861899999999999</v>
      </c>
      <c r="KC22" s="166">
        <v>-80.034999999999997</v>
      </c>
      <c r="KD22" s="166">
        <v>55.678600000000003</v>
      </c>
      <c r="KE22" s="166">
        <v>23.752300000000002</v>
      </c>
      <c r="KF22" s="166">
        <v>-40.200000000000003</v>
      </c>
      <c r="KG22" s="166">
        <v>40.5</v>
      </c>
      <c r="KH22" s="166">
        <v>-24.525300000000001</v>
      </c>
      <c r="KI22" s="166">
        <v>106.98520000000001</v>
      </c>
    </row>
    <row r="23" spans="1:295" ht="18" customHeight="1" x14ac:dyDescent="0.25">
      <c r="A23" s="160" t="s">
        <v>70</v>
      </c>
      <c r="B23" s="160" t="s">
        <v>793</v>
      </c>
      <c r="C23" s="164">
        <v>0</v>
      </c>
      <c r="D23" s="165"/>
      <c r="E23" s="166">
        <v>-21.063400000000001</v>
      </c>
      <c r="F23" s="166">
        <v>8.3897999999999993</v>
      </c>
      <c r="G23" s="166">
        <v>13.9779</v>
      </c>
      <c r="H23" s="165"/>
      <c r="I23" s="166">
        <v>46.767299999999999</v>
      </c>
      <c r="J23" s="166">
        <v>-89.546199999999999</v>
      </c>
      <c r="K23" s="166">
        <v>51.058100000000003</v>
      </c>
      <c r="L23" s="166">
        <v>25.7852</v>
      </c>
      <c r="M23" s="165"/>
      <c r="N23" s="166">
        <v>15.54</v>
      </c>
      <c r="O23" s="166">
        <v>-32.786000000000001</v>
      </c>
      <c r="P23" s="166">
        <v>28.6</v>
      </c>
      <c r="Q23" s="166">
        <v>12.42</v>
      </c>
      <c r="R23" s="166">
        <v>-28.6</v>
      </c>
      <c r="S23" s="166">
        <v>8.1770999999999994</v>
      </c>
      <c r="T23" s="166">
        <v>46.959800000000001</v>
      </c>
      <c r="U23" s="166">
        <v>12.919700000000001</v>
      </c>
      <c r="V23" s="166">
        <v>12.7729</v>
      </c>
      <c r="W23" s="166">
        <v>21.8733</v>
      </c>
      <c r="X23" s="166">
        <v>15.5687</v>
      </c>
      <c r="Y23" s="166">
        <v>5.6778000000000004</v>
      </c>
      <c r="Z23" s="166">
        <v>8.3039000000000005</v>
      </c>
      <c r="AA23" s="165"/>
      <c r="AB23" s="165"/>
      <c r="AC23" s="165"/>
      <c r="AD23" s="166">
        <v>-62.74</v>
      </c>
      <c r="AE23" s="165"/>
      <c r="AF23" s="166">
        <v>-15.54</v>
      </c>
      <c r="AG23" s="166">
        <v>30.8</v>
      </c>
      <c r="AH23" s="166">
        <v>7.8520000000000003</v>
      </c>
      <c r="AI23" s="166">
        <v>0.17499999999999999</v>
      </c>
      <c r="AJ23" s="164">
        <v>0</v>
      </c>
      <c r="AK23" s="166">
        <v>-30.31</v>
      </c>
      <c r="AL23" s="166">
        <v>-41.96</v>
      </c>
      <c r="AM23" s="166">
        <v>53.45</v>
      </c>
      <c r="AN23" s="166">
        <v>30.5</v>
      </c>
      <c r="AO23" s="166">
        <v>8.2158999999999995</v>
      </c>
      <c r="AP23" s="166">
        <v>7.0795000000000003</v>
      </c>
      <c r="AQ23" s="166">
        <v>60.236400000000003</v>
      </c>
      <c r="AR23" s="166">
        <v>62.029000000000003</v>
      </c>
      <c r="AS23" s="166">
        <v>42.355899999999998</v>
      </c>
      <c r="AT23" s="166">
        <v>-48.627200000000002</v>
      </c>
      <c r="AU23" s="166">
        <v>-50.180399999999999</v>
      </c>
      <c r="AV23" s="166">
        <v>33.2102</v>
      </c>
      <c r="AW23" s="166">
        <v>29.423400000000001</v>
      </c>
      <c r="AX23" s="166">
        <v>68.185199999999995</v>
      </c>
      <c r="AY23" s="166">
        <v>69.524799999999999</v>
      </c>
      <c r="AZ23" s="166">
        <v>26.323599999999999</v>
      </c>
      <c r="BA23" s="166">
        <v>25.855</v>
      </c>
      <c r="BB23" s="166">
        <v>-503.01179999999999</v>
      </c>
      <c r="BC23" s="166">
        <v>-11.065799999999999</v>
      </c>
      <c r="BD23" s="166">
        <v>-12.4</v>
      </c>
      <c r="BE23" s="166">
        <v>-12.5</v>
      </c>
      <c r="BF23" s="166">
        <v>57.750100000000003</v>
      </c>
      <c r="BG23" s="166">
        <v>55.9148</v>
      </c>
      <c r="BH23" s="166">
        <v>-4.2549999999999999</v>
      </c>
      <c r="BI23" s="165"/>
      <c r="BJ23" s="166">
        <v>-75.946799999999996</v>
      </c>
      <c r="BK23" s="166">
        <v>3.0156000000000001</v>
      </c>
      <c r="BL23" s="166">
        <v>7.5484</v>
      </c>
      <c r="BM23" s="166">
        <v>5.1120999999999999</v>
      </c>
      <c r="BN23" s="166">
        <v>548.96680000000003</v>
      </c>
      <c r="BO23" s="166">
        <v>112.4607</v>
      </c>
      <c r="BP23" s="166">
        <v>113.8035</v>
      </c>
      <c r="BQ23" s="166">
        <v>-502.58870000000002</v>
      </c>
      <c r="BR23" s="166">
        <v>510.29219999999998</v>
      </c>
      <c r="BS23" s="165"/>
      <c r="BT23" s="166">
        <v>-58.0642</v>
      </c>
      <c r="BU23" s="166">
        <v>57.376100000000001</v>
      </c>
      <c r="BV23" s="166">
        <v>77.640900000000002</v>
      </c>
      <c r="BW23" s="166">
        <v>24.97</v>
      </c>
      <c r="BX23" s="166">
        <v>22.82</v>
      </c>
      <c r="BY23" s="166">
        <v>51.87</v>
      </c>
      <c r="BZ23" s="166">
        <v>67.19</v>
      </c>
      <c r="CA23" s="166">
        <v>-18.7498</v>
      </c>
      <c r="CB23" s="166">
        <v>-18.079999999999998</v>
      </c>
      <c r="CC23" s="166">
        <v>62.285299999999999</v>
      </c>
      <c r="CD23" s="166">
        <v>63.520800000000001</v>
      </c>
      <c r="CE23" s="166">
        <v>-6.2106000000000003</v>
      </c>
      <c r="CF23" s="166">
        <v>-80.199399999999997</v>
      </c>
      <c r="CG23" s="166">
        <v>-79.885400000000004</v>
      </c>
      <c r="CH23" s="166">
        <v>8.0381</v>
      </c>
      <c r="CI23" s="166">
        <v>0</v>
      </c>
      <c r="CJ23" s="165"/>
      <c r="CK23" s="165"/>
      <c r="CL23" s="166">
        <v>105</v>
      </c>
      <c r="CM23" s="166">
        <v>94.5</v>
      </c>
      <c r="CN23" s="166">
        <v>-13.07</v>
      </c>
      <c r="CO23" s="166">
        <v>65.777500000000003</v>
      </c>
      <c r="CP23" s="166">
        <v>65.661799999999999</v>
      </c>
      <c r="CQ23" s="166">
        <v>64.158199999999994</v>
      </c>
      <c r="CR23" s="166">
        <v>-24.255199999999999</v>
      </c>
      <c r="CS23" s="166">
        <v>-23.465</v>
      </c>
      <c r="CT23" s="166">
        <v>47.766100000000002</v>
      </c>
      <c r="CU23" s="166">
        <v>-65.063100000000006</v>
      </c>
      <c r="CV23" s="166">
        <v>55.121099999999998</v>
      </c>
      <c r="CW23" s="166">
        <v>11.347</v>
      </c>
      <c r="CX23" s="166">
        <v>62.87</v>
      </c>
      <c r="CY23" s="166">
        <v>31.79</v>
      </c>
      <c r="CZ23" s="166">
        <v>49.694800000000001</v>
      </c>
      <c r="DA23" s="166">
        <v>47.172499999999999</v>
      </c>
      <c r="DB23" s="166">
        <v>-25.48</v>
      </c>
      <c r="DC23" s="166">
        <v>-7.8796999999999997</v>
      </c>
      <c r="DD23" s="165"/>
      <c r="DE23" s="165"/>
      <c r="DF23" s="166">
        <v>-117.485</v>
      </c>
      <c r="DG23" s="166">
        <v>-12.925800000000001</v>
      </c>
      <c r="DH23" s="166">
        <v>-15.757300000000001</v>
      </c>
      <c r="DI23" s="166">
        <v>-79.5</v>
      </c>
      <c r="DJ23" s="166">
        <v>-78.3</v>
      </c>
      <c r="DK23" s="166">
        <v>18.212599999999998</v>
      </c>
      <c r="DL23" s="166">
        <v>36.923200000000001</v>
      </c>
      <c r="DM23" s="166">
        <v>62.008000000000003</v>
      </c>
      <c r="DN23" s="166">
        <v>52.166699999999999</v>
      </c>
      <c r="DO23" s="166">
        <v>36.61</v>
      </c>
      <c r="DP23" s="166">
        <v>-11.06</v>
      </c>
      <c r="DQ23" s="166">
        <v>54.6995</v>
      </c>
      <c r="DR23" s="166">
        <v>116.63160000000001</v>
      </c>
      <c r="DS23" s="166">
        <v>-21.94</v>
      </c>
      <c r="DT23" s="166">
        <v>-22.04</v>
      </c>
      <c r="DU23" s="166">
        <v>94.93</v>
      </c>
      <c r="DV23" s="166">
        <v>41.16</v>
      </c>
      <c r="DW23" s="166">
        <v>116.8909</v>
      </c>
      <c r="DX23" s="166">
        <v>115.5091</v>
      </c>
      <c r="DY23" s="166">
        <v>13.0989</v>
      </c>
      <c r="DZ23" s="166">
        <v>9.0817999999999994</v>
      </c>
      <c r="EA23" s="166">
        <v>200.54929999999999</v>
      </c>
      <c r="EB23" s="166">
        <v>164.5566</v>
      </c>
      <c r="EC23" s="166">
        <v>157.32650000000001</v>
      </c>
      <c r="ED23" s="166">
        <v>160.2304</v>
      </c>
      <c r="EE23" s="166">
        <v>82.711699999999993</v>
      </c>
      <c r="EF23" s="166">
        <v>67.950299999999999</v>
      </c>
      <c r="EG23" s="166">
        <v>-24.215</v>
      </c>
      <c r="EH23" s="166">
        <v>516.12850000000003</v>
      </c>
      <c r="EI23" s="166">
        <v>114.27809999999999</v>
      </c>
      <c r="EJ23" s="165"/>
      <c r="EK23" s="166">
        <v>-34.9482</v>
      </c>
      <c r="EL23" s="166">
        <v>-32.211399999999998</v>
      </c>
      <c r="EM23" s="166">
        <v>0</v>
      </c>
      <c r="EN23" s="166">
        <v>20.551200000000001</v>
      </c>
      <c r="EO23" s="166">
        <v>19.567</v>
      </c>
      <c r="EP23" s="166">
        <v>50.735999999999997</v>
      </c>
      <c r="EQ23" s="165"/>
      <c r="ER23" s="166">
        <v>-71.665800000000004</v>
      </c>
      <c r="ES23" s="166">
        <v>-32.838299999999997</v>
      </c>
      <c r="ET23" s="166">
        <v>0</v>
      </c>
      <c r="EU23" s="166">
        <v>-12.08</v>
      </c>
      <c r="EV23" s="166">
        <v>1</v>
      </c>
      <c r="EW23" s="166">
        <v>13.810700000000001</v>
      </c>
      <c r="EX23" s="166">
        <v>-17.220099999999999</v>
      </c>
      <c r="EY23" s="166">
        <v>-18.175000000000001</v>
      </c>
      <c r="EZ23" s="166">
        <v>-14.674200000000001</v>
      </c>
      <c r="FA23" s="166">
        <v>10.745799999999999</v>
      </c>
      <c r="FB23" s="166">
        <v>-67.001099999999994</v>
      </c>
      <c r="FC23" s="166">
        <v>31.9999</v>
      </c>
      <c r="FD23" s="166">
        <v>0</v>
      </c>
      <c r="FE23" s="165"/>
      <c r="FF23" s="166">
        <v>9.9025999999999996</v>
      </c>
      <c r="FG23" s="166">
        <v>41.414499999999997</v>
      </c>
      <c r="FH23" s="166">
        <v>41.061500000000002</v>
      </c>
      <c r="FI23" s="166">
        <v>39.882899999999999</v>
      </c>
      <c r="FJ23" s="166">
        <v>16.9131</v>
      </c>
      <c r="FK23" s="166">
        <v>17.248000000000001</v>
      </c>
      <c r="FL23" s="166">
        <v>69.159499999999994</v>
      </c>
      <c r="FM23" s="166">
        <v>-11.366899999999999</v>
      </c>
      <c r="FN23" s="166">
        <v>-10.9072</v>
      </c>
      <c r="FO23" s="166">
        <v>50.544400000000003</v>
      </c>
      <c r="FP23" s="166">
        <v>67.229600000000005</v>
      </c>
      <c r="FQ23" s="166">
        <v>1.8988</v>
      </c>
      <c r="FR23" s="166">
        <v>11.88</v>
      </c>
      <c r="FS23" s="166">
        <v>15.2621</v>
      </c>
      <c r="FT23" s="166">
        <v>0.79869999999999997</v>
      </c>
      <c r="FU23" s="166">
        <v>-9.7899999999999991</v>
      </c>
      <c r="FV23" s="166">
        <v>9.9</v>
      </c>
      <c r="FW23" s="165"/>
      <c r="FX23" s="165"/>
      <c r="FY23" s="166">
        <v>-3.5720000000000001</v>
      </c>
      <c r="FZ23" s="166">
        <v>4.4400000000000004</v>
      </c>
      <c r="GA23" s="165"/>
      <c r="GB23" s="166">
        <v>32.79</v>
      </c>
      <c r="GC23" s="166">
        <v>-66.215999999999994</v>
      </c>
      <c r="GD23" s="166">
        <v>-50.970999999999997</v>
      </c>
      <c r="GE23" s="165"/>
      <c r="GF23" s="166">
        <v>62.247300000000003</v>
      </c>
      <c r="GG23" s="166">
        <v>15</v>
      </c>
      <c r="GH23" s="166">
        <v>-14.250500000000001</v>
      </c>
      <c r="GI23" s="166">
        <v>-0.62080000000000002</v>
      </c>
      <c r="GJ23" s="165"/>
      <c r="GK23" s="166">
        <v>1.6565000000000001</v>
      </c>
      <c r="GL23" s="165"/>
      <c r="GM23" s="165"/>
      <c r="GN23" s="166">
        <v>-10.8544</v>
      </c>
      <c r="GO23" s="166">
        <v>-25.603000000000002</v>
      </c>
      <c r="GP23" s="166">
        <v>12.9055</v>
      </c>
      <c r="GQ23" s="166">
        <v>26.849699999999999</v>
      </c>
      <c r="GR23" s="166">
        <v>54.495899999999999</v>
      </c>
      <c r="GS23" s="166">
        <v>53.965400000000002</v>
      </c>
      <c r="GT23" s="166">
        <v>-97.891999999999996</v>
      </c>
      <c r="GU23" s="166">
        <v>-21.6812</v>
      </c>
      <c r="GV23" s="166">
        <v>29.790099999999999</v>
      </c>
      <c r="GW23" s="166">
        <v>-48.844000000000001</v>
      </c>
      <c r="GX23" s="166">
        <v>10.527100000000001</v>
      </c>
      <c r="GY23" s="166">
        <v>10.1492</v>
      </c>
      <c r="GZ23" s="166">
        <v>9.7680000000000007</v>
      </c>
      <c r="HA23" s="166">
        <v>12</v>
      </c>
      <c r="HB23" s="166">
        <v>69.119799999999998</v>
      </c>
      <c r="HC23" s="166">
        <v>69.366500000000002</v>
      </c>
      <c r="HD23" s="166">
        <v>39</v>
      </c>
      <c r="HE23" s="166">
        <v>-39.442599999999999</v>
      </c>
      <c r="HF23" s="166">
        <v>-247.14179999999999</v>
      </c>
      <c r="HG23" s="166">
        <v>250.6129</v>
      </c>
      <c r="HH23" s="166">
        <v>166.32149999999999</v>
      </c>
      <c r="HI23" s="166">
        <v>-68.499600000000001</v>
      </c>
      <c r="HJ23" s="166">
        <v>-65.275499999999994</v>
      </c>
      <c r="HK23" s="166">
        <v>-59.3005</v>
      </c>
      <c r="HL23" s="166">
        <v>-53.101599999999998</v>
      </c>
      <c r="HM23" s="166">
        <v>72.648200000000003</v>
      </c>
      <c r="HN23" s="166">
        <v>72.198499999999996</v>
      </c>
      <c r="HO23" s="165"/>
      <c r="HP23" s="166">
        <v>-44.250599999999999</v>
      </c>
      <c r="HQ23" s="166">
        <v>10.8354</v>
      </c>
      <c r="HR23" s="166">
        <v>10.6487</v>
      </c>
      <c r="HS23" s="166">
        <v>-22.550899999999999</v>
      </c>
      <c r="HT23" s="166">
        <v>-22.2819</v>
      </c>
      <c r="HU23" s="166">
        <v>35.51</v>
      </c>
      <c r="HV23" s="166">
        <v>34.79</v>
      </c>
      <c r="HW23" s="166">
        <v>20.6</v>
      </c>
      <c r="HX23" s="166">
        <v>21.5</v>
      </c>
      <c r="HY23" s="166">
        <v>22.0473</v>
      </c>
      <c r="HZ23" s="166">
        <v>-56.88</v>
      </c>
      <c r="IA23" s="166">
        <v>-361.67959999999999</v>
      </c>
      <c r="IB23" s="166">
        <v>93.728300000000004</v>
      </c>
      <c r="IC23" s="166">
        <v>94.156999999999996</v>
      </c>
      <c r="ID23" s="166">
        <v>6.5</v>
      </c>
      <c r="IE23" s="166">
        <v>-23.9</v>
      </c>
      <c r="IF23" s="166">
        <v>-10.5</v>
      </c>
      <c r="IG23" s="166">
        <v>-9.6</v>
      </c>
      <c r="IH23" s="165"/>
      <c r="II23" s="165"/>
      <c r="IJ23" s="166">
        <v>-162.4495</v>
      </c>
      <c r="IK23" s="166">
        <v>-87.156899999999993</v>
      </c>
      <c r="IL23" s="166">
        <v>126.7724</v>
      </c>
      <c r="IM23" s="166">
        <v>85.975800000000007</v>
      </c>
      <c r="IN23" s="165"/>
      <c r="IO23" s="166">
        <v>-85.308700000000002</v>
      </c>
      <c r="IP23" s="166">
        <v>72.049800000000005</v>
      </c>
      <c r="IQ23" s="166">
        <v>-147.28270000000001</v>
      </c>
      <c r="IR23" s="166">
        <v>0</v>
      </c>
      <c r="IS23" s="166">
        <v>-74.039199999999994</v>
      </c>
      <c r="IT23" s="166">
        <v>165.76480000000001</v>
      </c>
      <c r="IU23" s="166">
        <v>165.33459999999999</v>
      </c>
      <c r="IV23" s="166">
        <v>144.4117</v>
      </c>
      <c r="IW23" s="166">
        <v>-119.2598</v>
      </c>
      <c r="IX23" s="166">
        <v>14.1348</v>
      </c>
      <c r="IY23" s="166">
        <v>-100.17230000000001</v>
      </c>
      <c r="IZ23" s="166">
        <v>102.1477</v>
      </c>
      <c r="JA23" s="166">
        <v>-9.9936000000000007</v>
      </c>
      <c r="JB23" s="166">
        <v>21.643000000000001</v>
      </c>
      <c r="JC23" s="166">
        <v>11.36</v>
      </c>
      <c r="JD23" s="166">
        <v>6.8609999999999998</v>
      </c>
      <c r="JE23" s="166">
        <v>6.8630000000000004</v>
      </c>
      <c r="JF23" s="166">
        <v>-10.32</v>
      </c>
      <c r="JG23" s="166">
        <v>-5.76</v>
      </c>
      <c r="JH23" s="165"/>
      <c r="JI23" s="166">
        <v>5.2171000000000003</v>
      </c>
      <c r="JJ23" s="166">
        <v>-17.753900000000002</v>
      </c>
      <c r="JK23" s="166">
        <v>-30.409700000000001</v>
      </c>
      <c r="JL23" s="166">
        <v>18.5</v>
      </c>
      <c r="JM23" s="166">
        <v>50.981000000000002</v>
      </c>
      <c r="JN23" s="166">
        <v>52.677999999999997</v>
      </c>
      <c r="JO23" s="166">
        <v>11.224</v>
      </c>
      <c r="JP23" s="165"/>
      <c r="JQ23" s="166">
        <v>48.575299999999999</v>
      </c>
      <c r="JR23" s="166">
        <v>46.571599999999997</v>
      </c>
      <c r="JS23" s="166">
        <v>47.980200000000004</v>
      </c>
      <c r="JT23" s="165"/>
      <c r="JU23" s="166">
        <v>22.3</v>
      </c>
      <c r="JV23" s="166">
        <v>29.7181</v>
      </c>
      <c r="JW23" s="166">
        <v>6.07</v>
      </c>
      <c r="JX23" s="165"/>
      <c r="JY23" s="166">
        <v>-48.830100000000002</v>
      </c>
      <c r="JZ23" s="166">
        <v>79.987200000000001</v>
      </c>
      <c r="KA23" s="166">
        <v>60.8825</v>
      </c>
      <c r="KB23" s="166">
        <v>-48.557899999999997</v>
      </c>
      <c r="KC23" s="166">
        <v>-78.282399999999996</v>
      </c>
      <c r="KD23" s="166">
        <v>53.057400000000001</v>
      </c>
      <c r="KE23" s="166">
        <v>25.203900000000001</v>
      </c>
      <c r="KF23" s="166">
        <v>-32.6</v>
      </c>
      <c r="KG23" s="166">
        <v>34</v>
      </c>
      <c r="KH23" s="166">
        <v>-79.228399999999993</v>
      </c>
      <c r="KI23" s="166">
        <v>135.80850000000001</v>
      </c>
    </row>
    <row r="24" spans="1:295" ht="18" customHeight="1" x14ac:dyDescent="0.25">
      <c r="A24" s="160" t="s">
        <v>70</v>
      </c>
      <c r="B24" s="160" t="s">
        <v>794</v>
      </c>
      <c r="C24" s="167">
        <v>0</v>
      </c>
      <c r="D24" s="168"/>
      <c r="E24" s="169">
        <v>-21.7942</v>
      </c>
      <c r="F24" s="169">
        <v>9.1654</v>
      </c>
      <c r="G24" s="169">
        <v>14.376099999999999</v>
      </c>
      <c r="H24" s="168"/>
      <c r="I24" s="169">
        <v>50.9129</v>
      </c>
      <c r="J24" s="169">
        <v>-97.277199999999993</v>
      </c>
      <c r="K24" s="169">
        <v>53.064</v>
      </c>
      <c r="L24" s="169">
        <v>27.203199999999999</v>
      </c>
      <c r="M24" s="168"/>
      <c r="N24" s="169">
        <v>17.760000000000002</v>
      </c>
      <c r="O24" s="169">
        <v>-46.783000000000001</v>
      </c>
      <c r="P24" s="169">
        <v>41.8</v>
      </c>
      <c r="Q24" s="169">
        <v>13.247999999999999</v>
      </c>
      <c r="R24" s="169">
        <v>-41.8</v>
      </c>
      <c r="S24" s="169">
        <v>8.6176999999999992</v>
      </c>
      <c r="T24" s="169">
        <v>54.026600000000002</v>
      </c>
      <c r="U24" s="169">
        <v>13.3985</v>
      </c>
      <c r="V24" s="169">
        <v>13.373799999999999</v>
      </c>
      <c r="W24" s="169">
        <v>22.199200000000001</v>
      </c>
      <c r="X24" s="169">
        <v>15.101599999999999</v>
      </c>
      <c r="Y24" s="169">
        <v>5.7824999999999998</v>
      </c>
      <c r="Z24" s="169">
        <v>8.2730999999999995</v>
      </c>
      <c r="AA24" s="168"/>
      <c r="AB24" s="168"/>
      <c r="AC24" s="168"/>
      <c r="AD24" s="169">
        <v>-72.849999999999994</v>
      </c>
      <c r="AE24" s="168"/>
      <c r="AF24" s="169">
        <v>-17.760000000000002</v>
      </c>
      <c r="AG24" s="169">
        <v>46.2</v>
      </c>
      <c r="AH24" s="169">
        <v>8.8569999999999993</v>
      </c>
      <c r="AI24" s="169">
        <v>0.17899999999999999</v>
      </c>
      <c r="AJ24" s="167">
        <v>0</v>
      </c>
      <c r="AK24" s="167">
        <v>-30.31</v>
      </c>
      <c r="AL24" s="169">
        <v>-54.98</v>
      </c>
      <c r="AM24" s="169">
        <v>51.48</v>
      </c>
      <c r="AN24" s="168"/>
      <c r="AO24" s="169">
        <v>9.1677</v>
      </c>
      <c r="AP24" s="169">
        <v>6.6925999999999997</v>
      </c>
      <c r="AQ24" s="169">
        <v>64.819199999999995</v>
      </c>
      <c r="AR24" s="169">
        <v>67.155299999999997</v>
      </c>
      <c r="AS24" s="169">
        <v>47.43</v>
      </c>
      <c r="AT24" s="169">
        <v>-46.215899999999998</v>
      </c>
      <c r="AU24" s="169">
        <v>-46.0002</v>
      </c>
      <c r="AV24" s="169">
        <v>6.2423000000000002</v>
      </c>
      <c r="AW24" s="169">
        <v>6.1204000000000001</v>
      </c>
      <c r="AX24" s="169">
        <v>77.696399999999997</v>
      </c>
      <c r="AY24" s="169">
        <v>79.169899999999998</v>
      </c>
      <c r="AZ24" s="169">
        <v>6.9852999999999996</v>
      </c>
      <c r="BA24" s="169">
        <v>6.0648</v>
      </c>
      <c r="BB24" s="169">
        <v>-505.62450000000001</v>
      </c>
      <c r="BC24" s="169">
        <v>-11.162100000000001</v>
      </c>
      <c r="BD24" s="169">
        <v>-12.5</v>
      </c>
      <c r="BE24" s="169">
        <v>-12.7</v>
      </c>
      <c r="BF24" s="169">
        <v>53.4878</v>
      </c>
      <c r="BG24" s="169">
        <v>52.5364</v>
      </c>
      <c r="BH24" s="169">
        <v>-5.0541</v>
      </c>
      <c r="BI24" s="168"/>
      <c r="BJ24" s="169">
        <v>-68.909000000000006</v>
      </c>
      <c r="BK24" s="169">
        <v>4.3384999999999998</v>
      </c>
      <c r="BL24" s="169">
        <v>7.9896000000000003</v>
      </c>
      <c r="BM24" s="169">
        <v>5.3254999999999999</v>
      </c>
      <c r="BN24" s="169">
        <v>552.01859999999999</v>
      </c>
      <c r="BO24" s="169">
        <v>121.09739999999999</v>
      </c>
      <c r="BP24" s="169">
        <v>121.5247</v>
      </c>
      <c r="BQ24" s="169">
        <v>-515.34939999999995</v>
      </c>
      <c r="BR24" s="169">
        <v>535.55510000000004</v>
      </c>
      <c r="BS24" s="168"/>
      <c r="BT24" s="169">
        <v>-65.965400000000002</v>
      </c>
      <c r="BU24" s="169">
        <v>67.563199999999995</v>
      </c>
      <c r="BV24" s="169">
        <v>84.267300000000006</v>
      </c>
      <c r="BW24" s="169">
        <v>26.29</v>
      </c>
      <c r="BX24" s="169">
        <v>24.42</v>
      </c>
      <c r="BY24" s="169">
        <v>56.01</v>
      </c>
      <c r="BZ24" s="169">
        <v>70.92</v>
      </c>
      <c r="CA24" s="169">
        <v>-18.883800000000001</v>
      </c>
      <c r="CB24" s="169">
        <v>-16.204599999999999</v>
      </c>
      <c r="CC24" s="169">
        <v>71.983900000000006</v>
      </c>
      <c r="CD24" s="169">
        <v>71.965000000000003</v>
      </c>
      <c r="CE24" s="169">
        <v>-6.2843</v>
      </c>
      <c r="CF24" s="169">
        <v>-86.756699999999995</v>
      </c>
      <c r="CG24" s="169">
        <v>-86.797200000000004</v>
      </c>
      <c r="CH24" s="169">
        <v>7.4229000000000003</v>
      </c>
      <c r="CI24" s="168"/>
      <c r="CJ24" s="168"/>
      <c r="CK24" s="168"/>
      <c r="CL24" s="169">
        <v>108.6</v>
      </c>
      <c r="CM24" s="169">
        <v>97.9</v>
      </c>
      <c r="CN24" s="169">
        <v>-13.58</v>
      </c>
      <c r="CO24" s="169">
        <v>67.345799999999997</v>
      </c>
      <c r="CP24" s="169">
        <v>65.855099999999993</v>
      </c>
      <c r="CQ24" s="169">
        <v>65.398499999999999</v>
      </c>
      <c r="CR24" s="169">
        <v>-20.601700000000001</v>
      </c>
      <c r="CS24" s="169">
        <v>-20.742899999999999</v>
      </c>
      <c r="CT24" s="169">
        <v>58.091799999999999</v>
      </c>
      <c r="CU24" s="169">
        <v>-83.465900000000005</v>
      </c>
      <c r="CV24" s="169">
        <v>65.364099999999993</v>
      </c>
      <c r="CW24" s="169">
        <v>12.0467</v>
      </c>
      <c r="CX24" s="169">
        <v>65.38</v>
      </c>
      <c r="CY24" s="169">
        <v>34.07</v>
      </c>
      <c r="CZ24" s="169">
        <v>52.507300000000001</v>
      </c>
      <c r="DA24" s="169">
        <v>50.102200000000003</v>
      </c>
      <c r="DB24" s="169">
        <v>-26.32</v>
      </c>
      <c r="DC24" s="169">
        <v>-8.0178999999999991</v>
      </c>
      <c r="DD24" s="168"/>
      <c r="DE24" s="168"/>
      <c r="DF24" s="169">
        <v>-112.6404</v>
      </c>
      <c r="DG24" s="169">
        <v>-13.488300000000001</v>
      </c>
      <c r="DH24" s="169">
        <v>-16.415500000000002</v>
      </c>
      <c r="DI24" s="169">
        <v>-83.2</v>
      </c>
      <c r="DJ24" s="169">
        <v>-83.6</v>
      </c>
      <c r="DK24" s="169">
        <v>20.217600000000001</v>
      </c>
      <c r="DL24" s="169">
        <v>39.852899999999998</v>
      </c>
      <c r="DM24" s="169">
        <v>64.356200000000001</v>
      </c>
      <c r="DN24" s="169">
        <v>56.854199999999999</v>
      </c>
      <c r="DO24" s="169">
        <v>39.46</v>
      </c>
      <c r="DP24" s="169">
        <v>-10.89</v>
      </c>
      <c r="DQ24" s="169">
        <v>56.497500000000002</v>
      </c>
      <c r="DR24" s="169">
        <v>112.3064</v>
      </c>
      <c r="DS24" s="169">
        <v>-21.43</v>
      </c>
      <c r="DT24" s="169">
        <v>-21.55</v>
      </c>
      <c r="DU24" s="169">
        <v>95.07</v>
      </c>
      <c r="DV24" s="169">
        <v>43.38</v>
      </c>
      <c r="DW24" s="169">
        <v>112.5455</v>
      </c>
      <c r="DX24" s="169">
        <v>111.8909</v>
      </c>
      <c r="DY24" s="169">
        <v>8.2807999999999993</v>
      </c>
      <c r="DZ24" s="169">
        <v>7.9726999999999997</v>
      </c>
      <c r="EA24" s="169">
        <v>202.21860000000001</v>
      </c>
      <c r="EB24" s="169">
        <v>163.94749999999999</v>
      </c>
      <c r="EC24" s="169">
        <v>156.99619999999999</v>
      </c>
      <c r="ED24" s="169">
        <v>159.52889999999999</v>
      </c>
      <c r="EE24" s="169">
        <v>104.59010000000001</v>
      </c>
      <c r="EF24" s="169">
        <v>89.3446</v>
      </c>
      <c r="EG24" s="169">
        <v>-24.111000000000001</v>
      </c>
      <c r="EH24" s="169">
        <v>523.83749999999998</v>
      </c>
      <c r="EI24" s="169">
        <v>94.678899999999999</v>
      </c>
      <c r="EJ24" s="168"/>
      <c r="EK24" s="169">
        <v>-34.845799999999997</v>
      </c>
      <c r="EL24" s="169">
        <v>-31.9893</v>
      </c>
      <c r="EM24" s="169">
        <v>-24.261800000000001</v>
      </c>
      <c r="EN24" s="169">
        <v>6.3221999999999996</v>
      </c>
      <c r="EO24" s="169">
        <v>7.8745000000000003</v>
      </c>
      <c r="EP24" s="169">
        <v>155.196</v>
      </c>
      <c r="EQ24" s="168"/>
      <c r="ER24" s="169">
        <v>-89.074299999999994</v>
      </c>
      <c r="ES24" s="169">
        <v>-48.646299999999997</v>
      </c>
      <c r="ET24" s="169">
        <v>0</v>
      </c>
      <c r="EU24" s="169">
        <v>-3.45</v>
      </c>
      <c r="EV24" s="169">
        <v>114.5</v>
      </c>
      <c r="EW24" s="169">
        <v>14.406700000000001</v>
      </c>
      <c r="EX24" s="169">
        <v>-48.5396</v>
      </c>
      <c r="EY24" s="169">
        <v>-16.622299999999999</v>
      </c>
      <c r="EZ24" s="169">
        <v>-13.8651</v>
      </c>
      <c r="FA24" s="169">
        <v>7.9160000000000004</v>
      </c>
      <c r="FB24" s="169">
        <v>-85.721800000000002</v>
      </c>
      <c r="FC24" s="169">
        <v>49.721899999999998</v>
      </c>
      <c r="FD24" s="168"/>
      <c r="FE24" s="168"/>
      <c r="FF24" s="169">
        <v>8.9274000000000004</v>
      </c>
      <c r="FG24" s="169">
        <v>39.884599999999999</v>
      </c>
      <c r="FH24" s="169">
        <v>39.887300000000003</v>
      </c>
      <c r="FI24" s="169">
        <v>38.790599999999998</v>
      </c>
      <c r="FJ24" s="169">
        <v>17.582899999999999</v>
      </c>
      <c r="FK24" s="169">
        <v>17.750399999999999</v>
      </c>
      <c r="FL24" s="169">
        <v>71.838800000000006</v>
      </c>
      <c r="FM24" s="169">
        <v>-6.4366000000000003</v>
      </c>
      <c r="FN24" s="169">
        <v>-6.3703000000000003</v>
      </c>
      <c r="FO24" s="169">
        <v>52.756300000000003</v>
      </c>
      <c r="FP24" s="169">
        <v>68.100200000000001</v>
      </c>
      <c r="FQ24" s="169">
        <v>2.4554999999999998</v>
      </c>
      <c r="FR24" s="169">
        <v>11.75</v>
      </c>
      <c r="FS24" s="169">
        <v>15.474500000000001</v>
      </c>
      <c r="FT24" s="169">
        <v>0.76329999999999998</v>
      </c>
      <c r="FU24" s="169">
        <v>-9.7899999999999991</v>
      </c>
      <c r="FV24" s="169">
        <v>11.03</v>
      </c>
      <c r="FW24" s="168"/>
      <c r="FX24" s="168"/>
      <c r="FY24" s="169">
        <v>-3.4529999999999998</v>
      </c>
      <c r="FZ24" s="169">
        <v>4.4480000000000004</v>
      </c>
      <c r="GA24" s="168"/>
      <c r="GB24" s="169">
        <v>32.43</v>
      </c>
      <c r="GC24" s="169">
        <v>-69.099199999999996</v>
      </c>
      <c r="GD24" s="169">
        <v>-52.153799999999997</v>
      </c>
      <c r="GE24" s="169">
        <v>12.78</v>
      </c>
      <c r="GF24" s="169">
        <v>63.033000000000001</v>
      </c>
      <c r="GG24" s="169">
        <v>15.2</v>
      </c>
      <c r="GH24" s="169">
        <v>-12.1907</v>
      </c>
      <c r="GI24" s="169">
        <v>1.9224000000000001</v>
      </c>
      <c r="GJ24" s="169">
        <v>2.0775000000000001</v>
      </c>
      <c r="GK24" s="169">
        <v>1.7148000000000001</v>
      </c>
      <c r="GL24" s="168"/>
      <c r="GM24" s="168"/>
      <c r="GN24" s="169">
        <v>-10.3408</v>
      </c>
      <c r="GO24" s="169">
        <v>-24.975000000000001</v>
      </c>
      <c r="GP24" s="169">
        <v>14.551</v>
      </c>
      <c r="GQ24" s="169">
        <v>25.81</v>
      </c>
      <c r="GR24" s="169">
        <v>54.964300000000001</v>
      </c>
      <c r="GS24" s="169">
        <v>56.269100000000002</v>
      </c>
      <c r="GT24" s="169">
        <v>-103.499</v>
      </c>
      <c r="GU24" s="169">
        <v>-23.617699999999999</v>
      </c>
      <c r="GV24" s="169">
        <v>22.33</v>
      </c>
      <c r="GW24" s="169">
        <v>-47.935200000000002</v>
      </c>
      <c r="GX24" s="169">
        <v>10.0084</v>
      </c>
      <c r="GY24" s="169">
        <v>10.6473</v>
      </c>
      <c r="GZ24" s="169">
        <v>10.2637</v>
      </c>
      <c r="HA24" s="169">
        <v>12</v>
      </c>
      <c r="HB24" s="169">
        <v>67.192700000000002</v>
      </c>
      <c r="HC24" s="169">
        <v>66.530799999999999</v>
      </c>
      <c r="HD24" s="169">
        <v>38.1</v>
      </c>
      <c r="HE24" s="169">
        <v>-38.351399999999998</v>
      </c>
      <c r="HF24" s="169">
        <v>-239.852</v>
      </c>
      <c r="HG24" s="169">
        <v>241.63939999999999</v>
      </c>
      <c r="HH24" s="169">
        <v>154.70920000000001</v>
      </c>
      <c r="HI24" s="169">
        <v>-64.654799999999994</v>
      </c>
      <c r="HJ24" s="169">
        <v>-65.311899999999994</v>
      </c>
      <c r="HK24" s="169">
        <v>-61.365200000000002</v>
      </c>
      <c r="HL24" s="169">
        <v>-56.026400000000002</v>
      </c>
      <c r="HM24" s="169">
        <v>80.938599999999994</v>
      </c>
      <c r="HN24" s="169">
        <v>79.689599999999999</v>
      </c>
      <c r="HO24" s="168"/>
      <c r="HP24" s="169">
        <v>-28.976099999999999</v>
      </c>
      <c r="HQ24" s="169">
        <v>4.6500000000000004</v>
      </c>
      <c r="HR24" s="169">
        <v>4.5731000000000002</v>
      </c>
      <c r="HS24" s="169">
        <v>-20.9346</v>
      </c>
      <c r="HT24" s="169">
        <v>-20.741399999999999</v>
      </c>
      <c r="HU24" s="169">
        <v>33.56</v>
      </c>
      <c r="HV24" s="169">
        <v>33.58</v>
      </c>
      <c r="HW24" s="169">
        <v>20.100000000000001</v>
      </c>
      <c r="HX24" s="169">
        <v>19.3</v>
      </c>
      <c r="HY24" s="168"/>
      <c r="HZ24" s="169">
        <v>-63.12</v>
      </c>
      <c r="IA24" s="169">
        <v>-352.82369999999997</v>
      </c>
      <c r="IB24" s="169">
        <v>86.678399999999996</v>
      </c>
      <c r="IC24" s="169">
        <v>86.433000000000007</v>
      </c>
      <c r="ID24" s="169">
        <v>8.1999999999999993</v>
      </c>
      <c r="IE24" s="169">
        <v>-22.1</v>
      </c>
      <c r="IF24" s="169">
        <v>-4.5</v>
      </c>
      <c r="IG24" s="169">
        <v>-4.5</v>
      </c>
      <c r="IH24" s="169">
        <v>1.6970000000000001</v>
      </c>
      <c r="II24" s="169">
        <v>1.4648000000000001</v>
      </c>
      <c r="IJ24" s="169">
        <v>-149.32589999999999</v>
      </c>
      <c r="IK24" s="169">
        <v>-72.731399999999994</v>
      </c>
      <c r="IL24" s="169">
        <v>104.3969</v>
      </c>
      <c r="IM24" s="169">
        <v>66.539500000000004</v>
      </c>
      <c r="IN24" s="168"/>
      <c r="IO24" s="169">
        <v>-67.880099999999999</v>
      </c>
      <c r="IP24" s="169">
        <v>57.789900000000003</v>
      </c>
      <c r="IQ24" s="169">
        <v>-135.73660000000001</v>
      </c>
      <c r="IR24" s="168"/>
      <c r="IS24" s="169">
        <v>-59.24</v>
      </c>
      <c r="IT24" s="169">
        <v>169.61109999999999</v>
      </c>
      <c r="IU24" s="169">
        <v>171.2355</v>
      </c>
      <c r="IV24" s="169">
        <v>138.44159999999999</v>
      </c>
      <c r="IW24" s="169">
        <v>-101.38</v>
      </c>
      <c r="IX24" s="169">
        <v>-4.3390000000000004</v>
      </c>
      <c r="IY24" s="169">
        <v>-99.890600000000006</v>
      </c>
      <c r="IZ24" s="169">
        <v>101.3415</v>
      </c>
      <c r="JA24" s="169">
        <v>-9.7299000000000007</v>
      </c>
      <c r="JB24" s="169">
        <v>19.065999999999999</v>
      </c>
      <c r="JC24" s="169">
        <v>11.52</v>
      </c>
      <c r="JD24" s="169">
        <v>6.1820000000000004</v>
      </c>
      <c r="JE24" s="169">
        <v>6.1890000000000001</v>
      </c>
      <c r="JF24" s="169">
        <v>-11.6</v>
      </c>
      <c r="JG24" s="169">
        <v>-4.8</v>
      </c>
      <c r="JH24" s="168"/>
      <c r="JI24" s="169">
        <v>5.4215</v>
      </c>
      <c r="JJ24" s="169">
        <v>-16.347000000000001</v>
      </c>
      <c r="JK24" s="169">
        <v>-31.319099999999999</v>
      </c>
      <c r="JL24" s="169">
        <v>17.399999999999999</v>
      </c>
      <c r="JM24" s="169">
        <v>49.787999999999997</v>
      </c>
      <c r="JN24" s="169">
        <v>48.930999999999997</v>
      </c>
      <c r="JO24" s="168"/>
      <c r="JP24" s="169">
        <v>13.4338</v>
      </c>
      <c r="JQ24" s="169">
        <v>52.550699999999999</v>
      </c>
      <c r="JR24" s="169">
        <v>52.607199999999999</v>
      </c>
      <c r="JS24" s="169">
        <v>53.165700000000001</v>
      </c>
      <c r="JT24" s="168"/>
      <c r="JU24" s="169">
        <v>22</v>
      </c>
      <c r="JV24" s="169">
        <v>30.370999999999999</v>
      </c>
      <c r="JW24" s="169">
        <v>6.3</v>
      </c>
      <c r="JX24" s="168"/>
      <c r="JY24" s="169">
        <v>-55.182400000000001</v>
      </c>
      <c r="JZ24" s="169">
        <v>81.643299999999996</v>
      </c>
      <c r="KA24" s="169">
        <v>63.263800000000003</v>
      </c>
      <c r="KB24" s="169">
        <v>-54.280299999999997</v>
      </c>
      <c r="KC24" s="169">
        <v>-79.56</v>
      </c>
      <c r="KD24" s="169">
        <v>54.158000000000001</v>
      </c>
      <c r="KE24" s="169">
        <v>25.193899999999999</v>
      </c>
      <c r="KF24" s="169">
        <v>-33.700000000000003</v>
      </c>
      <c r="KG24" s="169">
        <v>32.299999999999997</v>
      </c>
      <c r="KH24" s="169">
        <v>-84.113299999999995</v>
      </c>
      <c r="KI24" s="169">
        <v>157.43440000000001</v>
      </c>
    </row>
    <row r="25" spans="1:295" ht="18" customHeight="1" x14ac:dyDescent="0.25">
      <c r="A25" s="160" t="s">
        <v>70</v>
      </c>
      <c r="B25" s="160" t="s">
        <v>795</v>
      </c>
      <c r="C25" s="161">
        <v>0</v>
      </c>
      <c r="D25" s="162"/>
      <c r="E25" s="163">
        <v>-22.014800000000001</v>
      </c>
      <c r="F25" s="163">
        <v>9.4878</v>
      </c>
      <c r="G25" s="163">
        <v>15.4314</v>
      </c>
      <c r="H25" s="162"/>
      <c r="I25" s="163">
        <v>54.956000000000003</v>
      </c>
      <c r="J25" s="163">
        <v>-108.3312</v>
      </c>
      <c r="K25" s="163">
        <v>56.521599999999999</v>
      </c>
      <c r="L25" s="163">
        <v>28.8811</v>
      </c>
      <c r="M25" s="162"/>
      <c r="N25" s="163">
        <v>11.1</v>
      </c>
      <c r="O25" s="163">
        <v>-50.036000000000001</v>
      </c>
      <c r="P25" s="163">
        <v>46.2</v>
      </c>
      <c r="Q25" s="163">
        <v>13.247999999999999</v>
      </c>
      <c r="R25" s="163">
        <v>-46.2</v>
      </c>
      <c r="S25" s="163">
        <v>8.3652999999999995</v>
      </c>
      <c r="T25" s="163">
        <v>60.991199999999999</v>
      </c>
      <c r="U25" s="163">
        <v>14.0091</v>
      </c>
      <c r="V25" s="163">
        <v>14.221299999999999</v>
      </c>
      <c r="W25" s="163">
        <v>23.584</v>
      </c>
      <c r="X25" s="163">
        <v>14.8956</v>
      </c>
      <c r="Y25" s="163">
        <v>5.9005999999999998</v>
      </c>
      <c r="Z25" s="163">
        <v>8.2692999999999994</v>
      </c>
      <c r="AA25" s="162"/>
      <c r="AB25" s="162"/>
      <c r="AC25" s="163">
        <v>-40.94</v>
      </c>
      <c r="AD25" s="163">
        <v>-41.37</v>
      </c>
      <c r="AE25" s="162"/>
      <c r="AF25" s="163">
        <v>-13.32</v>
      </c>
      <c r="AG25" s="163">
        <v>48.4</v>
      </c>
      <c r="AH25" s="163">
        <v>8.6560000000000006</v>
      </c>
      <c r="AI25" s="163">
        <v>0.18</v>
      </c>
      <c r="AJ25" s="161">
        <v>0</v>
      </c>
      <c r="AK25" s="161">
        <v>-30.31</v>
      </c>
      <c r="AL25" s="163">
        <v>-51.63</v>
      </c>
      <c r="AM25" s="163">
        <v>65.13</v>
      </c>
      <c r="AN25" s="162"/>
      <c r="AO25" s="163">
        <v>10.613200000000001</v>
      </c>
      <c r="AP25" s="163">
        <v>5.9955999999999996</v>
      </c>
      <c r="AQ25" s="163">
        <v>67.760999999999996</v>
      </c>
      <c r="AR25" s="163">
        <v>69.995099999999994</v>
      </c>
      <c r="AS25" s="163">
        <v>51.518099999999997</v>
      </c>
      <c r="AT25" s="163">
        <v>-52.110100000000003</v>
      </c>
      <c r="AU25" s="163">
        <v>-53.377099999999999</v>
      </c>
      <c r="AV25" s="163">
        <v>30.8977</v>
      </c>
      <c r="AW25" s="163">
        <v>30.260200000000001</v>
      </c>
      <c r="AX25" s="163">
        <v>78.366100000000003</v>
      </c>
      <c r="AY25" s="163">
        <v>80.375500000000002</v>
      </c>
      <c r="AZ25" s="163">
        <v>33.732100000000003</v>
      </c>
      <c r="BA25" s="163">
        <v>30.122900000000001</v>
      </c>
      <c r="BB25" s="163">
        <v>-576.774</v>
      </c>
      <c r="BC25" s="163">
        <v>-11.1922</v>
      </c>
      <c r="BD25" s="163">
        <v>-12.4</v>
      </c>
      <c r="BE25" s="163">
        <v>-12.4</v>
      </c>
      <c r="BF25" s="163">
        <v>59.893799999999999</v>
      </c>
      <c r="BG25" s="163">
        <v>58.606699999999996</v>
      </c>
      <c r="BH25" s="163">
        <v>-4.7544000000000004</v>
      </c>
      <c r="BI25" s="162"/>
      <c r="BJ25" s="163">
        <v>-75.552700000000002</v>
      </c>
      <c r="BK25" s="163">
        <v>4.6483999999999996</v>
      </c>
      <c r="BL25" s="163">
        <v>8.3912999999999993</v>
      </c>
      <c r="BM25" s="163">
        <v>5.7519999999999998</v>
      </c>
      <c r="BN25" s="163">
        <v>623.52350000000001</v>
      </c>
      <c r="BO25" s="163">
        <v>134.28139999999999</v>
      </c>
      <c r="BP25" s="163">
        <v>133.76259999999999</v>
      </c>
      <c r="BQ25" s="163">
        <v>-533.03440000000001</v>
      </c>
      <c r="BR25" s="163">
        <v>611.59720000000004</v>
      </c>
      <c r="BS25" s="162"/>
      <c r="BT25" s="163">
        <v>-74.661699999999996</v>
      </c>
      <c r="BU25" s="163">
        <v>76.147000000000006</v>
      </c>
      <c r="BV25" s="163">
        <v>91.562399999999997</v>
      </c>
      <c r="BW25" s="163">
        <v>28.69</v>
      </c>
      <c r="BX25" s="163">
        <v>27.74</v>
      </c>
      <c r="BY25" s="163">
        <v>60.39</v>
      </c>
      <c r="BZ25" s="163">
        <v>75.44</v>
      </c>
      <c r="CA25" s="163">
        <v>-21.9648</v>
      </c>
      <c r="CB25" s="163">
        <v>-21.696899999999999</v>
      </c>
      <c r="CC25" s="163">
        <v>70.772499999999994</v>
      </c>
      <c r="CD25" s="163">
        <v>71.361400000000003</v>
      </c>
      <c r="CE25" s="163">
        <v>-6.6538000000000004</v>
      </c>
      <c r="CF25" s="163">
        <v>-105.1987</v>
      </c>
      <c r="CG25" s="163">
        <v>-104.8813</v>
      </c>
      <c r="CH25" s="163">
        <v>6.9534000000000002</v>
      </c>
      <c r="CI25" s="162"/>
      <c r="CJ25" s="162"/>
      <c r="CK25" s="162"/>
      <c r="CL25" s="163">
        <v>113.3</v>
      </c>
      <c r="CM25" s="163">
        <v>102.7</v>
      </c>
      <c r="CN25" s="163">
        <v>-14.38</v>
      </c>
      <c r="CO25" s="163">
        <v>64.943100000000001</v>
      </c>
      <c r="CP25" s="163">
        <v>63.113</v>
      </c>
      <c r="CQ25" s="163">
        <v>62.451799999999999</v>
      </c>
      <c r="CR25" s="163">
        <v>-20.244900000000001</v>
      </c>
      <c r="CS25" s="163">
        <v>-19.7241</v>
      </c>
      <c r="CT25" s="163">
        <v>73.040700000000001</v>
      </c>
      <c r="CU25" s="163">
        <v>-104.1379</v>
      </c>
      <c r="CV25" s="163">
        <v>82.623800000000003</v>
      </c>
      <c r="CW25" s="163">
        <v>13.061999999999999</v>
      </c>
      <c r="CX25" s="163">
        <v>71.37</v>
      </c>
      <c r="CY25" s="163">
        <v>37.01</v>
      </c>
      <c r="CZ25" s="163">
        <v>56.9604</v>
      </c>
      <c r="DA25" s="163">
        <v>53.910800000000002</v>
      </c>
      <c r="DB25" s="163">
        <v>-28.52</v>
      </c>
      <c r="DC25" s="163">
        <v>-8.5709</v>
      </c>
      <c r="DD25" s="162"/>
      <c r="DE25" s="162"/>
      <c r="DF25" s="163">
        <v>-132.2731</v>
      </c>
      <c r="DG25" s="163">
        <v>-14.805199999999999</v>
      </c>
      <c r="DH25" s="163">
        <v>-17.486799999999999</v>
      </c>
      <c r="DI25" s="163">
        <v>-91.5</v>
      </c>
      <c r="DJ25" s="163">
        <v>-92.5</v>
      </c>
      <c r="DK25" s="163">
        <v>20.569199999999999</v>
      </c>
      <c r="DL25" s="163">
        <v>43.368499999999997</v>
      </c>
      <c r="DM25" s="163">
        <v>72.340199999999996</v>
      </c>
      <c r="DN25" s="163">
        <v>60.955800000000004</v>
      </c>
      <c r="DO25" s="163">
        <v>42.95</v>
      </c>
      <c r="DP25" s="163">
        <v>-12.76</v>
      </c>
      <c r="DQ25" s="163">
        <v>58.435000000000002</v>
      </c>
      <c r="DR25" s="163">
        <v>129.98990000000001</v>
      </c>
      <c r="DS25" s="163">
        <v>-19.760000000000002</v>
      </c>
      <c r="DT25" s="163">
        <v>-20.059999999999999</v>
      </c>
      <c r="DU25" s="163">
        <v>89.31</v>
      </c>
      <c r="DV25" s="163">
        <v>46.19</v>
      </c>
      <c r="DW25" s="163">
        <v>131.7636</v>
      </c>
      <c r="DX25" s="163">
        <v>129.7818</v>
      </c>
      <c r="DY25" s="163">
        <v>12.8155</v>
      </c>
      <c r="DZ25" s="163">
        <v>11.8909</v>
      </c>
      <c r="EA25" s="163">
        <v>220.04939999999999</v>
      </c>
      <c r="EB25" s="163">
        <v>181.0849</v>
      </c>
      <c r="EC25" s="163">
        <v>173.0095</v>
      </c>
      <c r="ED25" s="163">
        <v>176.42689999999999</v>
      </c>
      <c r="EE25" s="163">
        <v>79.0685</v>
      </c>
      <c r="EF25" s="163">
        <v>61.834000000000003</v>
      </c>
      <c r="EG25" s="163">
        <v>-25.917999999999999</v>
      </c>
      <c r="EH25" s="163">
        <v>543.65719999999999</v>
      </c>
      <c r="EI25" s="163">
        <v>49.133499999999998</v>
      </c>
      <c r="EJ25" s="162"/>
      <c r="EK25" s="163">
        <v>-34.952500000000001</v>
      </c>
      <c r="EL25" s="163">
        <v>-31.934100000000001</v>
      </c>
      <c r="EM25" s="163">
        <v>0</v>
      </c>
      <c r="EN25" s="163">
        <v>17.516200000000001</v>
      </c>
      <c r="EO25" s="163">
        <v>16.549800000000001</v>
      </c>
      <c r="EP25" s="163">
        <v>36.911999999999999</v>
      </c>
      <c r="EQ25" s="162"/>
      <c r="ER25" s="163">
        <v>-74.837500000000006</v>
      </c>
      <c r="ES25" s="163">
        <v>-26.073599999999999</v>
      </c>
      <c r="ET25" s="163">
        <v>0</v>
      </c>
      <c r="EU25" s="163">
        <v>-2.81</v>
      </c>
      <c r="EV25" s="163">
        <v>1</v>
      </c>
      <c r="EW25" s="163">
        <v>15.497299999999999</v>
      </c>
      <c r="EX25" s="163">
        <v>-30.3995</v>
      </c>
      <c r="EY25" s="163">
        <v>-17.2544</v>
      </c>
      <c r="EZ25" s="163">
        <v>-14.279400000000001</v>
      </c>
      <c r="FA25" s="163">
        <v>8.7965</v>
      </c>
      <c r="FB25" s="163">
        <v>-60.598799999999997</v>
      </c>
      <c r="FC25" s="163">
        <v>27.245200000000001</v>
      </c>
      <c r="FD25" s="162"/>
      <c r="FE25" s="162"/>
      <c r="FF25" s="163">
        <v>9.1241000000000003</v>
      </c>
      <c r="FG25" s="163">
        <v>41.848500000000001</v>
      </c>
      <c r="FH25" s="163">
        <v>41.172199999999997</v>
      </c>
      <c r="FI25" s="163">
        <v>40.500999999999998</v>
      </c>
      <c r="FJ25" s="163">
        <v>20.597100000000001</v>
      </c>
      <c r="FK25" s="163">
        <v>21.936800000000002</v>
      </c>
      <c r="FL25" s="163">
        <v>102.3158</v>
      </c>
      <c r="FM25" s="163">
        <v>-10.3949</v>
      </c>
      <c r="FN25" s="163">
        <v>-10.602</v>
      </c>
      <c r="FO25" s="163">
        <v>69.185599999999994</v>
      </c>
      <c r="FP25" s="163">
        <v>82.012500000000003</v>
      </c>
      <c r="FQ25" s="163">
        <v>17.997699999999998</v>
      </c>
      <c r="FR25" s="163">
        <v>13.97</v>
      </c>
      <c r="FS25" s="163">
        <v>12.4862</v>
      </c>
      <c r="FT25" s="163">
        <v>0.86819999999999997</v>
      </c>
      <c r="FU25" s="163">
        <v>-7.54</v>
      </c>
      <c r="FV25" s="163">
        <v>12.41</v>
      </c>
      <c r="FW25" s="163">
        <v>18.7758</v>
      </c>
      <c r="FX25" s="162"/>
      <c r="FY25" s="163">
        <v>-3.3730000000000002</v>
      </c>
      <c r="FZ25" s="163">
        <v>4.4800000000000004</v>
      </c>
      <c r="GA25" s="162"/>
      <c r="GB25" s="163">
        <v>38.340000000000003</v>
      </c>
      <c r="GC25" s="163">
        <v>-82.805000000000007</v>
      </c>
      <c r="GD25" s="163">
        <v>-69.291700000000006</v>
      </c>
      <c r="GE25" s="163">
        <v>13.66</v>
      </c>
      <c r="GF25" s="163">
        <v>67.194599999999994</v>
      </c>
      <c r="GG25" s="163">
        <v>16.5</v>
      </c>
      <c r="GH25" s="163">
        <v>-13.815899999999999</v>
      </c>
      <c r="GI25" s="163">
        <v>1.8742000000000001</v>
      </c>
      <c r="GJ25" s="163">
        <v>2.2324000000000002</v>
      </c>
      <c r="GK25" s="163">
        <v>1.8527</v>
      </c>
      <c r="GL25" s="162"/>
      <c r="GM25" s="162"/>
      <c r="GN25" s="163">
        <v>-10.937900000000001</v>
      </c>
      <c r="GO25" s="163">
        <v>-27.619499999999999</v>
      </c>
      <c r="GP25" s="163">
        <v>15.9971</v>
      </c>
      <c r="GQ25" s="163">
        <v>28.7654</v>
      </c>
      <c r="GR25" s="163">
        <v>55.899799999999999</v>
      </c>
      <c r="GS25" s="163">
        <v>57.332299999999996</v>
      </c>
      <c r="GT25" s="163">
        <v>-110.9817</v>
      </c>
      <c r="GU25" s="163">
        <v>-26.208100000000002</v>
      </c>
      <c r="GV25" s="163">
        <v>23.648299999999999</v>
      </c>
      <c r="GW25" s="163">
        <v>-53.728299999999997</v>
      </c>
      <c r="GX25" s="163">
        <v>10.2864</v>
      </c>
      <c r="GY25" s="163">
        <v>11.829000000000001</v>
      </c>
      <c r="GZ25" s="163">
        <v>11.4253</v>
      </c>
      <c r="HA25" s="162"/>
      <c r="HB25" s="163">
        <v>68.0595</v>
      </c>
      <c r="HC25" s="163">
        <v>69.600399999999993</v>
      </c>
      <c r="HD25" s="163">
        <v>98.5</v>
      </c>
      <c r="HE25" s="163">
        <v>-98.664400000000001</v>
      </c>
      <c r="HF25" s="163">
        <v>-315.1712</v>
      </c>
      <c r="HG25" s="163">
        <v>312.32409999999999</v>
      </c>
      <c r="HH25" s="163">
        <v>150.0916</v>
      </c>
      <c r="HI25" s="163">
        <v>-66.595500000000001</v>
      </c>
      <c r="HJ25" s="163">
        <v>-65.748199999999997</v>
      </c>
      <c r="HK25" s="163">
        <v>-61.760300000000001</v>
      </c>
      <c r="HL25" s="163">
        <v>-54.084099999999999</v>
      </c>
      <c r="HM25" s="163">
        <v>81.3459</v>
      </c>
      <c r="HN25" s="163">
        <v>81.767300000000006</v>
      </c>
      <c r="HO25" s="163">
        <v>-10.396100000000001</v>
      </c>
      <c r="HP25" s="162"/>
      <c r="HQ25" s="163">
        <v>3.8041</v>
      </c>
      <c r="HR25" s="163">
        <v>3.0459999999999998</v>
      </c>
      <c r="HS25" s="163">
        <v>-23.488399999999999</v>
      </c>
      <c r="HT25" s="163">
        <v>-23.081700000000001</v>
      </c>
      <c r="HU25" s="163">
        <v>30.18</v>
      </c>
      <c r="HV25" s="163">
        <v>30.15</v>
      </c>
      <c r="HW25" s="163">
        <v>20.399999999999999</v>
      </c>
      <c r="HX25" s="163">
        <v>21.1</v>
      </c>
      <c r="HY25" s="162"/>
      <c r="HZ25" s="163">
        <v>-65.680000000000007</v>
      </c>
      <c r="IA25" s="163">
        <v>-355.26569999999998</v>
      </c>
      <c r="IB25" s="163">
        <v>87.060699999999997</v>
      </c>
      <c r="IC25" s="163">
        <v>87.7744</v>
      </c>
      <c r="ID25" s="163">
        <v>8.1999999999999993</v>
      </c>
      <c r="IE25" s="163">
        <v>-18.899999999999999</v>
      </c>
      <c r="IF25" s="163">
        <v>-2.8</v>
      </c>
      <c r="IG25" s="163">
        <v>-3</v>
      </c>
      <c r="IH25" s="163">
        <v>1.5879000000000001</v>
      </c>
      <c r="II25" s="163">
        <v>1.3909</v>
      </c>
      <c r="IJ25" s="163">
        <v>-142.535</v>
      </c>
      <c r="IK25" s="163">
        <v>-23.038599999999999</v>
      </c>
      <c r="IL25" s="163">
        <v>93.306100000000001</v>
      </c>
      <c r="IM25" s="163">
        <v>60.589599999999997</v>
      </c>
      <c r="IN25" s="162"/>
      <c r="IO25" s="163">
        <v>-59.558599999999998</v>
      </c>
      <c r="IP25" s="163">
        <v>54.209899999999998</v>
      </c>
      <c r="IQ25" s="163">
        <v>-136.16970000000001</v>
      </c>
      <c r="IR25" s="162"/>
      <c r="IS25" s="163">
        <v>-51.1496</v>
      </c>
      <c r="IT25" s="163">
        <v>175.02510000000001</v>
      </c>
      <c r="IU25" s="163">
        <v>173.06870000000001</v>
      </c>
      <c r="IV25" s="163">
        <v>134.90950000000001</v>
      </c>
      <c r="IW25" s="163">
        <v>-88.332700000000003</v>
      </c>
      <c r="IX25" s="163">
        <v>-9.7095000000000002</v>
      </c>
      <c r="IY25" s="163">
        <v>-101.09780000000001</v>
      </c>
      <c r="IZ25" s="163">
        <v>100.0719</v>
      </c>
      <c r="JA25" s="163">
        <v>-9.9387000000000008</v>
      </c>
      <c r="JB25" s="163">
        <v>18.704999999999998</v>
      </c>
      <c r="JC25" s="163">
        <v>11.36</v>
      </c>
      <c r="JD25" s="163">
        <v>5.907</v>
      </c>
      <c r="JE25" s="163">
        <v>5.9260000000000002</v>
      </c>
      <c r="JF25" s="163">
        <v>-11.36</v>
      </c>
      <c r="JG25" s="163">
        <v>-5.92</v>
      </c>
      <c r="JH25" s="162"/>
      <c r="JI25" s="163">
        <v>5.8609999999999998</v>
      </c>
      <c r="JJ25" s="163">
        <v>-15.5261</v>
      </c>
      <c r="JK25" s="163">
        <v>-31.261199999999999</v>
      </c>
      <c r="JL25" s="163">
        <v>16.2</v>
      </c>
      <c r="JM25" s="163">
        <v>50.67</v>
      </c>
      <c r="JN25" s="163">
        <v>50.819000000000003</v>
      </c>
      <c r="JO25" s="163">
        <v>11.241099999999999</v>
      </c>
      <c r="JP25" s="163">
        <v>13.5106</v>
      </c>
      <c r="JQ25" s="163">
        <v>54.066099999999999</v>
      </c>
      <c r="JR25" s="163">
        <v>51.527700000000003</v>
      </c>
      <c r="JS25" s="163">
        <v>53.176099999999998</v>
      </c>
      <c r="JT25" s="162"/>
      <c r="JU25" s="163">
        <v>21.2</v>
      </c>
      <c r="JV25" s="163">
        <v>31.573599999999999</v>
      </c>
      <c r="JW25" s="163">
        <v>6.85</v>
      </c>
      <c r="JX25" s="162"/>
      <c r="JY25" s="163">
        <v>-54.173499999999997</v>
      </c>
      <c r="JZ25" s="163">
        <v>81.417699999999996</v>
      </c>
      <c r="KA25" s="163">
        <v>63.094200000000001</v>
      </c>
      <c r="KB25" s="163">
        <v>-53.218499999999999</v>
      </c>
      <c r="KC25" s="163">
        <v>-81.040599999999998</v>
      </c>
      <c r="KD25" s="163">
        <v>53.069400000000002</v>
      </c>
      <c r="KE25" s="163">
        <v>26.8611</v>
      </c>
      <c r="KF25" s="163">
        <v>-31.9</v>
      </c>
      <c r="KG25" s="163">
        <v>31.9</v>
      </c>
      <c r="KH25" s="163">
        <v>-164.22149999999999</v>
      </c>
      <c r="KI25" s="163">
        <v>216.35409999999999</v>
      </c>
    </row>
    <row r="26" spans="1:295" ht="18" customHeight="1" x14ac:dyDescent="0.25">
      <c r="A26" s="160" t="s">
        <v>70</v>
      </c>
      <c r="B26" s="160" t="s">
        <v>796</v>
      </c>
      <c r="C26" s="164">
        <v>0</v>
      </c>
      <c r="D26" s="165"/>
      <c r="E26" s="166">
        <v>-22.935400000000001</v>
      </c>
      <c r="F26" s="166">
        <v>9.8329000000000004</v>
      </c>
      <c r="G26" s="166">
        <v>15.953799999999999</v>
      </c>
      <c r="H26" s="165"/>
      <c r="I26" s="166">
        <v>57.034500000000001</v>
      </c>
      <c r="J26" s="166">
        <v>-112.9147</v>
      </c>
      <c r="K26" s="166">
        <v>58.9069</v>
      </c>
      <c r="L26" s="166">
        <v>29.8691</v>
      </c>
      <c r="M26" s="165"/>
      <c r="N26" s="166">
        <v>8.8800000000000008</v>
      </c>
      <c r="O26" s="166">
        <v>-57.78</v>
      </c>
      <c r="P26" s="166">
        <v>50.6</v>
      </c>
      <c r="Q26" s="166">
        <v>16.559999999999999</v>
      </c>
      <c r="R26" s="166">
        <v>-50.6</v>
      </c>
      <c r="S26" s="166">
        <v>8.7583000000000002</v>
      </c>
      <c r="T26" s="166">
        <v>64.912800000000004</v>
      </c>
      <c r="U26" s="166">
        <v>13.2662</v>
      </c>
      <c r="V26" s="166">
        <v>13.2751</v>
      </c>
      <c r="W26" s="166">
        <v>22.3156</v>
      </c>
      <c r="X26" s="166">
        <v>15.7484</v>
      </c>
      <c r="Y26" s="166">
        <v>1.8979999999999999</v>
      </c>
      <c r="Z26" s="166">
        <v>8.3346999999999998</v>
      </c>
      <c r="AA26" s="165"/>
      <c r="AB26" s="165"/>
      <c r="AC26" s="166">
        <v>-47.05</v>
      </c>
      <c r="AD26" s="166">
        <v>-47.33</v>
      </c>
      <c r="AE26" s="165"/>
      <c r="AF26" s="166">
        <v>-8.8800000000000008</v>
      </c>
      <c r="AG26" s="166">
        <v>57.2</v>
      </c>
      <c r="AH26" s="166">
        <v>8.8230000000000004</v>
      </c>
      <c r="AI26" s="166">
        <v>0.17899999999999999</v>
      </c>
      <c r="AJ26" s="164">
        <v>0</v>
      </c>
      <c r="AK26" s="164">
        <v>-30.31</v>
      </c>
      <c r="AL26" s="166">
        <v>-85.31</v>
      </c>
      <c r="AM26" s="166">
        <v>46.66</v>
      </c>
      <c r="AN26" s="165"/>
      <c r="AO26" s="166">
        <v>11.97</v>
      </c>
      <c r="AP26" s="166">
        <v>5.7862</v>
      </c>
      <c r="AQ26" s="166">
        <v>70.021299999999997</v>
      </c>
      <c r="AR26" s="166">
        <v>72.084800000000001</v>
      </c>
      <c r="AS26" s="166">
        <v>49.679699999999997</v>
      </c>
      <c r="AT26" s="166">
        <v>-45.948</v>
      </c>
      <c r="AU26" s="166">
        <v>-45.770400000000002</v>
      </c>
      <c r="AV26" s="166">
        <v>6.6304999999999996</v>
      </c>
      <c r="AW26" s="166">
        <v>6.7350000000000003</v>
      </c>
      <c r="AX26" s="166">
        <v>84.662199999999999</v>
      </c>
      <c r="AY26" s="166">
        <v>86.537700000000001</v>
      </c>
      <c r="AZ26" s="166">
        <v>-8.1486000000000001</v>
      </c>
      <c r="BA26" s="166">
        <v>-9.1424000000000003</v>
      </c>
      <c r="BB26" s="166">
        <v>-517.59339999999997</v>
      </c>
      <c r="BC26" s="166">
        <v>-11.9999</v>
      </c>
      <c r="BD26" s="166">
        <v>-11.9</v>
      </c>
      <c r="BE26" s="166">
        <v>-11.9</v>
      </c>
      <c r="BF26" s="166">
        <v>51.993099999999998</v>
      </c>
      <c r="BG26" s="166">
        <v>51.248600000000003</v>
      </c>
      <c r="BH26" s="166">
        <v>-4.9770000000000003</v>
      </c>
      <c r="BI26" s="165"/>
      <c r="BJ26" s="166">
        <v>-71.5017</v>
      </c>
      <c r="BK26" s="166">
        <v>6.4733999999999998</v>
      </c>
      <c r="BL26" s="166">
        <v>8.3653999999999993</v>
      </c>
      <c r="BM26" s="166">
        <v>5.7291999999999996</v>
      </c>
      <c r="BN26" s="166">
        <v>560.2586</v>
      </c>
      <c r="BO26" s="166">
        <v>135.4716</v>
      </c>
      <c r="BP26" s="166">
        <v>136.29560000000001</v>
      </c>
      <c r="BQ26" s="166">
        <v>-503.11259999999999</v>
      </c>
      <c r="BR26" s="166">
        <v>591.40589999999997</v>
      </c>
      <c r="BS26" s="165"/>
      <c r="BT26" s="166">
        <v>-94.1738</v>
      </c>
      <c r="BU26" s="166">
        <v>95.429900000000004</v>
      </c>
      <c r="BV26" s="166">
        <v>95.644000000000005</v>
      </c>
      <c r="BW26" s="166">
        <v>28.63</v>
      </c>
      <c r="BX26" s="166">
        <v>28.41</v>
      </c>
      <c r="BY26" s="166">
        <v>62.94</v>
      </c>
      <c r="BZ26" s="166">
        <v>77</v>
      </c>
      <c r="CA26" s="166">
        <v>-23.572299999999998</v>
      </c>
      <c r="CB26" s="166">
        <v>-22.7685</v>
      </c>
      <c r="CC26" s="166">
        <v>72.883799999999994</v>
      </c>
      <c r="CD26" s="166">
        <v>73.423100000000005</v>
      </c>
      <c r="CE26" s="166">
        <v>-8.9787999999999997</v>
      </c>
      <c r="CF26" s="166">
        <v>-100.4449</v>
      </c>
      <c r="CG26" s="166">
        <v>-99.407700000000006</v>
      </c>
      <c r="CH26" s="166">
        <v>7.5739000000000001</v>
      </c>
      <c r="CI26" s="165"/>
      <c r="CJ26" s="165"/>
      <c r="CK26" s="165"/>
      <c r="CL26" s="166">
        <v>114.7</v>
      </c>
      <c r="CM26" s="166">
        <v>103.5</v>
      </c>
      <c r="CN26" s="166">
        <v>-14.91</v>
      </c>
      <c r="CO26" s="166">
        <v>69.641800000000003</v>
      </c>
      <c r="CP26" s="166">
        <v>67.759699999999995</v>
      </c>
      <c r="CQ26" s="166">
        <v>67.102999999999994</v>
      </c>
      <c r="CR26" s="166">
        <v>-8.5997000000000003</v>
      </c>
      <c r="CS26" s="166">
        <v>-7.9564000000000004</v>
      </c>
      <c r="CT26" s="166">
        <v>53.312100000000001</v>
      </c>
      <c r="CU26" s="166">
        <v>-97.922499999999999</v>
      </c>
      <c r="CV26" s="166">
        <v>61.514000000000003</v>
      </c>
      <c r="CW26" s="166">
        <v>12.858000000000001</v>
      </c>
      <c r="CX26" s="166">
        <v>73.540000000000006</v>
      </c>
      <c r="CY26" s="166">
        <v>38.04</v>
      </c>
      <c r="CZ26" s="166">
        <v>58.366700000000002</v>
      </c>
      <c r="DA26" s="166">
        <v>55.668599999999998</v>
      </c>
      <c r="DB26" s="166">
        <v>-29.79</v>
      </c>
      <c r="DC26" s="166">
        <v>-8.2943999999999996</v>
      </c>
      <c r="DD26" s="165"/>
      <c r="DE26" s="165"/>
      <c r="DF26" s="166">
        <v>-107.7534</v>
      </c>
      <c r="DG26" s="166">
        <v>-14.317</v>
      </c>
      <c r="DH26" s="166">
        <v>-18.354700000000001</v>
      </c>
      <c r="DI26" s="166">
        <v>-97.6</v>
      </c>
      <c r="DJ26" s="166">
        <v>-97</v>
      </c>
      <c r="DK26" s="166">
        <v>22.101700000000001</v>
      </c>
      <c r="DL26" s="166">
        <v>46.298200000000001</v>
      </c>
      <c r="DM26" s="166">
        <v>73.749099999999999</v>
      </c>
      <c r="DN26" s="166">
        <v>65.643299999999996</v>
      </c>
      <c r="DO26" s="166">
        <v>45.77</v>
      </c>
      <c r="DP26" s="166">
        <v>-12.4</v>
      </c>
      <c r="DQ26" s="166">
        <v>61.286999999999999</v>
      </c>
      <c r="DR26" s="166">
        <v>105.101</v>
      </c>
      <c r="DS26" s="166">
        <v>-19.309999999999999</v>
      </c>
      <c r="DT26" s="166">
        <v>-19.55</v>
      </c>
      <c r="DU26" s="166">
        <v>88.26</v>
      </c>
      <c r="DV26" s="166">
        <v>48.61</v>
      </c>
      <c r="DW26" s="166">
        <v>107.0545</v>
      </c>
      <c r="DX26" s="166">
        <v>105.6</v>
      </c>
      <c r="DY26" s="166">
        <v>2.1911999999999998</v>
      </c>
      <c r="DZ26" s="166">
        <v>1.0182</v>
      </c>
      <c r="EA26" s="166">
        <v>207.89570000000001</v>
      </c>
      <c r="EB26" s="166">
        <v>165.2611</v>
      </c>
      <c r="EC26" s="166">
        <v>158.58099999999999</v>
      </c>
      <c r="ED26" s="166">
        <v>160.386</v>
      </c>
      <c r="EE26" s="166">
        <v>102.6887</v>
      </c>
      <c r="EF26" s="166">
        <v>85.400599999999997</v>
      </c>
      <c r="EG26" s="166">
        <v>-25.571999999999999</v>
      </c>
      <c r="EH26" s="166">
        <v>517.57579999999996</v>
      </c>
      <c r="EI26" s="166">
        <v>45.583199999999998</v>
      </c>
      <c r="EJ26" s="165"/>
      <c r="EK26" s="166">
        <v>-35.384799999999998</v>
      </c>
      <c r="EL26" s="166">
        <v>-32.133899999999997</v>
      </c>
      <c r="EM26" s="166">
        <v>-18.860099999999999</v>
      </c>
      <c r="EN26" s="166">
        <v>-1.2186999999999999</v>
      </c>
      <c r="EO26" s="166">
        <v>-1.9228000000000001</v>
      </c>
      <c r="EP26" s="166">
        <v>169.02</v>
      </c>
      <c r="EQ26" s="165"/>
      <c r="ER26" s="166">
        <v>-102.1675</v>
      </c>
      <c r="ES26" s="166">
        <v>-49.0533</v>
      </c>
      <c r="ET26" s="166">
        <v>17.510000000000002</v>
      </c>
      <c r="EU26" s="166">
        <v>0</v>
      </c>
      <c r="EV26" s="166">
        <v>111</v>
      </c>
      <c r="EW26" s="166">
        <v>15.756500000000001</v>
      </c>
      <c r="EX26" s="166">
        <v>-66.878299999999996</v>
      </c>
      <c r="EY26" s="166">
        <v>-17.7974</v>
      </c>
      <c r="EZ26" s="166">
        <v>-15.327</v>
      </c>
      <c r="FA26" s="166">
        <v>9.8452000000000002</v>
      </c>
      <c r="FB26" s="166">
        <v>-84.592399999999998</v>
      </c>
      <c r="FC26" s="166">
        <v>49.921799999999998</v>
      </c>
      <c r="FD26" s="165"/>
      <c r="FE26" s="165"/>
      <c r="FF26" s="166">
        <v>8.6986000000000008</v>
      </c>
      <c r="FG26" s="166">
        <v>41.978499999999997</v>
      </c>
      <c r="FH26" s="166">
        <v>41.748899999999999</v>
      </c>
      <c r="FI26" s="166">
        <v>40.4572</v>
      </c>
      <c r="FJ26" s="166">
        <v>21.936800000000002</v>
      </c>
      <c r="FK26" s="166">
        <v>22.104199999999999</v>
      </c>
      <c r="FL26" s="166">
        <v>93.775499999999994</v>
      </c>
      <c r="FM26" s="166">
        <v>0.90500000000000003</v>
      </c>
      <c r="FN26" s="166">
        <v>0.2044</v>
      </c>
      <c r="FO26" s="166">
        <v>61.507199999999997</v>
      </c>
      <c r="FP26" s="166">
        <v>76.695899999999995</v>
      </c>
      <c r="FQ26" s="166">
        <v>14.9581</v>
      </c>
      <c r="FR26" s="166">
        <v>10.75</v>
      </c>
      <c r="FS26" s="166">
        <v>12.3665</v>
      </c>
      <c r="FT26" s="166">
        <v>0.86819999999999997</v>
      </c>
      <c r="FU26" s="166">
        <v>-7.7</v>
      </c>
      <c r="FV26" s="166">
        <v>12.26</v>
      </c>
      <c r="FW26" s="166">
        <v>13.795400000000001</v>
      </c>
      <c r="FX26" s="165"/>
      <c r="FY26" s="166">
        <v>-3.0979999999999999</v>
      </c>
      <c r="FZ26" s="166">
        <v>0.94299999999999995</v>
      </c>
      <c r="GA26" s="165"/>
      <c r="GB26" s="166">
        <v>37.869999999999997</v>
      </c>
      <c r="GC26" s="166">
        <v>-76.741699999999994</v>
      </c>
      <c r="GD26" s="166">
        <v>-62.107599999999998</v>
      </c>
      <c r="GE26" s="166">
        <v>14.52</v>
      </c>
      <c r="GF26" s="166">
        <v>71.255899999999997</v>
      </c>
      <c r="GG26" s="166">
        <v>16.600000000000001</v>
      </c>
      <c r="GH26" s="166">
        <v>-9.7469000000000001</v>
      </c>
      <c r="GI26" s="166">
        <v>-1.1276999999999999</v>
      </c>
      <c r="GJ26" s="166">
        <v>-1.1829000000000001</v>
      </c>
      <c r="GK26" s="166">
        <v>1.9709000000000001</v>
      </c>
      <c r="GL26" s="165"/>
      <c r="GM26" s="165"/>
      <c r="GN26" s="166">
        <v>-11.585699999999999</v>
      </c>
      <c r="GO26" s="166">
        <v>-30.5245</v>
      </c>
      <c r="GP26" s="166">
        <v>15.688700000000001</v>
      </c>
      <c r="GQ26" s="166">
        <v>31.641100000000002</v>
      </c>
      <c r="GR26" s="166">
        <v>55.861800000000002</v>
      </c>
      <c r="GS26" s="166">
        <v>55.815399999999997</v>
      </c>
      <c r="GT26" s="166">
        <v>-103.5429</v>
      </c>
      <c r="GU26" s="166">
        <v>-27.502099999999999</v>
      </c>
      <c r="GV26" s="166">
        <v>25.0044</v>
      </c>
      <c r="GW26" s="166">
        <v>-62.127600000000001</v>
      </c>
      <c r="GX26" s="165"/>
      <c r="GY26" s="166">
        <v>12.1708</v>
      </c>
      <c r="GZ26" s="166">
        <v>11.8893</v>
      </c>
      <c r="HA26" s="166">
        <v>12</v>
      </c>
      <c r="HB26" s="166">
        <v>68.271600000000007</v>
      </c>
      <c r="HC26" s="166">
        <v>68.110600000000005</v>
      </c>
      <c r="HD26" s="166">
        <v>124.5</v>
      </c>
      <c r="HE26" s="166">
        <v>-126.8433</v>
      </c>
      <c r="HF26" s="166">
        <v>-336.1936</v>
      </c>
      <c r="HG26" s="166">
        <v>339.5958</v>
      </c>
      <c r="HH26" s="166">
        <v>172.43279999999999</v>
      </c>
      <c r="HI26" s="166">
        <v>-66.206800000000001</v>
      </c>
      <c r="HJ26" s="166">
        <v>-66.674199999999999</v>
      </c>
      <c r="HK26" s="166">
        <v>-60.4831</v>
      </c>
      <c r="HL26" s="166">
        <v>-53.587200000000003</v>
      </c>
      <c r="HM26" s="166">
        <v>82.226900000000001</v>
      </c>
      <c r="HN26" s="166">
        <v>79.720200000000006</v>
      </c>
      <c r="HO26" s="166">
        <v>-11.223699999999999</v>
      </c>
      <c r="HP26" s="166">
        <v>-10.416600000000001</v>
      </c>
      <c r="HQ26" s="166">
        <v>3.2107999999999999</v>
      </c>
      <c r="HR26" s="166">
        <v>3.0021</v>
      </c>
      <c r="HS26" s="166">
        <v>-24.4711</v>
      </c>
      <c r="HT26" s="166">
        <v>-22.8979</v>
      </c>
      <c r="HU26" s="166">
        <v>29.11</v>
      </c>
      <c r="HV26" s="166">
        <v>29.63</v>
      </c>
      <c r="HW26" s="166">
        <v>22.2</v>
      </c>
      <c r="HX26" s="166">
        <v>21.3</v>
      </c>
      <c r="HY26" s="166">
        <v>22.438199999999998</v>
      </c>
      <c r="HZ26" s="165"/>
      <c r="IA26" s="166">
        <v>-354.89960000000002</v>
      </c>
      <c r="IB26" s="166">
        <v>86.677800000000005</v>
      </c>
      <c r="IC26" s="166">
        <v>85.922700000000006</v>
      </c>
      <c r="ID26" s="166">
        <v>8.1999999999999993</v>
      </c>
      <c r="IE26" s="166">
        <v>-16.5</v>
      </c>
      <c r="IF26" s="166">
        <v>-1.1000000000000001</v>
      </c>
      <c r="IG26" s="166">
        <v>-0.2</v>
      </c>
      <c r="IH26" s="165"/>
      <c r="II26" s="165"/>
      <c r="IJ26" s="166">
        <v>-164.3604</v>
      </c>
      <c r="IK26" s="166">
        <v>-27.4846</v>
      </c>
      <c r="IL26" s="166">
        <v>91.562299999999993</v>
      </c>
      <c r="IM26" s="166">
        <v>56.974800000000002</v>
      </c>
      <c r="IN26" s="165"/>
      <c r="IO26" s="166">
        <v>-54.697200000000002</v>
      </c>
      <c r="IP26" s="166">
        <v>46.094700000000003</v>
      </c>
      <c r="IQ26" s="166">
        <v>-135.0197</v>
      </c>
      <c r="IR26" s="166">
        <v>0</v>
      </c>
      <c r="IS26" s="166">
        <v>-45.028399999999998</v>
      </c>
      <c r="IT26" s="166">
        <v>177.23140000000001</v>
      </c>
      <c r="IU26" s="166">
        <v>175.547</v>
      </c>
      <c r="IV26" s="166">
        <v>135.41249999999999</v>
      </c>
      <c r="IW26" s="166">
        <v>-86.742999999999995</v>
      </c>
      <c r="IX26" s="166">
        <v>-16.8672</v>
      </c>
      <c r="IY26" s="166">
        <v>-98.634500000000003</v>
      </c>
      <c r="IZ26" s="166">
        <v>98.055000000000007</v>
      </c>
      <c r="JA26" s="166">
        <v>-9.9936000000000007</v>
      </c>
      <c r="JB26" s="166">
        <v>15.24</v>
      </c>
      <c r="JC26" s="166">
        <v>12.16</v>
      </c>
      <c r="JD26" s="166">
        <v>5.7629999999999999</v>
      </c>
      <c r="JE26" s="166">
        <v>5.8090000000000002</v>
      </c>
      <c r="JF26" s="166">
        <v>-11.92</v>
      </c>
      <c r="JG26" s="166">
        <v>-5.04</v>
      </c>
      <c r="JH26" s="165"/>
      <c r="JI26" s="166">
        <v>5.1864999999999997</v>
      </c>
      <c r="JJ26" s="166">
        <v>-15.2636</v>
      </c>
      <c r="JK26" s="166">
        <v>-30.6142</v>
      </c>
      <c r="JL26" s="166">
        <v>15.3</v>
      </c>
      <c r="JM26" s="166">
        <v>50.719000000000001</v>
      </c>
      <c r="JN26" s="166">
        <v>52.158999999999999</v>
      </c>
      <c r="JO26" s="166">
        <v>11.245900000000001</v>
      </c>
      <c r="JP26" s="166">
        <v>13.5227</v>
      </c>
      <c r="JQ26" s="166">
        <v>54.260100000000001</v>
      </c>
      <c r="JR26" s="166">
        <v>54.942900000000002</v>
      </c>
      <c r="JS26" s="166">
        <v>51.307400000000001</v>
      </c>
      <c r="JT26" s="165"/>
      <c r="JU26" s="166">
        <v>17</v>
      </c>
      <c r="JV26" s="166">
        <v>29.3796</v>
      </c>
      <c r="JW26" s="166">
        <v>7.01</v>
      </c>
      <c r="JX26" s="165"/>
      <c r="JY26" s="166">
        <v>-53.0749</v>
      </c>
      <c r="JZ26" s="166">
        <v>82.028599999999997</v>
      </c>
      <c r="KA26" s="166">
        <v>62.232700000000001</v>
      </c>
      <c r="KB26" s="166">
        <v>-51.036200000000001</v>
      </c>
      <c r="KC26" s="166">
        <v>-79.524000000000001</v>
      </c>
      <c r="KD26" s="166">
        <v>51.722900000000003</v>
      </c>
      <c r="KE26" s="166">
        <v>27.942</v>
      </c>
      <c r="KF26" s="166">
        <v>-29.1</v>
      </c>
      <c r="KG26" s="166">
        <v>28.7</v>
      </c>
      <c r="KH26" s="166">
        <v>-163.18299999999999</v>
      </c>
      <c r="KI26" s="166">
        <v>237.1354</v>
      </c>
    </row>
    <row r="27" spans="1:295" ht="18" customHeight="1" x14ac:dyDescent="0.25">
      <c r="A27" s="160" t="s">
        <v>70</v>
      </c>
      <c r="B27" s="160" t="s">
        <v>797</v>
      </c>
      <c r="C27" s="164">
        <v>0</v>
      </c>
      <c r="D27" s="165"/>
      <c r="E27" s="166">
        <v>-24.5823</v>
      </c>
      <c r="F27" s="166">
        <v>10.3102</v>
      </c>
      <c r="G27" s="166">
        <v>15.379799999999999</v>
      </c>
      <c r="H27" s="165"/>
      <c r="I27" s="166">
        <v>58.657299999999999</v>
      </c>
      <c r="J27" s="166">
        <v>-118.5722</v>
      </c>
      <c r="K27" s="166">
        <v>61.892400000000002</v>
      </c>
      <c r="L27" s="166">
        <v>31.242999999999999</v>
      </c>
      <c r="M27" s="165"/>
      <c r="N27" s="166">
        <v>8.8800000000000008</v>
      </c>
      <c r="O27" s="166">
        <v>-62.453000000000003</v>
      </c>
      <c r="P27" s="166">
        <v>55</v>
      </c>
      <c r="Q27" s="166">
        <v>17.388000000000002</v>
      </c>
      <c r="R27" s="166">
        <v>-52.8</v>
      </c>
      <c r="S27" s="166">
        <v>8.1707000000000001</v>
      </c>
      <c r="T27" s="166">
        <v>67.497200000000007</v>
      </c>
      <c r="U27" s="166">
        <v>15.646000000000001</v>
      </c>
      <c r="V27" s="166">
        <v>16.077100000000002</v>
      </c>
      <c r="W27" s="166">
        <v>26.4483</v>
      </c>
      <c r="X27" s="166">
        <v>15.773400000000001</v>
      </c>
      <c r="Y27" s="166">
        <v>5.3895999999999997</v>
      </c>
      <c r="Z27" s="166">
        <v>8.1295999999999999</v>
      </c>
      <c r="AA27" s="165"/>
      <c r="AB27" s="165"/>
      <c r="AC27" s="166">
        <v>-49.59</v>
      </c>
      <c r="AD27" s="166">
        <v>-49.53</v>
      </c>
      <c r="AE27" s="165"/>
      <c r="AF27" s="166">
        <v>-6.66</v>
      </c>
      <c r="AG27" s="166">
        <v>61.6</v>
      </c>
      <c r="AH27" s="166">
        <v>9.1649999999999991</v>
      </c>
      <c r="AI27" s="166">
        <v>0.184</v>
      </c>
      <c r="AJ27" s="164">
        <v>0</v>
      </c>
      <c r="AK27" s="164">
        <v>-30.31</v>
      </c>
      <c r="AL27" s="166">
        <v>-80.599999999999994</v>
      </c>
      <c r="AM27" s="166">
        <v>55.55</v>
      </c>
      <c r="AN27" s="165"/>
      <c r="AO27" s="166">
        <v>12.4299</v>
      </c>
      <c r="AP27" s="166">
        <v>5.4363999999999999</v>
      </c>
      <c r="AQ27" s="166">
        <v>72.049099999999996</v>
      </c>
      <c r="AR27" s="166">
        <v>74.643100000000004</v>
      </c>
      <c r="AS27" s="166">
        <v>52.955300000000001</v>
      </c>
      <c r="AT27" s="166">
        <v>-53.851599999999998</v>
      </c>
      <c r="AU27" s="166">
        <v>-52.261400000000002</v>
      </c>
      <c r="AV27" s="166">
        <v>8.1971000000000007</v>
      </c>
      <c r="AW27" s="166">
        <v>7.9466000000000001</v>
      </c>
      <c r="AX27" s="166">
        <v>85.465999999999994</v>
      </c>
      <c r="AY27" s="166">
        <v>89.216800000000006</v>
      </c>
      <c r="AZ27" s="166">
        <v>-6.6543999999999999</v>
      </c>
      <c r="BA27" s="166">
        <v>-8.1722000000000001</v>
      </c>
      <c r="BB27" s="166">
        <v>-542.65660000000003</v>
      </c>
      <c r="BC27" s="166">
        <v>-12.260199999999999</v>
      </c>
      <c r="BD27" s="166">
        <v>-11.5</v>
      </c>
      <c r="BE27" s="166">
        <v>-11.7</v>
      </c>
      <c r="BF27" s="166">
        <v>54.124099999999999</v>
      </c>
      <c r="BG27" s="166">
        <v>57.458300000000001</v>
      </c>
      <c r="BH27" s="166">
        <v>-5.1706000000000003</v>
      </c>
      <c r="BI27" s="165"/>
      <c r="BJ27" s="166">
        <v>-75.139300000000006</v>
      </c>
      <c r="BK27" s="166">
        <v>6.2015000000000002</v>
      </c>
      <c r="BL27" s="166">
        <v>8.8584999999999994</v>
      </c>
      <c r="BM27" s="166">
        <v>6.0251999999999999</v>
      </c>
      <c r="BN27" s="166">
        <v>589.2817</v>
      </c>
      <c r="BO27" s="166">
        <v>130.5581</v>
      </c>
      <c r="BP27" s="166">
        <v>131.62629999999999</v>
      </c>
      <c r="BQ27" s="166">
        <v>-504.85430000000002</v>
      </c>
      <c r="BR27" s="166">
        <v>623.95770000000005</v>
      </c>
      <c r="BS27" s="165"/>
      <c r="BT27" s="166">
        <v>-64.277299999999997</v>
      </c>
      <c r="BU27" s="166">
        <v>66.206000000000003</v>
      </c>
      <c r="BV27" s="166">
        <v>97.460300000000004</v>
      </c>
      <c r="BW27" s="166">
        <v>29.41</v>
      </c>
      <c r="BX27" s="166">
        <v>29.26</v>
      </c>
      <c r="BY27" s="166">
        <v>65.180000000000007</v>
      </c>
      <c r="BZ27" s="166">
        <v>78.62</v>
      </c>
      <c r="CA27" s="166">
        <v>-24.777899999999999</v>
      </c>
      <c r="CB27" s="166">
        <v>-24.376000000000001</v>
      </c>
      <c r="CC27" s="166">
        <v>72.215699999999998</v>
      </c>
      <c r="CD27" s="166">
        <v>73.041700000000006</v>
      </c>
      <c r="CE27" s="166">
        <v>-8.7797000000000001</v>
      </c>
      <c r="CF27" s="166">
        <v>-112.7718</v>
      </c>
      <c r="CG27" s="166">
        <v>-111.37479999999999</v>
      </c>
      <c r="CH27" s="166">
        <v>6.7760999999999996</v>
      </c>
      <c r="CI27" s="165"/>
      <c r="CJ27" s="165"/>
      <c r="CK27" s="165"/>
      <c r="CL27" s="166">
        <v>117.7</v>
      </c>
      <c r="CM27" s="166">
        <v>106.3</v>
      </c>
      <c r="CN27" s="166">
        <v>-14.99</v>
      </c>
      <c r="CO27" s="166">
        <v>66.781999999999996</v>
      </c>
      <c r="CP27" s="166">
        <v>65.183700000000002</v>
      </c>
      <c r="CQ27" s="166">
        <v>65.3797</v>
      </c>
      <c r="CR27" s="166">
        <v>-10.324</v>
      </c>
      <c r="CS27" s="166">
        <v>-10.0684</v>
      </c>
      <c r="CT27" s="166">
        <v>61.471699999999998</v>
      </c>
      <c r="CU27" s="166">
        <v>-104.0483</v>
      </c>
      <c r="CV27" s="166">
        <v>69.544200000000004</v>
      </c>
      <c r="CW27" s="166">
        <v>13.749499999999999</v>
      </c>
      <c r="CX27" s="166">
        <v>70.239999999999995</v>
      </c>
      <c r="CY27" s="166">
        <v>80.66</v>
      </c>
      <c r="CZ27" s="166">
        <v>62.819800000000001</v>
      </c>
      <c r="DA27" s="166">
        <v>59.623699999999999</v>
      </c>
      <c r="DB27" s="166">
        <v>-31.25</v>
      </c>
      <c r="DC27" s="166">
        <v>-8.9855999999999998</v>
      </c>
      <c r="DD27" s="165"/>
      <c r="DE27" s="165"/>
      <c r="DF27" s="166">
        <v>-87.718599999999995</v>
      </c>
      <c r="DG27" s="166">
        <v>-16.814699999999998</v>
      </c>
      <c r="DH27" s="166">
        <v>-19.290700000000001</v>
      </c>
      <c r="DI27" s="166">
        <v>-86.9</v>
      </c>
      <c r="DJ27" s="166">
        <v>-87.6</v>
      </c>
      <c r="DK27" s="166">
        <v>22.0688</v>
      </c>
      <c r="DL27" s="166">
        <v>48.642000000000003</v>
      </c>
      <c r="DM27" s="166">
        <v>75.627700000000004</v>
      </c>
      <c r="DN27" s="166">
        <v>69.158900000000003</v>
      </c>
      <c r="DO27" s="166">
        <v>48.22</v>
      </c>
      <c r="DP27" s="166">
        <v>-12.53</v>
      </c>
      <c r="DQ27" s="166">
        <v>61.225000000000001</v>
      </c>
      <c r="DR27" s="166">
        <v>86.749899999999997</v>
      </c>
      <c r="DS27" s="166">
        <v>-18.809999999999999</v>
      </c>
      <c r="DT27" s="166">
        <v>-18.96</v>
      </c>
      <c r="DU27" s="166">
        <v>92.38</v>
      </c>
      <c r="DV27" s="166">
        <v>50.29</v>
      </c>
      <c r="DW27" s="166">
        <v>89.327299999999994</v>
      </c>
      <c r="DX27" s="166">
        <v>88.472700000000003</v>
      </c>
      <c r="DY27" s="166">
        <v>0</v>
      </c>
      <c r="DZ27" s="166">
        <v>0.8</v>
      </c>
      <c r="EA27" s="166">
        <v>200.7569</v>
      </c>
      <c r="EB27" s="166">
        <v>158.25409999999999</v>
      </c>
      <c r="EC27" s="166">
        <v>154.19329999999999</v>
      </c>
      <c r="ED27" s="166">
        <v>155.518</v>
      </c>
      <c r="EE27" s="166">
        <v>97.9709</v>
      </c>
      <c r="EF27" s="166">
        <v>82.607100000000003</v>
      </c>
      <c r="EG27" s="166">
        <v>-27.722999999999999</v>
      </c>
      <c r="EH27" s="166">
        <v>518.79629999999997</v>
      </c>
      <c r="EI27" s="166">
        <v>28.498200000000001</v>
      </c>
      <c r="EJ27" s="165"/>
      <c r="EK27" s="166">
        <v>-35.644300000000001</v>
      </c>
      <c r="EL27" s="166">
        <v>-32.090800000000002</v>
      </c>
      <c r="EM27" s="166">
        <v>-13.3324</v>
      </c>
      <c r="EN27" s="166">
        <v>-0.98380000000000001</v>
      </c>
      <c r="EO27" s="166">
        <v>-2.5350999999999999</v>
      </c>
      <c r="EP27" s="166">
        <v>130.608</v>
      </c>
      <c r="EQ27" s="165"/>
      <c r="ER27" s="166">
        <v>-98.598399999999998</v>
      </c>
      <c r="ES27" s="166">
        <v>-42.641800000000003</v>
      </c>
      <c r="ET27" s="166">
        <v>0</v>
      </c>
      <c r="EU27" s="166">
        <v>0</v>
      </c>
      <c r="EV27" s="166">
        <v>106.6</v>
      </c>
      <c r="EW27" s="166">
        <v>16.9817</v>
      </c>
      <c r="EX27" s="166">
        <v>-70.388400000000004</v>
      </c>
      <c r="EY27" s="166">
        <v>-18.366499999999998</v>
      </c>
      <c r="EZ27" s="166">
        <v>-14.782400000000001</v>
      </c>
      <c r="FA27" s="166">
        <v>9.41</v>
      </c>
      <c r="FB27" s="166">
        <v>-76.8703</v>
      </c>
      <c r="FC27" s="166">
        <v>44.6755</v>
      </c>
      <c r="FD27" s="165"/>
      <c r="FE27" s="165"/>
      <c r="FF27" s="166">
        <v>9.4177</v>
      </c>
      <c r="FG27" s="166">
        <v>33.454799999999999</v>
      </c>
      <c r="FH27" s="166">
        <v>33.326099999999997</v>
      </c>
      <c r="FI27" s="166">
        <v>32.217700000000001</v>
      </c>
      <c r="FJ27" s="166">
        <v>24.616099999999999</v>
      </c>
      <c r="FK27" s="166">
        <v>24.7835</v>
      </c>
      <c r="FL27" s="166">
        <v>112.6981</v>
      </c>
      <c r="FM27" s="166">
        <v>0.16370000000000001</v>
      </c>
      <c r="FN27" s="166">
        <v>8.6099999999999996E-2</v>
      </c>
      <c r="FO27" s="166">
        <v>73.781400000000005</v>
      </c>
      <c r="FP27" s="166">
        <v>86.466200000000001</v>
      </c>
      <c r="FQ27" s="166">
        <v>23.198</v>
      </c>
      <c r="FR27" s="166">
        <v>16.53</v>
      </c>
      <c r="FS27" s="166">
        <v>12.7669</v>
      </c>
      <c r="FT27" s="166">
        <v>0.91579999999999995</v>
      </c>
      <c r="FU27" s="166">
        <v>-7.85</v>
      </c>
      <c r="FV27" s="166">
        <v>13.94</v>
      </c>
      <c r="FW27" s="166">
        <v>23.538599999999999</v>
      </c>
      <c r="FX27" s="165"/>
      <c r="FY27" s="166">
        <v>-3.0430000000000001</v>
      </c>
      <c r="FZ27" s="166">
        <v>0.95899999999999996</v>
      </c>
      <c r="GA27" s="165"/>
      <c r="GB27" s="166">
        <v>42.78</v>
      </c>
      <c r="GC27" s="166">
        <v>-84.762100000000004</v>
      </c>
      <c r="GD27" s="166">
        <v>-75.572400000000002</v>
      </c>
      <c r="GE27" s="166">
        <v>14.71</v>
      </c>
      <c r="GF27" s="166">
        <v>74.050399999999996</v>
      </c>
      <c r="GG27" s="166">
        <v>18</v>
      </c>
      <c r="GH27" s="166">
        <v>-11.3828</v>
      </c>
      <c r="GI27" s="166">
        <v>-1.0205</v>
      </c>
      <c r="GJ27" s="166">
        <v>0</v>
      </c>
      <c r="GK27" s="166">
        <v>1.9770000000000001</v>
      </c>
      <c r="GL27" s="165"/>
      <c r="GM27" s="165"/>
      <c r="GN27" s="165"/>
      <c r="GO27" s="166">
        <v>-32.3797</v>
      </c>
      <c r="GP27" s="166">
        <v>16.649699999999999</v>
      </c>
      <c r="GQ27" s="166">
        <v>33.893799999999999</v>
      </c>
      <c r="GR27" s="166">
        <v>51.5991</v>
      </c>
      <c r="GS27" s="166">
        <v>60.974400000000003</v>
      </c>
      <c r="GT27" s="166">
        <v>-107.07040000000001</v>
      </c>
      <c r="GU27" s="166">
        <v>-28.9285</v>
      </c>
      <c r="GV27" s="165"/>
      <c r="GW27" s="166">
        <v>-64.872500000000002</v>
      </c>
      <c r="GX27" s="165"/>
      <c r="GY27" s="166">
        <v>12.922800000000001</v>
      </c>
      <c r="GZ27" s="166">
        <v>12.690899999999999</v>
      </c>
      <c r="HA27" s="165"/>
      <c r="HB27" s="166">
        <v>68.716200000000001</v>
      </c>
      <c r="HC27" s="166">
        <v>68.105500000000006</v>
      </c>
      <c r="HD27" s="166">
        <v>125.7</v>
      </c>
      <c r="HE27" s="166">
        <v>-126.5797</v>
      </c>
      <c r="HF27" s="166">
        <v>-336.91219999999998</v>
      </c>
      <c r="HG27" s="166">
        <v>339.1592</v>
      </c>
      <c r="HH27" s="166">
        <v>157.47470000000001</v>
      </c>
      <c r="HI27" s="166">
        <v>-66.841200000000001</v>
      </c>
      <c r="HJ27" s="166">
        <v>-64.192099999999996</v>
      </c>
      <c r="HK27" s="166">
        <v>-58.46</v>
      </c>
      <c r="HL27" s="166">
        <v>-50.665599999999998</v>
      </c>
      <c r="HM27" s="166">
        <v>83.030100000000004</v>
      </c>
      <c r="HN27" s="166">
        <v>83.180800000000005</v>
      </c>
      <c r="HO27" s="165"/>
      <c r="HP27" s="165"/>
      <c r="HQ27" s="166">
        <v>-0.33779999999999999</v>
      </c>
      <c r="HR27" s="166">
        <v>-0.41470000000000001</v>
      </c>
      <c r="HS27" s="166">
        <v>-26.370799999999999</v>
      </c>
      <c r="HT27" s="166">
        <v>-25.622</v>
      </c>
      <c r="HU27" s="166">
        <v>25.26</v>
      </c>
      <c r="HV27" s="166">
        <v>25.48</v>
      </c>
      <c r="HW27" s="166">
        <v>22.7</v>
      </c>
      <c r="HX27" s="166">
        <v>22.9</v>
      </c>
      <c r="HY27" s="166">
        <v>22.295100000000001</v>
      </c>
      <c r="HZ27" s="166">
        <v>-70.16</v>
      </c>
      <c r="IA27" s="166">
        <v>-346.7679</v>
      </c>
      <c r="IB27" s="166">
        <v>80.034800000000004</v>
      </c>
      <c r="IC27" s="166">
        <v>79.770099999999999</v>
      </c>
      <c r="ID27" s="166">
        <v>8.8000000000000007</v>
      </c>
      <c r="IE27" s="166">
        <v>-14.2</v>
      </c>
      <c r="IF27" s="166">
        <v>1.5</v>
      </c>
      <c r="IG27" s="166">
        <v>2.2999999999999998</v>
      </c>
      <c r="IH27" s="166">
        <v>1.6328</v>
      </c>
      <c r="II27" s="165"/>
      <c r="IJ27" s="166">
        <v>-148.2594</v>
      </c>
      <c r="IK27" s="166">
        <v>-8.4907000000000004</v>
      </c>
      <c r="IL27" s="166">
        <v>81.775599999999997</v>
      </c>
      <c r="IM27" s="166">
        <v>44.159199999999998</v>
      </c>
      <c r="IN27" s="165"/>
      <c r="IO27" s="166">
        <v>-42.982500000000002</v>
      </c>
      <c r="IP27" s="166">
        <v>37.243899999999996</v>
      </c>
      <c r="IQ27" s="166">
        <v>-131.5712</v>
      </c>
      <c r="IR27" s="166">
        <v>24.9194</v>
      </c>
      <c r="IS27" s="166">
        <v>-39.813699999999997</v>
      </c>
      <c r="IT27" s="166">
        <v>179.56049999999999</v>
      </c>
      <c r="IU27" s="166">
        <v>177.2467</v>
      </c>
      <c r="IV27" s="166">
        <v>132.77250000000001</v>
      </c>
      <c r="IW27" s="166">
        <v>-74.933199999999999</v>
      </c>
      <c r="IX27" s="166">
        <v>-26.323799999999999</v>
      </c>
      <c r="IY27" s="166">
        <v>-96.609099999999998</v>
      </c>
      <c r="IZ27" s="166">
        <v>98.248599999999996</v>
      </c>
      <c r="JA27" s="166">
        <v>-9.4113000000000007</v>
      </c>
      <c r="JB27" s="166">
        <v>17.972000000000001</v>
      </c>
      <c r="JC27" s="166">
        <v>12.16</v>
      </c>
      <c r="JD27" s="166">
        <v>5.7210000000000001</v>
      </c>
      <c r="JE27" s="166">
        <v>5.6989999999999998</v>
      </c>
      <c r="JF27" s="166">
        <v>-12.4</v>
      </c>
      <c r="JG27" s="166">
        <v>-6.24</v>
      </c>
      <c r="JH27" s="165"/>
      <c r="JI27" s="166">
        <v>5.5984999999999996</v>
      </c>
      <c r="JJ27" s="166">
        <v>-14.149699999999999</v>
      </c>
      <c r="JK27" s="166">
        <v>-30.147200000000002</v>
      </c>
      <c r="JL27" s="166">
        <v>14.6</v>
      </c>
      <c r="JM27" s="166">
        <v>50.716999999999999</v>
      </c>
      <c r="JN27" s="166">
        <v>49.875999999999998</v>
      </c>
      <c r="JO27" s="166">
        <v>11.276300000000001</v>
      </c>
      <c r="JP27" s="166">
        <v>13.491400000000001</v>
      </c>
      <c r="JQ27" s="166">
        <v>54.779299999999999</v>
      </c>
      <c r="JR27" s="166">
        <v>53.412700000000001</v>
      </c>
      <c r="JS27" s="166">
        <v>54.592300000000002</v>
      </c>
      <c r="JT27" s="165"/>
      <c r="JU27" s="166">
        <v>15.3</v>
      </c>
      <c r="JV27" s="166">
        <v>25.4755</v>
      </c>
      <c r="JW27" s="166">
        <v>7.39</v>
      </c>
      <c r="JX27" s="165"/>
      <c r="JY27" s="166">
        <v>-51.684600000000003</v>
      </c>
      <c r="JZ27" s="166">
        <v>81.442700000000002</v>
      </c>
      <c r="KA27" s="166">
        <v>60.262300000000003</v>
      </c>
      <c r="KB27" s="166">
        <v>-50.9</v>
      </c>
      <c r="KC27" s="166">
        <v>-79.956100000000006</v>
      </c>
      <c r="KD27" s="166">
        <v>49.722499999999997</v>
      </c>
      <c r="KE27" s="166">
        <v>29.4389</v>
      </c>
      <c r="KF27" s="166">
        <v>-25.9</v>
      </c>
      <c r="KG27" s="166">
        <v>26.7</v>
      </c>
      <c r="KH27" s="166">
        <v>-173.6737</v>
      </c>
      <c r="KI27" s="166">
        <v>245.3057</v>
      </c>
    </row>
    <row r="28" spans="1:295" ht="18" customHeight="1" x14ac:dyDescent="0.25">
      <c r="A28" s="160" t="s">
        <v>70</v>
      </c>
      <c r="B28" s="160" t="s">
        <v>798</v>
      </c>
      <c r="C28" s="164">
        <v>0</v>
      </c>
      <c r="D28" s="165"/>
      <c r="E28" s="166">
        <v>-25.2258</v>
      </c>
      <c r="F28" s="166">
        <v>10.2761</v>
      </c>
      <c r="G28" s="166">
        <v>15.3392</v>
      </c>
      <c r="H28" s="165"/>
      <c r="I28" s="166">
        <v>59.304000000000002</v>
      </c>
      <c r="J28" s="166">
        <v>-117.5138</v>
      </c>
      <c r="K28" s="166">
        <v>63.590899999999998</v>
      </c>
      <c r="L28" s="166">
        <v>32.369</v>
      </c>
      <c r="M28" s="165"/>
      <c r="N28" s="166">
        <v>-2.2200000000000002</v>
      </c>
      <c r="O28" s="166">
        <v>-65.081999999999994</v>
      </c>
      <c r="P28" s="166">
        <v>57.2</v>
      </c>
      <c r="Q28" s="166">
        <v>17.388000000000002</v>
      </c>
      <c r="R28" s="166">
        <v>-55</v>
      </c>
      <c r="S28" s="166">
        <v>8.7558000000000007</v>
      </c>
      <c r="T28" s="166">
        <v>67.206000000000003</v>
      </c>
      <c r="U28" s="166">
        <v>16.410599999999999</v>
      </c>
      <c r="V28" s="166">
        <v>16.633199999999999</v>
      </c>
      <c r="W28" s="166">
        <v>27.6129</v>
      </c>
      <c r="X28" s="166">
        <v>16.793500000000002</v>
      </c>
      <c r="Y28" s="166">
        <v>6.0330000000000004</v>
      </c>
      <c r="Z28" s="166">
        <v>7.9080000000000004</v>
      </c>
      <c r="AA28" s="165"/>
      <c r="AB28" s="165"/>
      <c r="AC28" s="166">
        <v>-62.91</v>
      </c>
      <c r="AD28" s="166">
        <v>-62.77</v>
      </c>
      <c r="AE28" s="165"/>
      <c r="AF28" s="166">
        <v>0</v>
      </c>
      <c r="AG28" s="166">
        <v>63.8</v>
      </c>
      <c r="AH28" s="166">
        <v>9.4489999999999998</v>
      </c>
      <c r="AI28" s="166">
        <v>0.185</v>
      </c>
      <c r="AJ28" s="164">
        <v>0</v>
      </c>
      <c r="AK28" s="164">
        <v>-41.36</v>
      </c>
      <c r="AL28" s="166">
        <v>-84.29</v>
      </c>
      <c r="AM28" s="166">
        <v>40.83</v>
      </c>
      <c r="AN28" s="166">
        <v>41.24</v>
      </c>
      <c r="AO28" s="166">
        <v>12.904500000000001</v>
      </c>
      <c r="AP28" s="166">
        <v>5.5575999999999999</v>
      </c>
      <c r="AQ28" s="166">
        <v>73.4589</v>
      </c>
      <c r="AR28" s="166">
        <v>76.323499999999996</v>
      </c>
      <c r="AS28" s="166">
        <v>51.197200000000002</v>
      </c>
      <c r="AT28" s="166">
        <v>-49.0291</v>
      </c>
      <c r="AU28" s="166">
        <v>-47.213900000000002</v>
      </c>
      <c r="AV28" s="166">
        <v>26.948499999999999</v>
      </c>
      <c r="AW28" s="166">
        <v>21.003900000000002</v>
      </c>
      <c r="AX28" s="166">
        <v>82.384900000000002</v>
      </c>
      <c r="AY28" s="166">
        <v>85.064099999999996</v>
      </c>
      <c r="AZ28" s="166">
        <v>7.0125999999999999</v>
      </c>
      <c r="BA28" s="166">
        <v>6.6528999999999998</v>
      </c>
      <c r="BB28" s="166">
        <v>-561.70000000000005</v>
      </c>
      <c r="BC28" s="166">
        <v>-10.1966</v>
      </c>
      <c r="BD28" s="166">
        <v>-12.6</v>
      </c>
      <c r="BE28" s="166">
        <v>-12.4</v>
      </c>
      <c r="BF28" s="166">
        <v>51.635100000000001</v>
      </c>
      <c r="BG28" s="166">
        <v>52.212400000000002</v>
      </c>
      <c r="BH28" s="166">
        <v>-4.8921999999999999</v>
      </c>
      <c r="BI28" s="165"/>
      <c r="BJ28" s="166">
        <v>-80.819299999999998</v>
      </c>
      <c r="BK28" s="166">
        <v>7.0519999999999996</v>
      </c>
      <c r="BL28" s="166">
        <v>9.1000999999999994</v>
      </c>
      <c r="BM28" s="166">
        <v>6.1158000000000001</v>
      </c>
      <c r="BN28" s="166">
        <v>601.06190000000004</v>
      </c>
      <c r="BO28" s="166">
        <v>135.7158</v>
      </c>
      <c r="BP28" s="166">
        <v>135.16640000000001</v>
      </c>
      <c r="BQ28" s="166">
        <v>-514.51009999999997</v>
      </c>
      <c r="BR28" s="166">
        <v>620.73329999999999</v>
      </c>
      <c r="BS28" s="165"/>
      <c r="BT28" s="166">
        <v>-71.990499999999997</v>
      </c>
      <c r="BU28" s="166">
        <v>73.114400000000003</v>
      </c>
      <c r="BV28" s="166">
        <v>98.627899999999997</v>
      </c>
      <c r="BW28" s="166">
        <v>29.75</v>
      </c>
      <c r="BX28" s="166">
        <v>29.63</v>
      </c>
      <c r="BY28" s="166">
        <v>66.569999999999993</v>
      </c>
      <c r="BZ28" s="166">
        <v>81.040000000000006</v>
      </c>
      <c r="CA28" s="166">
        <v>-25.0458</v>
      </c>
      <c r="CB28" s="166">
        <v>-24.911799999999999</v>
      </c>
      <c r="CC28" s="166">
        <v>71.265299999999996</v>
      </c>
      <c r="CD28" s="166">
        <v>72.759699999999995</v>
      </c>
      <c r="CE28" s="166">
        <v>-9.9169</v>
      </c>
      <c r="CF28" s="166">
        <v>-127.3185</v>
      </c>
      <c r="CG28" s="166">
        <v>-126.7732</v>
      </c>
      <c r="CH28" s="166">
        <v>10.7539</v>
      </c>
      <c r="CI28" s="165"/>
      <c r="CJ28" s="165"/>
      <c r="CK28" s="165"/>
      <c r="CL28" s="166">
        <v>121.9</v>
      </c>
      <c r="CM28" s="166">
        <v>109.4</v>
      </c>
      <c r="CN28" s="166">
        <v>-15.44</v>
      </c>
      <c r="CO28" s="166">
        <v>64.635900000000007</v>
      </c>
      <c r="CP28" s="166">
        <v>62.183900000000001</v>
      </c>
      <c r="CQ28" s="166">
        <v>62.409199999999998</v>
      </c>
      <c r="CR28" s="166">
        <v>-14.187200000000001</v>
      </c>
      <c r="CS28" s="166">
        <v>-13.957700000000001</v>
      </c>
      <c r="CT28" s="166">
        <v>67.977099999999993</v>
      </c>
      <c r="CU28" s="166">
        <v>-107.6358</v>
      </c>
      <c r="CV28" s="166">
        <v>77.212699999999998</v>
      </c>
      <c r="CW28" s="166">
        <v>14.235799999999999</v>
      </c>
      <c r="CX28" s="166">
        <v>75.44</v>
      </c>
      <c r="CY28" s="166">
        <v>86.56</v>
      </c>
      <c r="CZ28" s="166">
        <v>66.569800000000001</v>
      </c>
      <c r="DA28" s="166">
        <v>62.4069</v>
      </c>
      <c r="DB28" s="166">
        <v>-32.28</v>
      </c>
      <c r="DC28" s="166">
        <v>-9.2621000000000002</v>
      </c>
      <c r="DD28" s="165"/>
      <c r="DE28" s="165"/>
      <c r="DF28" s="166">
        <v>-110.2542</v>
      </c>
      <c r="DG28" s="166">
        <v>-17.623699999999999</v>
      </c>
      <c r="DH28" s="166">
        <v>-19.9544</v>
      </c>
      <c r="DI28" s="166">
        <v>-87.9</v>
      </c>
      <c r="DJ28" s="166">
        <v>-87.2</v>
      </c>
      <c r="DK28" s="166">
        <v>22.074300000000001</v>
      </c>
      <c r="DL28" s="166">
        <v>50.399799999999999</v>
      </c>
      <c r="DM28" s="166">
        <v>78.915199999999999</v>
      </c>
      <c r="DN28" s="166">
        <v>71.502700000000004</v>
      </c>
      <c r="DO28" s="166">
        <v>49.77</v>
      </c>
      <c r="DP28" s="166">
        <v>-13.77</v>
      </c>
      <c r="DQ28" s="166">
        <v>60.093499999999999</v>
      </c>
      <c r="DR28" s="166">
        <v>109.94370000000001</v>
      </c>
      <c r="DS28" s="166">
        <v>-13.76</v>
      </c>
      <c r="DT28" s="166">
        <v>-13.85</v>
      </c>
      <c r="DU28" s="166">
        <v>80.83</v>
      </c>
      <c r="DV28" s="166">
        <v>50.95</v>
      </c>
      <c r="DW28" s="166">
        <v>111.25449999999999</v>
      </c>
      <c r="DX28" s="166">
        <v>109.9636</v>
      </c>
      <c r="DY28" s="166">
        <v>7.7874999999999996</v>
      </c>
      <c r="DZ28" s="166">
        <v>5.9545000000000003</v>
      </c>
      <c r="EA28" s="166">
        <v>218.3459</v>
      </c>
      <c r="EB28" s="166">
        <v>175.12370000000001</v>
      </c>
      <c r="EC28" s="166">
        <v>169.37309999999999</v>
      </c>
      <c r="ED28" s="166">
        <v>171.83850000000001</v>
      </c>
      <c r="EE28" s="166">
        <v>81.6678</v>
      </c>
      <c r="EF28" s="166">
        <v>62.487699999999997</v>
      </c>
      <c r="EG28" s="166">
        <v>-29.515999999999998</v>
      </c>
      <c r="EH28" s="166">
        <v>522.26350000000002</v>
      </c>
      <c r="EI28" s="166">
        <v>42.653199999999998</v>
      </c>
      <c r="EJ28" s="165"/>
      <c r="EK28" s="166">
        <v>-36.753300000000003</v>
      </c>
      <c r="EL28" s="166">
        <v>-32.877899999999997</v>
      </c>
      <c r="EM28" s="166">
        <v>9.3855000000000004</v>
      </c>
      <c r="EN28" s="166">
        <v>6.1481000000000003</v>
      </c>
      <c r="EO28" s="166">
        <v>6.2138999999999998</v>
      </c>
      <c r="EP28" s="166">
        <v>38.448</v>
      </c>
      <c r="EQ28" s="165"/>
      <c r="ER28" s="166">
        <v>-68.820099999999996</v>
      </c>
      <c r="ES28" s="166">
        <v>-23.106200000000001</v>
      </c>
      <c r="ET28" s="166">
        <v>0</v>
      </c>
      <c r="EU28" s="166">
        <v>-3.29</v>
      </c>
      <c r="EV28" s="166">
        <v>0.9</v>
      </c>
      <c r="EW28" s="166">
        <v>17.2239</v>
      </c>
      <c r="EX28" s="166">
        <v>-58.350499999999997</v>
      </c>
      <c r="EY28" s="166">
        <v>-16.6035</v>
      </c>
      <c r="EZ28" s="166">
        <v>-13.1717</v>
      </c>
      <c r="FA28" s="166">
        <v>5.4351000000000003</v>
      </c>
      <c r="FB28" s="166">
        <v>-60.935899999999997</v>
      </c>
      <c r="FC28" s="166">
        <v>24.2227</v>
      </c>
      <c r="FD28" s="165"/>
      <c r="FE28" s="165"/>
      <c r="FF28" s="166">
        <v>10.0844</v>
      </c>
      <c r="FG28" s="166">
        <v>24.130299999999998</v>
      </c>
      <c r="FH28" s="166">
        <v>24.705300000000001</v>
      </c>
      <c r="FI28" s="166">
        <v>23.606400000000001</v>
      </c>
      <c r="FJ28" s="166">
        <v>24.448599999999999</v>
      </c>
      <c r="FK28" s="166">
        <v>24.448599999999999</v>
      </c>
      <c r="FL28" s="166">
        <v>113.36790000000001</v>
      </c>
      <c r="FM28" s="166">
        <v>-6.2660999999999998</v>
      </c>
      <c r="FN28" s="166">
        <v>-5.7484999999999999</v>
      </c>
      <c r="FO28" s="166">
        <v>86.411600000000007</v>
      </c>
      <c r="FP28" s="166">
        <v>97.553200000000004</v>
      </c>
      <c r="FQ28" s="166">
        <v>19.008500000000002</v>
      </c>
      <c r="FR28" s="166">
        <v>16.34</v>
      </c>
      <c r="FS28" s="166">
        <v>13.4725</v>
      </c>
      <c r="FT28" s="166">
        <v>0.91579999999999995</v>
      </c>
      <c r="FU28" s="166">
        <v>-8</v>
      </c>
      <c r="FV28" s="166">
        <v>13.86</v>
      </c>
      <c r="FW28" s="166">
        <v>18.071999999999999</v>
      </c>
      <c r="FX28" s="165"/>
      <c r="FY28" s="166">
        <v>-3.0369999999999999</v>
      </c>
      <c r="FZ28" s="166">
        <v>0.95299999999999996</v>
      </c>
      <c r="GA28" s="165"/>
      <c r="GB28" s="166">
        <v>39.619999999999997</v>
      </c>
      <c r="GC28" s="166">
        <v>-97.894599999999997</v>
      </c>
      <c r="GD28" s="166">
        <v>-84.362099999999998</v>
      </c>
      <c r="GE28" s="165"/>
      <c r="GF28" s="166">
        <v>73.131299999999996</v>
      </c>
      <c r="GG28" s="166">
        <v>18.2</v>
      </c>
      <c r="GH28" s="166">
        <v>-12.795400000000001</v>
      </c>
      <c r="GI28" s="166">
        <v>-0.70840000000000003</v>
      </c>
      <c r="GJ28" s="166">
        <v>0</v>
      </c>
      <c r="GK28" s="166">
        <v>2.0762999999999998</v>
      </c>
      <c r="GL28" s="165"/>
      <c r="GM28" s="165"/>
      <c r="GN28" s="166">
        <v>-11.6859</v>
      </c>
      <c r="GO28" s="166">
        <v>-35.372599999999998</v>
      </c>
      <c r="GP28" s="166">
        <v>16.464600000000001</v>
      </c>
      <c r="GQ28" s="166">
        <v>37.063099999999999</v>
      </c>
      <c r="GR28" s="166">
        <v>58.675199999999997</v>
      </c>
      <c r="GS28" s="166">
        <v>59.430999999999997</v>
      </c>
      <c r="GT28" s="166">
        <v>-121.3848</v>
      </c>
      <c r="GU28" s="166">
        <v>-29.7776</v>
      </c>
      <c r="GV28" s="166">
        <v>26.3401</v>
      </c>
      <c r="GW28" s="166">
        <v>-66.662999999999997</v>
      </c>
      <c r="GX28" s="166">
        <v>9.7711000000000006</v>
      </c>
      <c r="GY28" s="166">
        <v>13.2743</v>
      </c>
      <c r="GZ28" s="166">
        <v>12.9651</v>
      </c>
      <c r="HA28" s="166">
        <v>11.2925</v>
      </c>
      <c r="HB28" s="166">
        <v>71.539900000000003</v>
      </c>
      <c r="HC28" s="166">
        <v>71.923299999999998</v>
      </c>
      <c r="HD28" s="166">
        <v>63.3</v>
      </c>
      <c r="HE28" s="165"/>
      <c r="HF28" s="165"/>
      <c r="HG28" s="165"/>
      <c r="HH28" s="165"/>
      <c r="HI28" s="166">
        <v>-69.745999999999995</v>
      </c>
      <c r="HJ28" s="166">
        <v>-67.093599999999995</v>
      </c>
      <c r="HK28" s="166">
        <v>-51.4499</v>
      </c>
      <c r="HL28" s="166">
        <v>-43.747799999999998</v>
      </c>
      <c r="HM28" s="166">
        <v>83.457099999999997</v>
      </c>
      <c r="HN28" s="166">
        <v>81.734700000000004</v>
      </c>
      <c r="HO28" s="165"/>
      <c r="HP28" s="165"/>
      <c r="HQ28" s="166">
        <v>0.38729999999999998</v>
      </c>
      <c r="HR28" s="166">
        <v>-0.38179999999999997</v>
      </c>
      <c r="HS28" s="166">
        <v>-23.406300000000002</v>
      </c>
      <c r="HT28" s="166">
        <v>-10.032400000000001</v>
      </c>
      <c r="HU28" s="166">
        <v>27.28</v>
      </c>
      <c r="HV28" s="166">
        <v>27.07</v>
      </c>
      <c r="HW28" s="166">
        <v>24.7</v>
      </c>
      <c r="HX28" s="166">
        <v>24.6</v>
      </c>
      <c r="HY28" s="166">
        <v>22.7651</v>
      </c>
      <c r="HZ28" s="166">
        <v>-71.760000000000005</v>
      </c>
      <c r="IA28" s="166">
        <v>-352.62790000000001</v>
      </c>
      <c r="IB28" s="166">
        <v>81.968299999999999</v>
      </c>
      <c r="IC28" s="166">
        <v>81.748999999999995</v>
      </c>
      <c r="ID28" s="166">
        <v>8.8000000000000007</v>
      </c>
      <c r="IE28" s="166">
        <v>-13.1</v>
      </c>
      <c r="IF28" s="166">
        <v>0.6</v>
      </c>
      <c r="IG28" s="166">
        <v>0.7</v>
      </c>
      <c r="IH28" s="165"/>
      <c r="II28" s="165"/>
      <c r="IJ28" s="166">
        <v>-129.0052</v>
      </c>
      <c r="IK28" s="166">
        <v>-23.719100000000001</v>
      </c>
      <c r="IL28" s="166">
        <v>99.853499999999997</v>
      </c>
      <c r="IM28" s="166">
        <v>57.998199999999997</v>
      </c>
      <c r="IN28" s="165"/>
      <c r="IO28" s="166">
        <v>-59.401800000000001</v>
      </c>
      <c r="IP28" s="166">
        <v>49.204300000000003</v>
      </c>
      <c r="IQ28" s="166">
        <v>-136.1429</v>
      </c>
      <c r="IR28" s="166">
        <v>0</v>
      </c>
      <c r="IS28" s="166">
        <v>-50.4255</v>
      </c>
      <c r="IT28" s="166">
        <v>182.0393</v>
      </c>
      <c r="IU28" s="166">
        <v>183.28219999999999</v>
      </c>
      <c r="IV28" s="166">
        <v>137.71680000000001</v>
      </c>
      <c r="IW28" s="166">
        <v>-94.138099999999994</v>
      </c>
      <c r="IX28" s="166">
        <v>-21.896899999999999</v>
      </c>
      <c r="IY28" s="166">
        <v>-108.2122</v>
      </c>
      <c r="IZ28" s="166">
        <v>107.62949999999999</v>
      </c>
      <c r="JA28" s="166">
        <v>-9.2026000000000003</v>
      </c>
      <c r="JB28" s="166">
        <v>8.2720000000000002</v>
      </c>
      <c r="JC28" s="166">
        <v>15.04</v>
      </c>
      <c r="JD28" s="166">
        <v>5.72</v>
      </c>
      <c r="JE28" s="166">
        <v>5.7169999999999996</v>
      </c>
      <c r="JF28" s="166">
        <v>-13.6</v>
      </c>
      <c r="JG28" s="166">
        <v>-4.24</v>
      </c>
      <c r="JH28" s="165"/>
      <c r="JI28" s="166">
        <v>4.3960999999999997</v>
      </c>
      <c r="JJ28" s="166">
        <v>-11.7479</v>
      </c>
      <c r="JK28" s="166">
        <v>-28.828900000000001</v>
      </c>
      <c r="JL28" s="166">
        <v>13.1</v>
      </c>
      <c r="JM28" s="166">
        <v>51.295999999999999</v>
      </c>
      <c r="JN28" s="166">
        <v>49.261000000000003</v>
      </c>
      <c r="JO28" s="166">
        <v>11.198600000000001</v>
      </c>
      <c r="JP28" s="166">
        <v>13.5068</v>
      </c>
      <c r="JQ28" s="166">
        <v>52.575600000000001</v>
      </c>
      <c r="JR28" s="166">
        <v>52.619599999999998</v>
      </c>
      <c r="JS28" s="166">
        <v>54.017699999999998</v>
      </c>
      <c r="JT28" s="165"/>
      <c r="JU28" s="166">
        <v>13.7</v>
      </c>
      <c r="JV28" s="166">
        <v>21.509399999999999</v>
      </c>
      <c r="JW28" s="166">
        <v>7.64</v>
      </c>
      <c r="JX28" s="165"/>
      <c r="JY28" s="166">
        <v>-43.327500000000001</v>
      </c>
      <c r="JZ28" s="166">
        <v>75.215800000000002</v>
      </c>
      <c r="KA28" s="166">
        <v>53.821899999999999</v>
      </c>
      <c r="KB28" s="166">
        <v>-43.623699999999999</v>
      </c>
      <c r="KC28" s="166">
        <v>-74.186000000000007</v>
      </c>
      <c r="KD28" s="166">
        <v>43.269300000000001</v>
      </c>
      <c r="KE28" s="166">
        <v>30.825600000000001</v>
      </c>
      <c r="KF28" s="166">
        <v>-24.8</v>
      </c>
      <c r="KG28" s="166">
        <v>22.9</v>
      </c>
      <c r="KH28" s="166">
        <v>-128.41800000000001</v>
      </c>
      <c r="KI28" s="166">
        <v>229.4726</v>
      </c>
    </row>
    <row r="29" spans="1:295" ht="18" customHeight="1" x14ac:dyDescent="0.25">
      <c r="A29" s="160" t="s">
        <v>70</v>
      </c>
      <c r="B29" s="160" t="s">
        <v>799</v>
      </c>
      <c r="C29" s="164">
        <v>0</v>
      </c>
      <c r="D29" s="165"/>
      <c r="E29" s="166">
        <v>-25.805399999999999</v>
      </c>
      <c r="F29" s="166">
        <v>10.6568</v>
      </c>
      <c r="G29" s="166">
        <v>14.130699999999999</v>
      </c>
      <c r="H29" s="165"/>
      <c r="I29" s="166">
        <v>60.829799999999999</v>
      </c>
      <c r="J29" s="166">
        <v>-123.32599999999999</v>
      </c>
      <c r="K29" s="166">
        <v>65.357100000000003</v>
      </c>
      <c r="L29" s="166">
        <v>33.338999999999999</v>
      </c>
      <c r="M29" s="165"/>
      <c r="N29" s="166">
        <v>0</v>
      </c>
      <c r="O29" s="166">
        <v>-66.498999999999995</v>
      </c>
      <c r="P29" s="166">
        <v>57.2</v>
      </c>
      <c r="Q29" s="166">
        <v>18.216000000000001</v>
      </c>
      <c r="R29" s="166">
        <v>-57.2</v>
      </c>
      <c r="S29" s="166">
        <v>7.0091999999999999</v>
      </c>
      <c r="T29" s="166">
        <v>73.029600000000002</v>
      </c>
      <c r="U29" s="166">
        <v>16.3339</v>
      </c>
      <c r="V29" s="166">
        <v>16.050699999999999</v>
      </c>
      <c r="W29" s="166">
        <v>26.689399999999999</v>
      </c>
      <c r="X29" s="166">
        <v>16.683499999999999</v>
      </c>
      <c r="Y29" s="166">
        <v>6.1806999999999999</v>
      </c>
      <c r="Z29" s="166">
        <v>7.1077000000000004</v>
      </c>
      <c r="AA29" s="165"/>
      <c r="AB29" s="165"/>
      <c r="AC29" s="166">
        <v>-61.45</v>
      </c>
      <c r="AD29" s="166">
        <v>-62.67</v>
      </c>
      <c r="AE29" s="165"/>
      <c r="AF29" s="166">
        <v>0</v>
      </c>
      <c r="AG29" s="166">
        <v>63.8</v>
      </c>
      <c r="AH29" s="166">
        <v>9.7949999999999999</v>
      </c>
      <c r="AI29" s="166">
        <v>0.184</v>
      </c>
      <c r="AJ29" s="164">
        <v>0</v>
      </c>
      <c r="AK29" s="166">
        <v>-37.06</v>
      </c>
      <c r="AL29" s="166">
        <v>-87.42</v>
      </c>
      <c r="AM29" s="166">
        <v>37.090000000000003</v>
      </c>
      <c r="AN29" s="166">
        <v>35.74</v>
      </c>
      <c r="AO29" s="166">
        <v>13.2113</v>
      </c>
      <c r="AP29" s="166">
        <v>5.2522000000000002</v>
      </c>
      <c r="AQ29" s="166">
        <v>74.8142</v>
      </c>
      <c r="AR29" s="166">
        <v>78.456500000000005</v>
      </c>
      <c r="AS29" s="166">
        <v>44.419600000000003</v>
      </c>
      <c r="AT29" s="166">
        <v>-43.938600000000001</v>
      </c>
      <c r="AU29" s="166">
        <v>-43.720199999999998</v>
      </c>
      <c r="AV29" s="166">
        <v>8.8074999999999992</v>
      </c>
      <c r="AW29" s="166">
        <v>9.1735000000000007</v>
      </c>
      <c r="AX29" s="166">
        <v>83.858500000000006</v>
      </c>
      <c r="AY29" s="166">
        <v>85.064099999999996</v>
      </c>
      <c r="AZ29" s="166">
        <v>-3.6852</v>
      </c>
      <c r="BA29" s="166">
        <v>-5.7089999999999996</v>
      </c>
      <c r="BB29" s="166">
        <v>-537.55550000000005</v>
      </c>
      <c r="BC29" s="166">
        <v>-8.4417000000000009</v>
      </c>
      <c r="BD29" s="166">
        <v>-13.7</v>
      </c>
      <c r="BE29" s="166">
        <v>-13.6</v>
      </c>
      <c r="BF29" s="166">
        <v>50.016399999999997</v>
      </c>
      <c r="BG29" s="166">
        <v>49.084400000000002</v>
      </c>
      <c r="BH29" s="166">
        <v>-4.9957000000000003</v>
      </c>
      <c r="BI29" s="165"/>
      <c r="BJ29" s="166">
        <v>-77.331699999999998</v>
      </c>
      <c r="BK29" s="166">
        <v>7.8578999999999999</v>
      </c>
      <c r="BL29" s="166">
        <v>9.4070999999999998</v>
      </c>
      <c r="BM29" s="166">
        <v>6.2808000000000002</v>
      </c>
      <c r="BN29" s="166">
        <v>578.69179999999994</v>
      </c>
      <c r="BO29" s="166">
        <v>141.17859999999999</v>
      </c>
      <c r="BP29" s="166">
        <v>141.2396</v>
      </c>
      <c r="BQ29" s="166">
        <v>-515.28179999999998</v>
      </c>
      <c r="BR29" s="166">
        <v>622.31759999999997</v>
      </c>
      <c r="BS29" s="165"/>
      <c r="BT29" s="166">
        <v>-80.811300000000003</v>
      </c>
      <c r="BU29" s="166">
        <v>83.300299999999993</v>
      </c>
      <c r="BV29" s="166">
        <v>101.59180000000001</v>
      </c>
      <c r="BW29" s="166">
        <v>29.93</v>
      </c>
      <c r="BX29" s="166">
        <v>30.61</v>
      </c>
      <c r="BY29" s="166">
        <v>68.62</v>
      </c>
      <c r="BZ29" s="166">
        <v>82.25</v>
      </c>
      <c r="CA29" s="166">
        <v>-24.911799999999999</v>
      </c>
      <c r="CB29" s="166">
        <v>-24.777899999999999</v>
      </c>
      <c r="CC29" s="166">
        <v>73.662300000000002</v>
      </c>
      <c r="CD29" s="166">
        <v>74.771100000000004</v>
      </c>
      <c r="CE29" s="166">
        <v>-10.039300000000001</v>
      </c>
      <c r="CF29" s="166">
        <v>-130.8503</v>
      </c>
      <c r="CG29" s="166">
        <v>-130.2328</v>
      </c>
      <c r="CH29" s="166">
        <v>11.9345</v>
      </c>
      <c r="CI29" s="165"/>
      <c r="CJ29" s="165"/>
      <c r="CK29" s="165"/>
      <c r="CL29" s="166">
        <v>125.1</v>
      </c>
      <c r="CM29" s="166">
        <v>113</v>
      </c>
      <c r="CN29" s="166">
        <v>-15.79</v>
      </c>
      <c r="CO29" s="166">
        <v>65.288399999999996</v>
      </c>
      <c r="CP29" s="166">
        <v>63.540500000000002</v>
      </c>
      <c r="CQ29" s="166">
        <v>62.643999999999998</v>
      </c>
      <c r="CR29" s="166">
        <v>-10.4047</v>
      </c>
      <c r="CS29" s="166">
        <v>-10.190300000000001</v>
      </c>
      <c r="CT29" s="166">
        <v>62.076700000000002</v>
      </c>
      <c r="CU29" s="166">
        <v>-109.3074</v>
      </c>
      <c r="CV29" s="166">
        <v>74.089699999999993</v>
      </c>
      <c r="CW29" s="166">
        <v>14.422700000000001</v>
      </c>
      <c r="CX29" s="166">
        <v>74.959999999999994</v>
      </c>
      <c r="CY29" s="166">
        <v>87.04</v>
      </c>
      <c r="CZ29" s="166">
        <v>67.507300000000001</v>
      </c>
      <c r="DA29" s="166">
        <v>64.164699999999996</v>
      </c>
      <c r="DB29" s="166">
        <v>-33.06</v>
      </c>
      <c r="DC29" s="166">
        <v>-9.1237999999999992</v>
      </c>
      <c r="DD29" s="165"/>
      <c r="DE29" s="165"/>
      <c r="DF29" s="166">
        <v>-108.7186</v>
      </c>
      <c r="DG29" s="166">
        <v>-17.436199999999999</v>
      </c>
      <c r="DH29" s="166">
        <v>-20.231300000000001</v>
      </c>
      <c r="DI29" s="166">
        <v>-91.6</v>
      </c>
      <c r="DJ29" s="166">
        <v>-91.9</v>
      </c>
      <c r="DK29" s="166">
        <v>22.3489</v>
      </c>
      <c r="DL29" s="166">
        <v>51.5717</v>
      </c>
      <c r="DM29" s="166">
        <v>80.793800000000005</v>
      </c>
      <c r="DN29" s="166">
        <v>72.674599999999998</v>
      </c>
      <c r="DO29" s="166">
        <v>51.89</v>
      </c>
      <c r="DP29" s="166">
        <v>-14.02</v>
      </c>
      <c r="DQ29" s="166">
        <v>62.046500000000002</v>
      </c>
      <c r="DR29" s="166">
        <v>105.4335</v>
      </c>
      <c r="DS29" s="166">
        <v>-15.38</v>
      </c>
      <c r="DT29" s="166">
        <v>-15.73</v>
      </c>
      <c r="DU29" s="166">
        <v>94.11</v>
      </c>
      <c r="DV29" s="166">
        <v>51.95</v>
      </c>
      <c r="DW29" s="166">
        <v>107.4545</v>
      </c>
      <c r="DX29" s="166">
        <v>104.87269999999999</v>
      </c>
      <c r="DY29" s="166">
        <v>4.9461000000000004</v>
      </c>
      <c r="DZ29" s="166">
        <v>5.2545000000000002</v>
      </c>
      <c r="EA29" s="166">
        <v>219.0599</v>
      </c>
      <c r="EB29" s="166">
        <v>176.1018</v>
      </c>
      <c r="EC29" s="166">
        <v>170.67140000000001</v>
      </c>
      <c r="ED29" s="166">
        <v>173.0583</v>
      </c>
      <c r="EE29" s="166">
        <v>74.3874</v>
      </c>
      <c r="EF29" s="166">
        <v>54.689700000000002</v>
      </c>
      <c r="EG29" s="166">
        <v>-30.4</v>
      </c>
      <c r="EH29" s="166">
        <v>526.05229999999995</v>
      </c>
      <c r="EI29" s="166">
        <v>33.183900000000001</v>
      </c>
      <c r="EJ29" s="165"/>
      <c r="EK29" s="166">
        <v>-34.981000000000002</v>
      </c>
      <c r="EL29" s="166">
        <v>-31.8765</v>
      </c>
      <c r="EM29" s="166">
        <v>16.735600000000002</v>
      </c>
      <c r="EN29" s="166">
        <v>2.8511000000000002</v>
      </c>
      <c r="EO29" s="166">
        <v>2.4177</v>
      </c>
      <c r="EP29" s="166">
        <v>18.48</v>
      </c>
      <c r="EQ29" s="165"/>
      <c r="ER29" s="166">
        <v>-63.613399999999999</v>
      </c>
      <c r="ES29" s="166">
        <v>-15.0802</v>
      </c>
      <c r="ET29" s="166">
        <v>0</v>
      </c>
      <c r="EU29" s="166">
        <v>0</v>
      </c>
      <c r="EV29" s="166">
        <v>1</v>
      </c>
      <c r="EW29" s="166">
        <v>17.616399999999999</v>
      </c>
      <c r="EX29" s="166">
        <v>-65.878900000000002</v>
      </c>
      <c r="EY29" s="166">
        <v>-18.1099</v>
      </c>
      <c r="EZ29" s="166">
        <v>-13.6714</v>
      </c>
      <c r="FA29" s="166">
        <v>9.8160000000000007</v>
      </c>
      <c r="FB29" s="166">
        <v>-52.462600000000002</v>
      </c>
      <c r="FC29" s="166">
        <v>16.537099999999999</v>
      </c>
      <c r="FD29" s="165"/>
      <c r="FE29" s="165"/>
      <c r="FF29" s="166">
        <v>9.9258000000000006</v>
      </c>
      <c r="FG29" s="166">
        <v>23.5611</v>
      </c>
      <c r="FH29" s="166">
        <v>23.452500000000001</v>
      </c>
      <c r="FI29" s="166">
        <v>22.521699999999999</v>
      </c>
      <c r="FJ29" s="166">
        <v>24.281199999999998</v>
      </c>
      <c r="FK29" s="166">
        <v>24.448599999999999</v>
      </c>
      <c r="FL29" s="166">
        <v>122.91289999999999</v>
      </c>
      <c r="FM29" s="166">
        <v>-4.0526</v>
      </c>
      <c r="FN29" s="166">
        <v>-4.3140000000000001</v>
      </c>
      <c r="FO29" s="166">
        <v>84.4298</v>
      </c>
      <c r="FP29" s="166">
        <v>94.042599999999993</v>
      </c>
      <c r="FQ29" s="166">
        <v>24.670200000000001</v>
      </c>
      <c r="FR29" s="166">
        <v>15.24</v>
      </c>
      <c r="FS29" s="166">
        <v>11.8734</v>
      </c>
      <c r="FT29" s="166">
        <v>0.91579999999999995</v>
      </c>
      <c r="FU29" s="166">
        <v>-7.47</v>
      </c>
      <c r="FV29" s="166">
        <v>14.64</v>
      </c>
      <c r="FW29" s="166">
        <v>24.021799999999999</v>
      </c>
      <c r="FX29" s="165"/>
      <c r="FY29" s="166">
        <v>-2.9279999999999999</v>
      </c>
      <c r="FZ29" s="166">
        <v>0.94499999999999995</v>
      </c>
      <c r="GA29" s="165"/>
      <c r="GB29" s="166">
        <v>41.71</v>
      </c>
      <c r="GC29" s="166">
        <v>-91.876900000000006</v>
      </c>
      <c r="GD29" s="166">
        <v>-84.288399999999996</v>
      </c>
      <c r="GE29" s="166">
        <v>14.93</v>
      </c>
      <c r="GF29" s="166">
        <v>74.712599999999995</v>
      </c>
      <c r="GG29" s="166">
        <v>18.600000000000001</v>
      </c>
      <c r="GH29" s="166">
        <v>-12.611700000000001</v>
      </c>
      <c r="GI29" s="166">
        <v>-0.77310000000000001</v>
      </c>
      <c r="GJ29" s="166">
        <v>0</v>
      </c>
      <c r="GK29" s="166">
        <v>2.1257999999999999</v>
      </c>
      <c r="GL29" s="165"/>
      <c r="GM29" s="165"/>
      <c r="GN29" s="165"/>
      <c r="GO29" s="166">
        <v>-35.234299999999998</v>
      </c>
      <c r="GP29" s="166">
        <v>16.036300000000001</v>
      </c>
      <c r="GQ29" s="166">
        <v>36.502499999999998</v>
      </c>
      <c r="GR29" s="166">
        <v>59.531399999999998</v>
      </c>
      <c r="GS29" s="166">
        <v>61.831699999999998</v>
      </c>
      <c r="GT29" s="166">
        <v>-117.1797</v>
      </c>
      <c r="GU29" s="166">
        <v>-30.670400000000001</v>
      </c>
      <c r="GV29" s="166">
        <v>25.595800000000001</v>
      </c>
      <c r="GW29" s="166">
        <v>-68.827399999999997</v>
      </c>
      <c r="GX29" s="166">
        <v>10.131399999999999</v>
      </c>
      <c r="GY29" s="166">
        <v>13.4696</v>
      </c>
      <c r="GZ29" s="166">
        <v>12.880800000000001</v>
      </c>
      <c r="HA29" s="166">
        <v>12.0177</v>
      </c>
      <c r="HB29" s="166">
        <v>64.581599999999995</v>
      </c>
      <c r="HC29" s="166">
        <v>64.117999999999995</v>
      </c>
      <c r="HD29" s="166">
        <v>41.1</v>
      </c>
      <c r="HE29" s="165"/>
      <c r="HF29" s="165"/>
      <c r="HG29" s="165"/>
      <c r="HH29" s="165"/>
      <c r="HI29" s="166">
        <v>-63.915900000000001</v>
      </c>
      <c r="HJ29" s="166">
        <v>-63.443300000000001</v>
      </c>
      <c r="HK29" s="166">
        <v>-57.736600000000003</v>
      </c>
      <c r="HL29" s="166">
        <v>-48.860500000000002</v>
      </c>
      <c r="HM29" s="166">
        <v>82.386499999999998</v>
      </c>
      <c r="HN29" s="166">
        <v>81.681799999999996</v>
      </c>
      <c r="HO29" s="165"/>
      <c r="HP29" s="165"/>
      <c r="HQ29" s="166">
        <v>0.53010000000000002</v>
      </c>
      <c r="HR29" s="166">
        <v>-0.37080000000000002</v>
      </c>
      <c r="HS29" s="166">
        <v>-22.747699999999998</v>
      </c>
      <c r="HT29" s="165"/>
      <c r="HU29" s="166">
        <v>25.6</v>
      </c>
      <c r="HV29" s="166">
        <v>25.03</v>
      </c>
      <c r="HW29" s="166">
        <v>23.6</v>
      </c>
      <c r="HX29" s="166">
        <v>23.3</v>
      </c>
      <c r="HY29" s="166">
        <v>22.5002</v>
      </c>
      <c r="HZ29" s="165"/>
      <c r="IA29" s="166">
        <v>-352.56400000000002</v>
      </c>
      <c r="IB29" s="166">
        <v>82.009500000000003</v>
      </c>
      <c r="IC29" s="166">
        <v>82.505399999999995</v>
      </c>
      <c r="ID29" s="166">
        <v>8.8000000000000007</v>
      </c>
      <c r="IE29" s="166">
        <v>-14.6</v>
      </c>
      <c r="IF29" s="166">
        <v>0.5</v>
      </c>
      <c r="IG29" s="166">
        <v>0.6</v>
      </c>
      <c r="IH29" s="165"/>
      <c r="II29" s="165"/>
      <c r="IJ29" s="166">
        <v>-107.1053</v>
      </c>
      <c r="IK29" s="166">
        <v>-10.3766</v>
      </c>
      <c r="IL29" s="166">
        <v>84.458299999999994</v>
      </c>
      <c r="IM29" s="166">
        <v>54.679900000000004</v>
      </c>
      <c r="IN29" s="165"/>
      <c r="IO29" s="166">
        <v>-45.417700000000004</v>
      </c>
      <c r="IP29" s="166">
        <v>39.7179</v>
      </c>
      <c r="IQ29" s="166">
        <v>-138.5966</v>
      </c>
      <c r="IR29" s="166">
        <v>24.1892</v>
      </c>
      <c r="IS29" s="166">
        <v>-43.336300000000001</v>
      </c>
      <c r="IT29" s="166">
        <v>178.72499999999999</v>
      </c>
      <c r="IU29" s="166">
        <v>183.23570000000001</v>
      </c>
      <c r="IV29" s="166">
        <v>136.6857</v>
      </c>
      <c r="IW29" s="166">
        <v>-77.478999999999999</v>
      </c>
      <c r="IX29" s="166">
        <v>-24.7605</v>
      </c>
      <c r="IY29" s="166">
        <v>-95.048000000000002</v>
      </c>
      <c r="IZ29" s="166">
        <v>96.228999999999999</v>
      </c>
      <c r="JA29" s="166">
        <v>-9.2795000000000005</v>
      </c>
      <c r="JB29" s="166">
        <v>7.3849999999999998</v>
      </c>
      <c r="JC29" s="166">
        <v>13.52</v>
      </c>
      <c r="JD29" s="166">
        <v>6.3860000000000001</v>
      </c>
      <c r="JE29" s="166">
        <v>6.3869999999999996</v>
      </c>
      <c r="JF29" s="166">
        <v>-13.36</v>
      </c>
      <c r="JG29" s="166">
        <v>-4.88</v>
      </c>
      <c r="JH29" s="165"/>
      <c r="JI29" s="166">
        <v>4.2191000000000001</v>
      </c>
      <c r="JJ29" s="166">
        <v>-12.654299999999999</v>
      </c>
      <c r="JK29" s="166">
        <v>-27.9499</v>
      </c>
      <c r="JL29" s="166">
        <v>13.5</v>
      </c>
      <c r="JM29" s="166">
        <v>48.868000000000002</v>
      </c>
      <c r="JN29" s="166">
        <v>50.777000000000001</v>
      </c>
      <c r="JO29" s="166">
        <v>11.302099999999999</v>
      </c>
      <c r="JP29" s="166">
        <v>13.5006</v>
      </c>
      <c r="JQ29" s="166">
        <v>51.765900000000002</v>
      </c>
      <c r="JR29" s="166">
        <v>53.323300000000003</v>
      </c>
      <c r="JS29" s="166">
        <v>52.786200000000001</v>
      </c>
      <c r="JT29" s="165"/>
      <c r="JU29" s="166">
        <v>14</v>
      </c>
      <c r="JV29" s="166">
        <v>20.0486</v>
      </c>
      <c r="JW29" s="166">
        <v>7.84</v>
      </c>
      <c r="JX29" s="165"/>
      <c r="JY29" s="166">
        <v>-49.015799999999999</v>
      </c>
      <c r="JZ29" s="166">
        <v>80.7881</v>
      </c>
      <c r="KA29" s="166">
        <v>58.7712</v>
      </c>
      <c r="KB29" s="166">
        <v>-49.488799999999998</v>
      </c>
      <c r="KC29" s="166">
        <v>-79.580200000000005</v>
      </c>
      <c r="KD29" s="166">
        <v>48.760100000000001</v>
      </c>
      <c r="KE29" s="166">
        <v>30.2578</v>
      </c>
      <c r="KF29" s="166">
        <v>-21.9</v>
      </c>
      <c r="KG29" s="166">
        <v>23.7</v>
      </c>
      <c r="KH29" s="166">
        <v>-123.75660000000001</v>
      </c>
      <c r="KI29" s="166">
        <v>227.61279999999999</v>
      </c>
    </row>
    <row r="30" spans="1:295" ht="18" customHeight="1" x14ac:dyDescent="0.25">
      <c r="A30" s="160" t="s">
        <v>70</v>
      </c>
      <c r="B30" s="160" t="s">
        <v>800</v>
      </c>
      <c r="C30" s="164">
        <v>0</v>
      </c>
      <c r="D30" s="165"/>
      <c r="E30" s="166">
        <v>-26.6706</v>
      </c>
      <c r="F30" s="166">
        <v>11.0223</v>
      </c>
      <c r="G30" s="166">
        <v>15.4255</v>
      </c>
      <c r="H30" s="165"/>
      <c r="I30" s="166">
        <v>61.578499999999998</v>
      </c>
      <c r="J30" s="166">
        <v>-129.1207</v>
      </c>
      <c r="K30" s="166">
        <v>66.685400000000001</v>
      </c>
      <c r="L30" s="166">
        <v>34.127000000000002</v>
      </c>
      <c r="M30" s="165"/>
      <c r="N30" s="166">
        <v>0</v>
      </c>
      <c r="O30" s="166">
        <v>-68.646000000000001</v>
      </c>
      <c r="P30" s="166">
        <v>59.4</v>
      </c>
      <c r="Q30" s="166">
        <v>18.216000000000001</v>
      </c>
      <c r="R30" s="166">
        <v>-59.4</v>
      </c>
      <c r="S30" s="166">
        <v>8.8285</v>
      </c>
      <c r="T30" s="166">
        <v>77.008799999999994</v>
      </c>
      <c r="U30" s="166">
        <v>16.13</v>
      </c>
      <c r="V30" s="166">
        <v>16.493600000000001</v>
      </c>
      <c r="W30" s="166">
        <v>27.214600000000001</v>
      </c>
      <c r="X30" s="166">
        <v>15.990399999999999</v>
      </c>
      <c r="Y30" s="166">
        <v>5.8677000000000001</v>
      </c>
      <c r="Z30" s="166">
        <v>6.8301999999999996</v>
      </c>
      <c r="AA30" s="165"/>
      <c r="AB30" s="165"/>
      <c r="AC30" s="166">
        <v>-62.82</v>
      </c>
      <c r="AD30" s="166">
        <v>-63</v>
      </c>
      <c r="AE30" s="165"/>
      <c r="AF30" s="166">
        <v>0</v>
      </c>
      <c r="AG30" s="166">
        <v>68.2</v>
      </c>
      <c r="AH30" s="166">
        <v>9.4079999999999995</v>
      </c>
      <c r="AI30" s="166">
        <v>0.17799999999999999</v>
      </c>
      <c r="AJ30" s="164">
        <v>0</v>
      </c>
      <c r="AK30" s="166">
        <v>-37.659999999999997</v>
      </c>
      <c r="AL30" s="166">
        <v>-88.23</v>
      </c>
      <c r="AM30" s="166">
        <v>38.14</v>
      </c>
      <c r="AN30" s="166">
        <v>37.86</v>
      </c>
      <c r="AO30" s="166">
        <v>13.049200000000001</v>
      </c>
      <c r="AP30" s="166">
        <v>4.8808999999999996</v>
      </c>
      <c r="AQ30" s="166">
        <v>75.550299999999993</v>
      </c>
      <c r="AR30" s="166">
        <v>78.160600000000002</v>
      </c>
      <c r="AS30" s="166">
        <v>45.435600000000001</v>
      </c>
      <c r="AT30" s="166">
        <v>-45.278199999999998</v>
      </c>
      <c r="AU30" s="166">
        <v>-44.5259</v>
      </c>
      <c r="AV30" s="166">
        <v>8.9118999999999993</v>
      </c>
      <c r="AW30" s="166">
        <v>8.8927999999999994</v>
      </c>
      <c r="AX30" s="166">
        <v>84.930099999999996</v>
      </c>
      <c r="AY30" s="166">
        <v>86.805599999999998</v>
      </c>
      <c r="AZ30" s="166">
        <v>-2.9003000000000001</v>
      </c>
      <c r="BA30" s="166">
        <v>-4.2149000000000001</v>
      </c>
      <c r="BB30" s="166">
        <v>-557.13840000000005</v>
      </c>
      <c r="BC30" s="166">
        <v>-6.7805</v>
      </c>
      <c r="BD30" s="166">
        <v>-14.1</v>
      </c>
      <c r="BE30" s="166">
        <v>-14.2</v>
      </c>
      <c r="BF30" s="166">
        <v>50.462800000000001</v>
      </c>
      <c r="BG30" s="166">
        <v>49.755400000000002</v>
      </c>
      <c r="BH30" s="166">
        <v>-5.2561</v>
      </c>
      <c r="BI30" s="165"/>
      <c r="BJ30" s="166">
        <v>-79.367699999999999</v>
      </c>
      <c r="BK30" s="166">
        <v>7.7027999999999999</v>
      </c>
      <c r="BL30" s="166">
        <v>9.4091000000000005</v>
      </c>
      <c r="BM30" s="166">
        <v>6.2041000000000004</v>
      </c>
      <c r="BN30" s="166">
        <v>597.82690000000002</v>
      </c>
      <c r="BO30" s="166">
        <v>143.25380000000001</v>
      </c>
      <c r="BP30" s="166">
        <v>143.16229999999999</v>
      </c>
      <c r="BQ30" s="166">
        <v>-519.77589999999998</v>
      </c>
      <c r="BR30" s="166">
        <v>637.11950000000002</v>
      </c>
      <c r="BS30" s="165"/>
      <c r="BT30" s="166">
        <v>-87.7881</v>
      </c>
      <c r="BU30" s="166">
        <v>93.233900000000006</v>
      </c>
      <c r="BV30" s="166">
        <v>102.4002</v>
      </c>
      <c r="BW30" s="166">
        <v>30.56</v>
      </c>
      <c r="BX30" s="166">
        <v>31.11</v>
      </c>
      <c r="BY30" s="166">
        <v>70.03</v>
      </c>
      <c r="BZ30" s="166">
        <v>82.77</v>
      </c>
      <c r="CA30" s="166">
        <v>-22.500599999999999</v>
      </c>
      <c r="CB30" s="166">
        <v>-22.098700000000001</v>
      </c>
      <c r="CC30" s="166">
        <v>72.626400000000004</v>
      </c>
      <c r="CD30" s="166">
        <v>73.835099999999997</v>
      </c>
      <c r="CE30" s="166">
        <v>-9.4755000000000003</v>
      </c>
      <c r="CF30" s="166">
        <v>-140.60990000000001</v>
      </c>
      <c r="CG30" s="166">
        <v>-138.4923</v>
      </c>
      <c r="CH30" s="166">
        <v>12.145200000000001</v>
      </c>
      <c r="CI30" s="165"/>
      <c r="CJ30" s="165"/>
      <c r="CK30" s="165"/>
      <c r="CL30" s="166">
        <v>127.5</v>
      </c>
      <c r="CM30" s="166">
        <v>115</v>
      </c>
      <c r="CN30" s="166">
        <v>-15.79</v>
      </c>
      <c r="CO30" s="166">
        <v>63.130899999999997</v>
      </c>
      <c r="CP30" s="166">
        <v>60.5657</v>
      </c>
      <c r="CQ30" s="166">
        <v>61.4816</v>
      </c>
      <c r="CR30" s="166">
        <v>-12.2118</v>
      </c>
      <c r="CS30" s="166">
        <v>-12.617000000000001</v>
      </c>
      <c r="CT30" s="166">
        <v>66.252600000000001</v>
      </c>
      <c r="CU30" s="166">
        <v>-111.2017</v>
      </c>
      <c r="CV30" s="166">
        <v>77.896600000000007</v>
      </c>
      <c r="CW30" s="166">
        <v>14.8088</v>
      </c>
      <c r="CX30" s="166">
        <v>75.290000000000006</v>
      </c>
      <c r="CY30" s="166">
        <v>90.47</v>
      </c>
      <c r="CZ30" s="166">
        <v>68.913600000000002</v>
      </c>
      <c r="DA30" s="166">
        <v>65.7761</v>
      </c>
      <c r="DB30" s="166">
        <v>-33.840000000000003</v>
      </c>
      <c r="DC30" s="166">
        <v>-9.2621000000000002</v>
      </c>
      <c r="DD30" s="165"/>
      <c r="DE30" s="165"/>
      <c r="DF30" s="166">
        <v>-116.11579999999999</v>
      </c>
      <c r="DG30" s="166">
        <v>-18.131699999999999</v>
      </c>
      <c r="DH30" s="166">
        <v>-20.948699999999999</v>
      </c>
      <c r="DI30" s="166">
        <v>-91.3</v>
      </c>
      <c r="DJ30" s="166">
        <v>-93</v>
      </c>
      <c r="DK30" s="166">
        <v>22.4039</v>
      </c>
      <c r="DL30" s="166">
        <v>53.329500000000003</v>
      </c>
      <c r="DM30" s="166">
        <v>81.263499999999993</v>
      </c>
      <c r="DN30" s="166">
        <v>75.018299999999996</v>
      </c>
      <c r="DO30" s="166">
        <v>52.41</v>
      </c>
      <c r="DP30" s="166">
        <v>-14.35</v>
      </c>
      <c r="DQ30" s="166">
        <v>62.542499999999997</v>
      </c>
      <c r="DR30" s="166">
        <v>114.5065</v>
      </c>
      <c r="DS30" s="166">
        <v>-15.27</v>
      </c>
      <c r="DT30" s="166">
        <v>-15.46</v>
      </c>
      <c r="DU30" s="166">
        <v>88.24</v>
      </c>
      <c r="DV30" s="166">
        <v>53.33</v>
      </c>
      <c r="DW30" s="166">
        <v>113.3818</v>
      </c>
      <c r="DX30" s="166">
        <v>112.70910000000001</v>
      </c>
      <c r="DY30" s="166">
        <v>7.2855999999999996</v>
      </c>
      <c r="DZ30" s="166">
        <v>4.5636000000000001</v>
      </c>
      <c r="EA30" s="166">
        <v>225.07990000000001</v>
      </c>
      <c r="EB30" s="166">
        <v>183.11099999999999</v>
      </c>
      <c r="EC30" s="166">
        <v>177.1335</v>
      </c>
      <c r="ED30" s="166">
        <v>179.55529999999999</v>
      </c>
      <c r="EE30" s="166">
        <v>73.784000000000006</v>
      </c>
      <c r="EF30" s="166">
        <v>53.5441</v>
      </c>
      <c r="EG30" s="166">
        <v>-30.402000000000001</v>
      </c>
      <c r="EH30" s="166">
        <v>530.50229999999999</v>
      </c>
      <c r="EI30" s="166">
        <v>28.573799999999999</v>
      </c>
      <c r="EJ30" s="165"/>
      <c r="EK30" s="166">
        <v>-35.789499999999997</v>
      </c>
      <c r="EL30" s="166">
        <v>-32.8401</v>
      </c>
      <c r="EM30" s="166">
        <v>17.776399999999999</v>
      </c>
      <c r="EN30" s="166">
        <v>-3.3984000000000001</v>
      </c>
      <c r="EO30" s="166">
        <v>-3.6579999999999999</v>
      </c>
      <c r="EP30" s="166">
        <v>23.088000000000001</v>
      </c>
      <c r="EQ30" s="165"/>
      <c r="ER30" s="166">
        <v>-59.927900000000001</v>
      </c>
      <c r="ES30" s="166">
        <v>-13.6921</v>
      </c>
      <c r="ET30" s="166">
        <v>0</v>
      </c>
      <c r="EU30" s="165"/>
      <c r="EV30" s="166">
        <v>1</v>
      </c>
      <c r="EW30" s="166">
        <v>18.139399999999998</v>
      </c>
      <c r="EX30" s="166">
        <v>-80.170400000000001</v>
      </c>
      <c r="EY30" s="166">
        <v>-18.562999999999999</v>
      </c>
      <c r="EZ30" s="166">
        <v>-14.189500000000001</v>
      </c>
      <c r="FA30" s="166">
        <v>10.2837</v>
      </c>
      <c r="FB30" s="166">
        <v>-51.616300000000003</v>
      </c>
      <c r="FC30" s="166">
        <v>16.585000000000001</v>
      </c>
      <c r="FD30" s="165"/>
      <c r="FE30" s="165"/>
      <c r="FF30" s="166">
        <v>9.4760000000000009</v>
      </c>
      <c r="FG30" s="166">
        <v>22.386099999999999</v>
      </c>
      <c r="FH30" s="166">
        <v>22.433299999999999</v>
      </c>
      <c r="FI30" s="166">
        <v>21.8614</v>
      </c>
      <c r="FJ30" s="166">
        <v>23.443899999999999</v>
      </c>
      <c r="FK30" s="166">
        <v>22.941500000000001</v>
      </c>
      <c r="FL30" s="166">
        <v>122.91289999999999</v>
      </c>
      <c r="FM30" s="166">
        <v>-5.2611999999999997</v>
      </c>
      <c r="FN30" s="166">
        <v>-5.7237</v>
      </c>
      <c r="FO30" s="166">
        <v>88.801500000000004</v>
      </c>
      <c r="FP30" s="166">
        <v>97.204599999999999</v>
      </c>
      <c r="FQ30" s="166">
        <v>20.326799999999999</v>
      </c>
      <c r="FR30" s="166">
        <v>17</v>
      </c>
      <c r="FS30" s="166">
        <v>13.5677</v>
      </c>
      <c r="FT30" s="166">
        <v>0.89139999999999997</v>
      </c>
      <c r="FU30" s="166">
        <v>-8.8800000000000008</v>
      </c>
      <c r="FV30" s="166">
        <v>14.11</v>
      </c>
      <c r="FW30" s="166">
        <v>20.1722</v>
      </c>
      <c r="FX30" s="165"/>
      <c r="FY30" s="166">
        <v>-2.7549999999999999</v>
      </c>
      <c r="FZ30" s="166">
        <v>0.995</v>
      </c>
      <c r="GA30" s="165"/>
      <c r="GB30" s="166">
        <v>40.840000000000003</v>
      </c>
      <c r="GC30" s="166">
        <v>-97.535499999999999</v>
      </c>
      <c r="GD30" s="166">
        <v>-85.738799999999998</v>
      </c>
      <c r="GE30" s="166">
        <v>15.2</v>
      </c>
      <c r="GF30" s="166">
        <v>74.083699999999993</v>
      </c>
      <c r="GG30" s="166">
        <v>18.7</v>
      </c>
      <c r="GH30" s="166">
        <v>-13.1075</v>
      </c>
      <c r="GI30" s="166">
        <v>-0.71040000000000003</v>
      </c>
      <c r="GJ30" s="166">
        <v>0</v>
      </c>
      <c r="GK30" s="166">
        <v>2.09</v>
      </c>
      <c r="GL30" s="165"/>
      <c r="GM30" s="165"/>
      <c r="GN30" s="166">
        <v>-10.7263</v>
      </c>
      <c r="GO30" s="166">
        <v>-36.582299999999996</v>
      </c>
      <c r="GP30" s="166">
        <v>16.442299999999999</v>
      </c>
      <c r="GQ30" s="166">
        <v>38.774900000000002</v>
      </c>
      <c r="GR30" s="166">
        <v>59.901400000000002</v>
      </c>
      <c r="GS30" s="166">
        <v>59.526699999999998</v>
      </c>
      <c r="GT30" s="166">
        <v>-120.8466</v>
      </c>
      <c r="GU30" s="166">
        <v>-31.4438</v>
      </c>
      <c r="GV30" s="166">
        <v>26.1281</v>
      </c>
      <c r="GW30" s="166">
        <v>-70.025800000000004</v>
      </c>
      <c r="GX30" s="166">
        <v>10.365600000000001</v>
      </c>
      <c r="GY30" s="166">
        <v>13.655200000000001</v>
      </c>
      <c r="GZ30" s="166">
        <v>13.3659</v>
      </c>
      <c r="HA30" s="165"/>
      <c r="HB30" s="166">
        <v>65.244299999999996</v>
      </c>
      <c r="HC30" s="166">
        <v>67.245000000000005</v>
      </c>
      <c r="HD30" s="166">
        <v>41.5</v>
      </c>
      <c r="HE30" s="165"/>
      <c r="HF30" s="165"/>
      <c r="HG30" s="165"/>
      <c r="HH30" s="165"/>
      <c r="HI30" s="166">
        <v>-65.275300000000001</v>
      </c>
      <c r="HJ30" s="166">
        <v>-64.939800000000005</v>
      </c>
      <c r="HK30" s="166">
        <v>-54.356000000000002</v>
      </c>
      <c r="HL30" s="166">
        <v>-46.928100000000001</v>
      </c>
      <c r="HM30" s="166">
        <v>81.152000000000001</v>
      </c>
      <c r="HN30" s="166">
        <v>78.700500000000005</v>
      </c>
      <c r="HO30" s="165"/>
      <c r="HP30" s="165"/>
      <c r="HQ30" s="166">
        <v>0.66190000000000004</v>
      </c>
      <c r="HR30" s="166">
        <v>0.4642</v>
      </c>
      <c r="HS30" s="166">
        <v>-22.565799999999999</v>
      </c>
      <c r="HT30" s="166">
        <v>-23.0045</v>
      </c>
      <c r="HU30" s="166">
        <v>26.3</v>
      </c>
      <c r="HV30" s="166">
        <v>23.3</v>
      </c>
      <c r="HW30" s="166">
        <v>23.4</v>
      </c>
      <c r="HX30" s="166">
        <v>23.7</v>
      </c>
      <c r="HY30" s="166">
        <v>20.5306</v>
      </c>
      <c r="HZ30" s="166">
        <v>-73.599999999999994</v>
      </c>
      <c r="IA30" s="166">
        <v>-355.94349999999997</v>
      </c>
      <c r="IB30" s="166">
        <v>81.852800000000002</v>
      </c>
      <c r="IC30" s="166">
        <v>82.685100000000006</v>
      </c>
      <c r="ID30" s="166">
        <v>9.4</v>
      </c>
      <c r="IE30" s="166">
        <v>-10.8</v>
      </c>
      <c r="IF30" s="166">
        <v>0.5</v>
      </c>
      <c r="IG30" s="166">
        <v>0.6</v>
      </c>
      <c r="IH30" s="165"/>
      <c r="II30" s="166">
        <v>1.4769000000000001</v>
      </c>
      <c r="IJ30" s="166">
        <v>-102.0596</v>
      </c>
      <c r="IK30" s="166">
        <v>-4.9516</v>
      </c>
      <c r="IL30" s="166">
        <v>91.5124</v>
      </c>
      <c r="IM30" s="166">
        <v>55.9559</v>
      </c>
      <c r="IN30" s="165"/>
      <c r="IO30" s="166">
        <v>-50.536799999999999</v>
      </c>
      <c r="IP30" s="166">
        <v>44.852400000000003</v>
      </c>
      <c r="IQ30" s="166">
        <v>-139.75649999999999</v>
      </c>
      <c r="IR30" s="166">
        <v>20.4024</v>
      </c>
      <c r="IS30" s="166">
        <v>-46.112000000000002</v>
      </c>
      <c r="IT30" s="166">
        <v>176.63290000000001</v>
      </c>
      <c r="IU30" s="166">
        <v>180.00909999999999</v>
      </c>
      <c r="IV30" s="166">
        <v>140.16800000000001</v>
      </c>
      <c r="IW30" s="166">
        <v>-84.783100000000005</v>
      </c>
      <c r="IX30" s="166">
        <v>-21.646100000000001</v>
      </c>
      <c r="IY30" s="166">
        <v>-100.6956</v>
      </c>
      <c r="IZ30" s="166">
        <v>104.6121</v>
      </c>
      <c r="JA30" s="166">
        <v>-8.9114000000000004</v>
      </c>
      <c r="JB30" s="166">
        <v>8.3559999999999999</v>
      </c>
      <c r="JC30" s="166">
        <v>15.12</v>
      </c>
      <c r="JD30" s="166">
        <v>6.3529999999999998</v>
      </c>
      <c r="JE30" s="166">
        <v>6.3630000000000004</v>
      </c>
      <c r="JF30" s="166">
        <v>-14.8</v>
      </c>
      <c r="JG30" s="166">
        <v>-4.24</v>
      </c>
      <c r="JH30" s="165"/>
      <c r="JI30" s="166">
        <v>4.5731000000000002</v>
      </c>
      <c r="JJ30" s="166">
        <v>-11.6594</v>
      </c>
      <c r="JK30" s="166">
        <v>-27.977399999999999</v>
      </c>
      <c r="JL30" s="166">
        <v>12.9</v>
      </c>
      <c r="JM30" s="166">
        <v>51.872999999999998</v>
      </c>
      <c r="JN30" s="166">
        <v>49.19</v>
      </c>
      <c r="JO30" s="166">
        <v>11.2677</v>
      </c>
      <c r="JP30" s="166">
        <v>13.4549</v>
      </c>
      <c r="JQ30" s="166">
        <v>52.5396</v>
      </c>
      <c r="JR30" s="166">
        <v>53.072400000000002</v>
      </c>
      <c r="JS30" s="166">
        <v>52.279600000000002</v>
      </c>
      <c r="JT30" s="165"/>
      <c r="JU30" s="166">
        <v>12.3</v>
      </c>
      <c r="JV30" s="166">
        <v>19.165400000000002</v>
      </c>
      <c r="JW30" s="166">
        <v>8.07</v>
      </c>
      <c r="JX30" s="165"/>
      <c r="JY30" s="166">
        <v>-46.101199999999999</v>
      </c>
      <c r="JZ30" s="166">
        <v>78.259500000000003</v>
      </c>
      <c r="KA30" s="166">
        <v>56.620899999999999</v>
      </c>
      <c r="KB30" s="166">
        <v>-45.110599999999998</v>
      </c>
      <c r="KC30" s="166">
        <v>-76.354100000000003</v>
      </c>
      <c r="KD30" s="166">
        <v>45.357900000000001</v>
      </c>
      <c r="KE30" s="166">
        <v>31.297499999999999</v>
      </c>
      <c r="KF30" s="166">
        <v>-23.2</v>
      </c>
      <c r="KG30" s="166">
        <v>23</v>
      </c>
      <c r="KH30" s="166">
        <v>-127.16070000000001</v>
      </c>
      <c r="KI30" s="166">
        <v>238.9973</v>
      </c>
    </row>
    <row r="31" spans="1:295" ht="18" customHeight="1" x14ac:dyDescent="0.25">
      <c r="A31" s="160" t="s">
        <v>70</v>
      </c>
      <c r="B31" s="160" t="s">
        <v>801</v>
      </c>
      <c r="C31" s="164">
        <v>0</v>
      </c>
      <c r="D31" s="165"/>
      <c r="E31" s="166">
        <v>-27.067</v>
      </c>
      <c r="F31" s="166">
        <v>11.3331</v>
      </c>
      <c r="G31" s="166">
        <v>16.6616</v>
      </c>
      <c r="H31" s="165"/>
      <c r="I31" s="166">
        <v>63.292000000000002</v>
      </c>
      <c r="J31" s="166">
        <v>-131.42580000000001</v>
      </c>
      <c r="K31" s="166">
        <v>67.440200000000004</v>
      </c>
      <c r="L31" s="166">
        <v>34.5169</v>
      </c>
      <c r="M31" s="165"/>
      <c r="N31" s="166">
        <v>-2.2200000000000002</v>
      </c>
      <c r="O31" s="166">
        <v>-70.825999999999993</v>
      </c>
      <c r="P31" s="166">
        <v>61.6</v>
      </c>
      <c r="Q31" s="166">
        <v>19.044</v>
      </c>
      <c r="R31" s="166">
        <v>-61.6</v>
      </c>
      <c r="S31" s="166">
        <v>8.92</v>
      </c>
      <c r="T31" s="166">
        <v>78.086200000000005</v>
      </c>
      <c r="U31" s="166">
        <v>16.5199</v>
      </c>
      <c r="V31" s="166">
        <v>16.767600000000002</v>
      </c>
      <c r="W31" s="166">
        <v>27.410299999999999</v>
      </c>
      <c r="X31" s="166">
        <v>15.9156</v>
      </c>
      <c r="Y31" s="166">
        <v>6.0289999999999999</v>
      </c>
      <c r="Z31" s="166">
        <v>7.4577</v>
      </c>
      <c r="AA31" s="165"/>
      <c r="AB31" s="165"/>
      <c r="AC31" s="166">
        <v>-65.540000000000006</v>
      </c>
      <c r="AD31" s="166">
        <v>-64.97</v>
      </c>
      <c r="AE31" s="165"/>
      <c r="AF31" s="166">
        <v>2.2200000000000002</v>
      </c>
      <c r="AG31" s="166">
        <v>68.2</v>
      </c>
      <c r="AH31" s="166">
        <v>9.4779999999999998</v>
      </c>
      <c r="AI31" s="166">
        <v>0.17799999999999999</v>
      </c>
      <c r="AJ31" s="164">
        <v>0</v>
      </c>
      <c r="AK31" s="166">
        <v>-43.06</v>
      </c>
      <c r="AL31" s="166">
        <v>-82.67</v>
      </c>
      <c r="AM31" s="166">
        <v>43.85</v>
      </c>
      <c r="AN31" s="166">
        <v>43.08</v>
      </c>
      <c r="AO31" s="166">
        <v>13.287000000000001</v>
      </c>
      <c r="AP31" s="166">
        <v>4.9671000000000003</v>
      </c>
      <c r="AQ31" s="166">
        <v>75.491500000000002</v>
      </c>
      <c r="AR31" s="166">
        <v>78.636700000000005</v>
      </c>
      <c r="AS31" s="166">
        <v>47.094000000000001</v>
      </c>
      <c r="AT31" s="166">
        <v>-50.368600000000001</v>
      </c>
      <c r="AU31" s="166">
        <v>-49.621899999999997</v>
      </c>
      <c r="AV31" s="166">
        <v>28.2697</v>
      </c>
      <c r="AW31" s="166">
        <v>28.229700000000001</v>
      </c>
      <c r="AX31" s="166">
        <v>84.394300000000001</v>
      </c>
      <c r="AY31" s="166">
        <v>87.073499999999996</v>
      </c>
      <c r="AZ31" s="166">
        <v>10.802</v>
      </c>
      <c r="BA31" s="166">
        <v>7.8407999999999998</v>
      </c>
      <c r="BB31" s="166">
        <v>-587.3021</v>
      </c>
      <c r="BC31" s="166">
        <v>-8.6615000000000002</v>
      </c>
      <c r="BD31" s="166">
        <v>-14</v>
      </c>
      <c r="BE31" s="166">
        <v>-13.9</v>
      </c>
      <c r="BF31" s="166">
        <v>55.834699999999998</v>
      </c>
      <c r="BG31" s="166">
        <v>54.175400000000003</v>
      </c>
      <c r="BH31" s="166">
        <v>-5.4340999999999999</v>
      </c>
      <c r="BI31" s="165"/>
      <c r="BJ31" s="166">
        <v>-82.786799999999999</v>
      </c>
      <c r="BK31" s="166">
        <v>6.9547999999999996</v>
      </c>
      <c r="BL31" s="166">
        <v>9.7222000000000008</v>
      </c>
      <c r="BM31" s="166">
        <v>6.4832999999999998</v>
      </c>
      <c r="BN31" s="166">
        <v>628.1318</v>
      </c>
      <c r="BO31" s="166">
        <v>148.31989999999999</v>
      </c>
      <c r="BP31" s="166">
        <v>148.04519999999999</v>
      </c>
      <c r="BQ31" s="166">
        <v>-519.95240000000001</v>
      </c>
      <c r="BR31" s="166">
        <v>671.78589999999997</v>
      </c>
      <c r="BS31" s="165"/>
      <c r="BT31" s="166">
        <v>-94.53</v>
      </c>
      <c r="BU31" s="166">
        <v>95.754999999999995</v>
      </c>
      <c r="BV31" s="166">
        <v>103.24850000000001</v>
      </c>
      <c r="BW31" s="166">
        <v>30.54</v>
      </c>
      <c r="BX31" s="166">
        <v>31.2</v>
      </c>
      <c r="BY31" s="166">
        <v>70.75</v>
      </c>
      <c r="BZ31" s="165"/>
      <c r="CA31" s="166">
        <v>-29.868200000000002</v>
      </c>
      <c r="CB31" s="166">
        <v>-29.198499999999999</v>
      </c>
      <c r="CC31" s="166">
        <v>78.510499999999993</v>
      </c>
      <c r="CD31" s="166">
        <v>79.391499999999994</v>
      </c>
      <c r="CE31" s="166">
        <v>-9.7588000000000008</v>
      </c>
      <c r="CF31" s="166">
        <v>-141.34620000000001</v>
      </c>
      <c r="CG31" s="166">
        <v>-141.60820000000001</v>
      </c>
      <c r="CH31" s="166">
        <v>21.240400000000001</v>
      </c>
      <c r="CI31" s="165"/>
      <c r="CJ31" s="165"/>
      <c r="CK31" s="165"/>
      <c r="CL31" s="166">
        <v>127.6</v>
      </c>
      <c r="CM31" s="166">
        <v>115.3</v>
      </c>
      <c r="CN31" s="166">
        <v>-16.21</v>
      </c>
      <c r="CO31" s="166">
        <v>62.625999999999998</v>
      </c>
      <c r="CP31" s="166">
        <v>61.0486</v>
      </c>
      <c r="CQ31" s="166">
        <v>60.979100000000003</v>
      </c>
      <c r="CR31" s="166">
        <v>-13.539899999999999</v>
      </c>
      <c r="CS31" s="166">
        <v>-13.2681</v>
      </c>
      <c r="CT31" s="166">
        <v>74.179000000000002</v>
      </c>
      <c r="CU31" s="166">
        <v>-117.9858</v>
      </c>
      <c r="CV31" s="166">
        <v>84.734099999999998</v>
      </c>
      <c r="CW31" s="166">
        <v>14.4215</v>
      </c>
      <c r="CX31" s="166">
        <v>78.05</v>
      </c>
      <c r="CY31" s="166">
        <v>92.28</v>
      </c>
      <c r="CZ31" s="166">
        <v>68.913600000000002</v>
      </c>
      <c r="DA31" s="166">
        <v>65.190100000000001</v>
      </c>
      <c r="DB31" s="166">
        <v>-34.520000000000003</v>
      </c>
      <c r="DC31" s="166">
        <v>-8.9855999999999998</v>
      </c>
      <c r="DD31" s="165"/>
      <c r="DE31" s="165"/>
      <c r="DF31" s="166">
        <v>-106.80880000000001</v>
      </c>
      <c r="DG31" s="166">
        <v>-17.146699999999999</v>
      </c>
      <c r="DH31" s="166">
        <v>-21.1357</v>
      </c>
      <c r="DI31" s="166">
        <v>-92.9</v>
      </c>
      <c r="DJ31" s="166">
        <v>-94.3</v>
      </c>
      <c r="DK31" s="166">
        <v>22.684000000000001</v>
      </c>
      <c r="DL31" s="166">
        <v>53.329500000000003</v>
      </c>
      <c r="DM31" s="166">
        <v>80.793800000000005</v>
      </c>
      <c r="DN31" s="165"/>
      <c r="DO31" s="166">
        <v>52.96</v>
      </c>
      <c r="DP31" s="166">
        <v>-13.73</v>
      </c>
      <c r="DQ31" s="166">
        <v>64.433499999999995</v>
      </c>
      <c r="DR31" s="166">
        <v>105.6185</v>
      </c>
      <c r="DS31" s="166">
        <v>-14.89</v>
      </c>
      <c r="DT31" s="166">
        <v>-15.03</v>
      </c>
      <c r="DU31" s="166">
        <v>89.27</v>
      </c>
      <c r="DV31" s="166">
        <v>54.47</v>
      </c>
      <c r="DW31" s="166">
        <v>106.1455</v>
      </c>
      <c r="DX31" s="166">
        <v>105.8909</v>
      </c>
      <c r="DY31" s="166">
        <v>0</v>
      </c>
      <c r="DZ31" s="166">
        <v>-1.5455000000000001</v>
      </c>
      <c r="EA31" s="166">
        <v>220.32050000000001</v>
      </c>
      <c r="EB31" s="166">
        <v>174.0539</v>
      </c>
      <c r="EC31" s="166">
        <v>170.7561</v>
      </c>
      <c r="ED31" s="166">
        <v>171.22479999999999</v>
      </c>
      <c r="EE31" s="166">
        <v>89.726699999999994</v>
      </c>
      <c r="EF31" s="166">
        <v>68.052199999999999</v>
      </c>
      <c r="EG31" s="166">
        <v>-29.364000000000001</v>
      </c>
      <c r="EH31" s="166">
        <v>530.56679999999994</v>
      </c>
      <c r="EI31" s="166">
        <v>8.1175999999999995</v>
      </c>
      <c r="EJ31" s="165"/>
      <c r="EK31" s="166">
        <v>-35.821399999999997</v>
      </c>
      <c r="EL31" s="166">
        <v>-32.9435</v>
      </c>
      <c r="EM31" s="166">
        <v>0</v>
      </c>
      <c r="EN31" s="166">
        <v>-14.3315</v>
      </c>
      <c r="EO31" s="166">
        <v>-12.719099999999999</v>
      </c>
      <c r="EP31" s="166">
        <v>119.85599999999999</v>
      </c>
      <c r="EQ31" s="165"/>
      <c r="ER31" s="166">
        <v>-85.924000000000007</v>
      </c>
      <c r="ES31" s="166">
        <v>-31.685400000000001</v>
      </c>
      <c r="ET31" s="166">
        <v>0</v>
      </c>
      <c r="EU31" s="165"/>
      <c r="EV31" s="166">
        <v>100.7</v>
      </c>
      <c r="EW31" s="166">
        <v>18.497399999999999</v>
      </c>
      <c r="EX31" s="166">
        <v>-103.68559999999999</v>
      </c>
      <c r="EY31" s="166">
        <v>-17.793299999999999</v>
      </c>
      <c r="EZ31" s="166">
        <v>-13.8657</v>
      </c>
      <c r="FA31" s="166">
        <v>6.8719999999999999</v>
      </c>
      <c r="FB31" s="166">
        <v>-68.833600000000004</v>
      </c>
      <c r="FC31" s="166">
        <v>30.936499999999999</v>
      </c>
      <c r="FD31" s="165"/>
      <c r="FE31" s="165"/>
      <c r="FF31" s="166">
        <v>10.433</v>
      </c>
      <c r="FG31" s="166">
        <v>24.1097</v>
      </c>
      <c r="FH31" s="166">
        <v>23.6815</v>
      </c>
      <c r="FI31" s="166">
        <v>23.357299999999999</v>
      </c>
      <c r="FJ31" s="166">
        <v>29.1374</v>
      </c>
      <c r="FK31" s="166">
        <v>29.1374</v>
      </c>
      <c r="FL31" s="166">
        <v>125.9271</v>
      </c>
      <c r="FM31" s="166">
        <v>0.63329999999999997</v>
      </c>
      <c r="FN31" s="166">
        <v>0.35449999999999998</v>
      </c>
      <c r="FO31" s="166">
        <v>93.962100000000007</v>
      </c>
      <c r="FP31" s="166">
        <v>103.9558</v>
      </c>
      <c r="FQ31" s="166">
        <v>19.565100000000001</v>
      </c>
      <c r="FR31" s="166">
        <v>22.4</v>
      </c>
      <c r="FS31" s="166">
        <v>15.6625</v>
      </c>
      <c r="FT31" s="166">
        <v>0.90359999999999996</v>
      </c>
      <c r="FU31" s="166">
        <v>-10.039999999999999</v>
      </c>
      <c r="FV31" s="166">
        <v>14.82</v>
      </c>
      <c r="FW31" s="166">
        <v>19.543900000000001</v>
      </c>
      <c r="FX31" s="165"/>
      <c r="FY31" s="166">
        <v>-1.143</v>
      </c>
      <c r="FZ31" s="166">
        <v>0.86799999999999999</v>
      </c>
      <c r="GA31" s="165"/>
      <c r="GB31" s="166">
        <v>42.99</v>
      </c>
      <c r="GC31" s="166">
        <v>-105.2086</v>
      </c>
      <c r="GD31" s="166">
        <v>-90.719800000000006</v>
      </c>
      <c r="GE31" s="166">
        <v>15.01</v>
      </c>
      <c r="GF31" s="166">
        <v>77.851299999999995</v>
      </c>
      <c r="GG31" s="166">
        <v>19</v>
      </c>
      <c r="GH31" s="166">
        <v>-13.2004</v>
      </c>
      <c r="GI31" s="166">
        <v>-0.68359999999999999</v>
      </c>
      <c r="GJ31" s="165"/>
      <c r="GK31" s="166">
        <v>2.1764999999999999</v>
      </c>
      <c r="GL31" s="165"/>
      <c r="GM31" s="165"/>
      <c r="GN31" s="166">
        <v>-9.3360000000000003</v>
      </c>
      <c r="GO31" s="166">
        <v>-37.241500000000002</v>
      </c>
      <c r="GP31" s="166">
        <v>16.741800000000001</v>
      </c>
      <c r="GQ31" s="166">
        <v>39.107599999999998</v>
      </c>
      <c r="GR31" s="166">
        <v>58.890999999999998</v>
      </c>
      <c r="GS31" s="166">
        <v>60.386099999999999</v>
      </c>
      <c r="GT31" s="166">
        <v>-127.11060000000001</v>
      </c>
      <c r="GU31" s="166">
        <v>-31.576000000000001</v>
      </c>
      <c r="GV31" s="166">
        <v>26.5336</v>
      </c>
      <c r="GW31" s="166">
        <v>-70.744100000000003</v>
      </c>
      <c r="GX31" s="166">
        <v>10.588800000000001</v>
      </c>
      <c r="GY31" s="166">
        <v>13.6259</v>
      </c>
      <c r="GZ31" s="166">
        <v>13.2288</v>
      </c>
      <c r="HA31" s="165"/>
      <c r="HB31" s="166">
        <v>67.116399999999999</v>
      </c>
      <c r="HC31" s="166">
        <v>67.713999999999999</v>
      </c>
      <c r="HD31" s="166">
        <v>103.1</v>
      </c>
      <c r="HE31" s="165"/>
      <c r="HF31" s="165"/>
      <c r="HG31" s="165"/>
      <c r="HH31" s="165"/>
      <c r="HI31" s="166">
        <v>-65.793999999999997</v>
      </c>
      <c r="HJ31" s="166">
        <v>-66.005099999999999</v>
      </c>
      <c r="HK31" s="166">
        <v>-59.816800000000001</v>
      </c>
      <c r="HL31" s="166">
        <v>-51.290100000000002</v>
      </c>
      <c r="HM31" s="166">
        <v>81.105500000000006</v>
      </c>
      <c r="HN31" s="166">
        <v>80.748699999999999</v>
      </c>
      <c r="HO31" s="165"/>
      <c r="HP31" s="165"/>
      <c r="HQ31" s="166">
        <v>1.3651</v>
      </c>
      <c r="HR31" s="166">
        <v>1.1563000000000001</v>
      </c>
      <c r="HS31" s="166">
        <v>-26.5274</v>
      </c>
      <c r="HT31" s="166">
        <v>-25.315799999999999</v>
      </c>
      <c r="HU31" s="166">
        <v>28.52</v>
      </c>
      <c r="HV31" s="166">
        <v>28.57</v>
      </c>
      <c r="HW31" s="166">
        <v>22.9</v>
      </c>
      <c r="HX31" s="166">
        <v>23.1</v>
      </c>
      <c r="HY31" s="166">
        <v>22.295100000000001</v>
      </c>
      <c r="HZ31" s="166">
        <v>-74.400000000000006</v>
      </c>
      <c r="IA31" s="166">
        <v>-346.8476</v>
      </c>
      <c r="IB31" s="166">
        <v>82.865899999999996</v>
      </c>
      <c r="IC31" s="166">
        <v>82.111199999999997</v>
      </c>
      <c r="ID31" s="166">
        <v>9.4</v>
      </c>
      <c r="IE31" s="166">
        <v>-15.3</v>
      </c>
      <c r="IF31" s="166">
        <v>-0.2</v>
      </c>
      <c r="IG31" s="166">
        <v>-0.1</v>
      </c>
      <c r="IH31" s="166">
        <v>1.6632</v>
      </c>
      <c r="II31" s="165"/>
      <c r="IJ31" s="166">
        <v>-124.1484</v>
      </c>
      <c r="IK31" s="166">
        <v>14.1738</v>
      </c>
      <c r="IL31" s="166">
        <v>85.567599999999999</v>
      </c>
      <c r="IM31" s="166">
        <v>52.8172</v>
      </c>
      <c r="IN31" s="165"/>
      <c r="IO31" s="166">
        <v>-49.100099999999998</v>
      </c>
      <c r="IP31" s="166">
        <v>42.164099999999998</v>
      </c>
      <c r="IQ31" s="166">
        <v>-135.7338</v>
      </c>
      <c r="IR31" s="166">
        <v>23.539200000000001</v>
      </c>
      <c r="IS31" s="166">
        <v>-44.54</v>
      </c>
      <c r="IT31" s="166">
        <v>185.03710000000001</v>
      </c>
      <c r="IU31" s="166">
        <v>185.03550000000001</v>
      </c>
      <c r="IV31" s="166">
        <v>140.4863</v>
      </c>
      <c r="IW31" s="166">
        <v>-81.217299999999994</v>
      </c>
      <c r="IX31" s="166">
        <v>-22.834700000000002</v>
      </c>
      <c r="IY31" s="166">
        <v>-103.2337</v>
      </c>
      <c r="IZ31" s="166">
        <v>100.3935</v>
      </c>
      <c r="JA31" s="166">
        <v>-9.8618000000000006</v>
      </c>
      <c r="JB31" s="166">
        <v>14.875999999999999</v>
      </c>
      <c r="JC31" s="166">
        <v>13.68</v>
      </c>
      <c r="JD31" s="165"/>
      <c r="JE31" s="166">
        <v>6.3559999999999999</v>
      </c>
      <c r="JF31" s="166">
        <v>-13.76</v>
      </c>
      <c r="JG31" s="166">
        <v>-6.08</v>
      </c>
      <c r="JH31" s="165"/>
      <c r="JI31" s="166">
        <v>5.8914999999999997</v>
      </c>
      <c r="JJ31" s="166">
        <v>-13.359299999999999</v>
      </c>
      <c r="JK31" s="166">
        <v>-28.624400000000001</v>
      </c>
      <c r="JL31" s="166">
        <v>12.3</v>
      </c>
      <c r="JM31" s="166">
        <v>50.484999999999999</v>
      </c>
      <c r="JN31" s="166">
        <v>48.957999999999998</v>
      </c>
      <c r="JO31" s="165"/>
      <c r="JP31" s="165"/>
      <c r="JQ31" s="166">
        <v>51.336100000000002</v>
      </c>
      <c r="JR31" s="166">
        <v>52.319099999999999</v>
      </c>
      <c r="JS31" s="166">
        <v>52.8</v>
      </c>
      <c r="JT31" s="165"/>
      <c r="JU31" s="166">
        <v>17.600000000000001</v>
      </c>
      <c r="JV31" s="166">
        <v>20.0169</v>
      </c>
      <c r="JW31" s="166">
        <v>8.32</v>
      </c>
      <c r="JX31" s="165"/>
      <c r="JY31" s="166">
        <v>-53.226199999999999</v>
      </c>
      <c r="JZ31" s="166">
        <v>81.960999999999999</v>
      </c>
      <c r="KA31" s="166">
        <v>61.119500000000002</v>
      </c>
      <c r="KB31" s="166">
        <v>-51.522300000000001</v>
      </c>
      <c r="KC31" s="166">
        <v>-81.641900000000007</v>
      </c>
      <c r="KD31" s="166">
        <v>50.105800000000002</v>
      </c>
      <c r="KE31" s="166">
        <v>30.963100000000001</v>
      </c>
      <c r="KF31" s="166">
        <v>-25.1</v>
      </c>
      <c r="KG31" s="166">
        <v>24.9</v>
      </c>
      <c r="KH31" s="166">
        <v>-176.79040000000001</v>
      </c>
      <c r="KI31" s="166">
        <v>280.19589999999999</v>
      </c>
    </row>
    <row r="32" spans="1:295" ht="18" customHeight="1" x14ac:dyDescent="0.25">
      <c r="A32" s="160" t="s">
        <v>70</v>
      </c>
      <c r="B32" s="160" t="s">
        <v>802</v>
      </c>
      <c r="C32" s="167">
        <v>0</v>
      </c>
      <c r="D32" s="168"/>
      <c r="E32" s="168"/>
      <c r="F32" s="169">
        <v>11.507999999999999</v>
      </c>
      <c r="G32" s="169">
        <v>16.031600000000001</v>
      </c>
      <c r="H32" s="168"/>
      <c r="I32" s="169">
        <v>65.4482</v>
      </c>
      <c r="J32" s="169">
        <v>-137.38570000000001</v>
      </c>
      <c r="K32" s="169">
        <v>69.041200000000003</v>
      </c>
      <c r="L32" s="169">
        <v>35.232900000000001</v>
      </c>
      <c r="M32" s="168"/>
      <c r="N32" s="169">
        <v>-4.4400000000000004</v>
      </c>
      <c r="O32" s="169">
        <v>-71.436000000000007</v>
      </c>
      <c r="P32" s="169">
        <v>61.6</v>
      </c>
      <c r="Q32" s="169">
        <v>19.044</v>
      </c>
      <c r="R32" s="168"/>
      <c r="S32" s="169">
        <v>8.8251000000000008</v>
      </c>
      <c r="T32" s="169">
        <v>82.653999999999996</v>
      </c>
      <c r="U32" s="169">
        <v>16.513400000000001</v>
      </c>
      <c r="V32" s="169">
        <v>16.964500000000001</v>
      </c>
      <c r="W32" s="169">
        <v>27.915099999999999</v>
      </c>
      <c r="X32" s="169">
        <v>16.3278</v>
      </c>
      <c r="Y32" s="169">
        <v>5.8082000000000003</v>
      </c>
      <c r="Z32" s="169">
        <v>8.1364000000000001</v>
      </c>
      <c r="AA32" s="168"/>
      <c r="AB32" s="168"/>
      <c r="AC32" s="169">
        <v>-66.61</v>
      </c>
      <c r="AD32" s="169">
        <v>-66.150000000000006</v>
      </c>
      <c r="AE32" s="168"/>
      <c r="AF32" s="169">
        <v>4.4400000000000004</v>
      </c>
      <c r="AG32" s="169">
        <v>70.400000000000006</v>
      </c>
      <c r="AH32" s="169">
        <v>9.173</v>
      </c>
      <c r="AI32" s="169">
        <v>0.17699999999999999</v>
      </c>
      <c r="AJ32" s="167">
        <v>0</v>
      </c>
      <c r="AK32" s="169">
        <v>-44.9</v>
      </c>
      <c r="AL32" s="169">
        <v>-79.930000000000007</v>
      </c>
      <c r="AM32" s="169">
        <v>45.1</v>
      </c>
      <c r="AN32" s="169">
        <v>45</v>
      </c>
      <c r="AO32" s="169">
        <v>13.113099999999999</v>
      </c>
      <c r="AP32" s="169">
        <v>4.9516999999999998</v>
      </c>
      <c r="AQ32" s="169">
        <v>77.122500000000002</v>
      </c>
      <c r="AR32" s="169">
        <v>80.430000000000007</v>
      </c>
      <c r="AS32" s="169">
        <v>47.003799999999998</v>
      </c>
      <c r="AT32" s="169">
        <v>-50.100700000000003</v>
      </c>
      <c r="AU32" s="169">
        <v>-49.874099999999999</v>
      </c>
      <c r="AV32" s="169">
        <v>13.9877</v>
      </c>
      <c r="AW32" s="169">
        <v>9.0343999999999998</v>
      </c>
      <c r="AX32" s="169">
        <v>85.064099999999996</v>
      </c>
      <c r="AY32" s="169">
        <v>86.537700000000001</v>
      </c>
      <c r="AZ32" s="169">
        <v>-3.3281000000000001</v>
      </c>
      <c r="BA32" s="169">
        <v>6.5498000000000003</v>
      </c>
      <c r="BB32" s="169">
        <v>-574.80679999999995</v>
      </c>
      <c r="BC32" s="169">
        <v>-7.9363999999999999</v>
      </c>
      <c r="BD32" s="169">
        <v>-13.9</v>
      </c>
      <c r="BE32" s="169">
        <v>-13.8</v>
      </c>
      <c r="BF32" s="169">
        <v>55.9133</v>
      </c>
      <c r="BG32" s="169">
        <v>52.218499999999999</v>
      </c>
      <c r="BH32" s="169">
        <v>-5.4103000000000003</v>
      </c>
      <c r="BI32" s="168"/>
      <c r="BJ32" s="169">
        <v>-81.730099999999993</v>
      </c>
      <c r="BK32" s="169">
        <v>7.2895000000000003</v>
      </c>
      <c r="BL32" s="169">
        <v>9.4176000000000002</v>
      </c>
      <c r="BM32" s="169">
        <v>6.2582000000000004</v>
      </c>
      <c r="BN32" s="169">
        <v>634.2355</v>
      </c>
      <c r="BO32" s="169">
        <v>165.83750000000001</v>
      </c>
      <c r="BP32" s="169">
        <v>166.99719999999999</v>
      </c>
      <c r="BQ32" s="169">
        <v>-539.46190000000001</v>
      </c>
      <c r="BR32" s="169">
        <v>704.18209999999999</v>
      </c>
      <c r="BS32" s="168"/>
      <c r="BT32" s="169">
        <v>-54.326300000000003</v>
      </c>
      <c r="BU32" s="169">
        <v>56.281799999999997</v>
      </c>
      <c r="BV32" s="169">
        <v>103.12869999999999</v>
      </c>
      <c r="BW32" s="169">
        <v>29.92</v>
      </c>
      <c r="BX32" s="169">
        <v>31.2</v>
      </c>
      <c r="BY32" s="169">
        <v>71.489999999999995</v>
      </c>
      <c r="BZ32" s="169">
        <v>83.69</v>
      </c>
      <c r="CA32" s="169">
        <v>-36.298200000000001</v>
      </c>
      <c r="CB32" s="169">
        <v>-37.637799999999999</v>
      </c>
      <c r="CC32" s="169">
        <v>82.452500000000001</v>
      </c>
      <c r="CD32" s="169">
        <v>83.450800000000001</v>
      </c>
      <c r="CE32" s="169">
        <v>-9.0372000000000003</v>
      </c>
      <c r="CF32" s="169">
        <v>-132.83170000000001</v>
      </c>
      <c r="CG32" s="169">
        <v>-132.6379</v>
      </c>
      <c r="CH32" s="169">
        <v>20.3139</v>
      </c>
      <c r="CI32" s="168"/>
      <c r="CJ32" s="168"/>
      <c r="CK32" s="168"/>
      <c r="CL32" s="169">
        <v>126.3</v>
      </c>
      <c r="CM32" s="169">
        <v>113.9</v>
      </c>
      <c r="CN32" s="169">
        <v>-16.36</v>
      </c>
      <c r="CO32" s="169">
        <v>65.218999999999994</v>
      </c>
      <c r="CP32" s="169">
        <v>64.101200000000006</v>
      </c>
      <c r="CQ32" s="169">
        <v>64.330200000000005</v>
      </c>
      <c r="CR32" s="169">
        <v>-3.5312000000000001</v>
      </c>
      <c r="CS32" s="169">
        <v>-1.8581000000000001</v>
      </c>
      <c r="CT32" s="169">
        <v>71.095799999999997</v>
      </c>
      <c r="CU32" s="169">
        <v>-125.54649999999999</v>
      </c>
      <c r="CV32" s="169">
        <v>81.415700000000001</v>
      </c>
      <c r="CW32" s="169">
        <v>14.4345</v>
      </c>
      <c r="CX32" s="169">
        <v>78.040000000000006</v>
      </c>
      <c r="CY32" s="169">
        <v>89.64</v>
      </c>
      <c r="CZ32" s="169">
        <v>68.444800000000001</v>
      </c>
      <c r="DA32" s="169">
        <v>64.750699999999995</v>
      </c>
      <c r="DB32" s="169">
        <v>-34.08</v>
      </c>
      <c r="DC32" s="169">
        <v>-8.7090999999999994</v>
      </c>
      <c r="DD32" s="168"/>
      <c r="DE32" s="168"/>
      <c r="DF32" s="169">
        <v>-105.9457</v>
      </c>
      <c r="DG32" s="169">
        <v>-16.814499999999999</v>
      </c>
      <c r="DH32" s="169">
        <v>-21.0566</v>
      </c>
      <c r="DI32" s="169">
        <v>-99.6</v>
      </c>
      <c r="DJ32" s="169">
        <v>-99.1</v>
      </c>
      <c r="DK32" s="169">
        <v>21.980899999999998</v>
      </c>
      <c r="DL32" s="169">
        <v>53.329500000000003</v>
      </c>
      <c r="DM32" s="169">
        <v>81.733099999999993</v>
      </c>
      <c r="DN32" s="169">
        <v>76.190200000000004</v>
      </c>
      <c r="DO32" s="169">
        <v>52.97</v>
      </c>
      <c r="DP32" s="169">
        <v>-13.94</v>
      </c>
      <c r="DQ32" s="169">
        <v>64.200999999999993</v>
      </c>
      <c r="DR32" s="169">
        <v>104.901</v>
      </c>
      <c r="DS32" s="169">
        <v>-14.87</v>
      </c>
      <c r="DT32" s="169">
        <v>-15.01</v>
      </c>
      <c r="DU32" s="169">
        <v>91.56</v>
      </c>
      <c r="DV32" s="169">
        <v>55.37</v>
      </c>
      <c r="DW32" s="169">
        <v>106.4545</v>
      </c>
      <c r="DX32" s="169">
        <v>105.36360000000001</v>
      </c>
      <c r="DY32" s="169">
        <v>-6.4292999999999996</v>
      </c>
      <c r="DZ32" s="169">
        <v>-6.5454999999999997</v>
      </c>
      <c r="EA32" s="169">
        <v>215.93459999999999</v>
      </c>
      <c r="EB32" s="169">
        <v>173.2664</v>
      </c>
      <c r="EC32" s="169">
        <v>166.99529999999999</v>
      </c>
      <c r="ED32" s="169">
        <v>168.97130000000001</v>
      </c>
      <c r="EE32" s="169">
        <v>57.337899999999998</v>
      </c>
      <c r="EF32" s="169">
        <v>36.631999999999998</v>
      </c>
      <c r="EG32" s="169">
        <v>-31.515999999999998</v>
      </c>
      <c r="EH32" s="169">
        <v>551.32169999999996</v>
      </c>
      <c r="EI32" s="169">
        <v>-70.687100000000001</v>
      </c>
      <c r="EJ32" s="168"/>
      <c r="EK32" s="169">
        <v>-36.448999999999998</v>
      </c>
      <c r="EL32" s="169">
        <v>-33.279699999999998</v>
      </c>
      <c r="EM32" s="169">
        <v>33.843299999999999</v>
      </c>
      <c r="EN32" s="169">
        <v>-29.4221</v>
      </c>
      <c r="EO32" s="169">
        <v>-27.008199999999999</v>
      </c>
      <c r="EP32" s="169">
        <v>30.768000000000001</v>
      </c>
      <c r="EQ32" s="168"/>
      <c r="ER32" s="169">
        <v>-68.4572</v>
      </c>
      <c r="ES32" s="169">
        <v>3.3637000000000001</v>
      </c>
      <c r="ET32" s="169">
        <v>0</v>
      </c>
      <c r="EU32" s="168"/>
      <c r="EV32" s="169">
        <v>1</v>
      </c>
      <c r="EW32" s="169">
        <v>18.6587</v>
      </c>
      <c r="EX32" s="169">
        <v>-132.71600000000001</v>
      </c>
      <c r="EY32" s="169">
        <v>-16.636199999999999</v>
      </c>
      <c r="EZ32" s="169">
        <v>-13.033300000000001</v>
      </c>
      <c r="FA32" s="169">
        <v>5.0496999999999996</v>
      </c>
      <c r="FB32" s="169">
        <v>-34.767600000000002</v>
      </c>
      <c r="FC32" s="169">
        <v>0</v>
      </c>
      <c r="FD32" s="168"/>
      <c r="FE32" s="168"/>
      <c r="FF32" s="169">
        <v>11.1107</v>
      </c>
      <c r="FG32" s="169">
        <v>21.590900000000001</v>
      </c>
      <c r="FH32" s="169">
        <v>21.565000000000001</v>
      </c>
      <c r="FI32" s="169">
        <v>20.857299999999999</v>
      </c>
      <c r="FJ32" s="169">
        <v>36.672899999999998</v>
      </c>
      <c r="FK32" s="169">
        <v>37.007800000000003</v>
      </c>
      <c r="FL32" s="169">
        <v>128.94139999999999</v>
      </c>
      <c r="FM32" s="169">
        <v>8.1478000000000002</v>
      </c>
      <c r="FN32" s="169">
        <v>8.1758000000000006</v>
      </c>
      <c r="FO32" s="169">
        <v>93.3506</v>
      </c>
      <c r="FP32" s="169">
        <v>106.22020000000001</v>
      </c>
      <c r="FQ32" s="169">
        <v>20.473299999999998</v>
      </c>
      <c r="FR32" s="169">
        <v>21.15</v>
      </c>
      <c r="FS32" s="169">
        <v>15.2645</v>
      </c>
      <c r="FT32" s="169">
        <v>0.97440000000000004</v>
      </c>
      <c r="FU32" s="169">
        <v>-9.73</v>
      </c>
      <c r="FV32" s="169">
        <v>15.07</v>
      </c>
      <c r="FW32" s="169">
        <v>21.580300000000001</v>
      </c>
      <c r="FX32" s="168"/>
      <c r="FY32" s="169">
        <v>-0.51500000000000001</v>
      </c>
      <c r="FZ32" s="169">
        <v>0.877</v>
      </c>
      <c r="GA32" s="168"/>
      <c r="GB32" s="169">
        <v>42.8</v>
      </c>
      <c r="GC32" s="169">
        <v>-106.41370000000001</v>
      </c>
      <c r="GD32" s="169">
        <v>-94.076599999999999</v>
      </c>
      <c r="GE32" s="169">
        <v>15.54</v>
      </c>
      <c r="GF32" s="169">
        <v>77.924999999999997</v>
      </c>
      <c r="GG32" s="169">
        <v>18.7</v>
      </c>
      <c r="GH32" s="169">
        <v>-13.1547</v>
      </c>
      <c r="GI32" s="169">
        <v>-0.99109999999999998</v>
      </c>
      <c r="GJ32" s="169">
        <v>0</v>
      </c>
      <c r="GK32" s="169">
        <v>2.2145999999999999</v>
      </c>
      <c r="GL32" s="168"/>
      <c r="GM32" s="168"/>
      <c r="GN32" s="169">
        <v>-11.2026</v>
      </c>
      <c r="GO32" s="169">
        <v>-37.476599999999998</v>
      </c>
      <c r="GP32" s="169">
        <v>17.848500000000001</v>
      </c>
      <c r="GQ32" s="169">
        <v>39.571399999999997</v>
      </c>
      <c r="GR32" s="169">
        <v>58.620399999999997</v>
      </c>
      <c r="GS32" s="169">
        <v>57.781199999999998</v>
      </c>
      <c r="GT32" s="169">
        <v>-127.5718</v>
      </c>
      <c r="GU32" s="169">
        <v>-31.244</v>
      </c>
      <c r="GV32" s="169">
        <v>27.078900000000001</v>
      </c>
      <c r="GW32" s="169">
        <v>-70.231999999999999</v>
      </c>
      <c r="GX32" s="169">
        <v>10.5654</v>
      </c>
      <c r="GY32" s="169">
        <v>13.9872</v>
      </c>
      <c r="GZ32" s="169">
        <v>13.7456</v>
      </c>
      <c r="HA32" s="168"/>
      <c r="HB32" s="169">
        <v>58.753599999999999</v>
      </c>
      <c r="HC32" s="169">
        <v>59.058199999999999</v>
      </c>
      <c r="HD32" s="169">
        <v>98.9</v>
      </c>
      <c r="HE32" s="168"/>
      <c r="HF32" s="168"/>
      <c r="HG32" s="168"/>
      <c r="HH32" s="168"/>
      <c r="HI32" s="169">
        <v>-56.807200000000002</v>
      </c>
      <c r="HJ32" s="169">
        <v>-57.615200000000002</v>
      </c>
      <c r="HK32" s="169">
        <v>-58.185499999999998</v>
      </c>
      <c r="HL32" s="169">
        <v>-48.690199999999997</v>
      </c>
      <c r="HM32" s="169">
        <v>79.375699999999995</v>
      </c>
      <c r="HN32" s="169">
        <v>79.249799999999993</v>
      </c>
      <c r="HO32" s="168"/>
      <c r="HP32" s="169">
        <v>0</v>
      </c>
      <c r="HQ32" s="169">
        <v>1.5079</v>
      </c>
      <c r="HR32" s="169">
        <v>1.3431</v>
      </c>
      <c r="HS32" s="168"/>
      <c r="HT32" s="169">
        <v>-22.002700000000001</v>
      </c>
      <c r="HU32" s="169">
        <v>21.19</v>
      </c>
      <c r="HV32" s="169">
        <v>21.03</v>
      </c>
      <c r="HW32" s="169">
        <v>22.6</v>
      </c>
      <c r="HX32" s="169">
        <v>22.7</v>
      </c>
      <c r="HY32" s="169">
        <v>22.295100000000001</v>
      </c>
      <c r="HZ32" s="169">
        <v>-75.28</v>
      </c>
      <c r="IA32" s="169">
        <v>-360.72460000000001</v>
      </c>
      <c r="IB32" s="169">
        <v>83.096100000000007</v>
      </c>
      <c r="IC32" s="169">
        <v>82.844200000000001</v>
      </c>
      <c r="ID32" s="168"/>
      <c r="IE32" s="169">
        <v>-14</v>
      </c>
      <c r="IF32" s="169">
        <v>0.5</v>
      </c>
      <c r="IG32" s="169">
        <v>0.7</v>
      </c>
      <c r="IH32" s="169">
        <v>1.7962</v>
      </c>
      <c r="II32" s="169">
        <v>1.6005</v>
      </c>
      <c r="IJ32" s="169">
        <v>-44.125300000000003</v>
      </c>
      <c r="IK32" s="169">
        <v>95.4589</v>
      </c>
      <c r="IL32" s="169">
        <v>92.977599999999995</v>
      </c>
      <c r="IM32" s="169">
        <v>56.876600000000003</v>
      </c>
      <c r="IN32" s="168"/>
      <c r="IO32" s="169">
        <v>-51.988500000000002</v>
      </c>
      <c r="IP32" s="169">
        <v>41.725099999999998</v>
      </c>
      <c r="IQ32" s="169">
        <v>-142.9007</v>
      </c>
      <c r="IR32" s="169">
        <v>23.9117</v>
      </c>
      <c r="IS32" s="169">
        <v>-44.024500000000003</v>
      </c>
      <c r="IT32" s="169">
        <v>183.8295</v>
      </c>
      <c r="IU32" s="169">
        <v>183.7474</v>
      </c>
      <c r="IV32" s="169">
        <v>143.8022</v>
      </c>
      <c r="IW32" s="169">
        <v>-83.553700000000006</v>
      </c>
      <c r="IX32" s="169">
        <v>-20.848700000000001</v>
      </c>
      <c r="IY32" s="169">
        <v>-104.7774</v>
      </c>
      <c r="IZ32" s="169">
        <v>104.2145</v>
      </c>
      <c r="JA32" s="169">
        <v>-9.5431000000000008</v>
      </c>
      <c r="JB32" s="169">
        <v>13.669</v>
      </c>
      <c r="JC32" s="169">
        <v>11.04</v>
      </c>
      <c r="JD32" s="169">
        <v>6.2949999999999999</v>
      </c>
      <c r="JE32" s="169">
        <v>6.34</v>
      </c>
      <c r="JF32" s="169">
        <v>-10.96</v>
      </c>
      <c r="JG32" s="169">
        <v>-2.64</v>
      </c>
      <c r="JH32" s="168"/>
      <c r="JI32" s="169">
        <v>2.6962999999999999</v>
      </c>
      <c r="JJ32" s="169">
        <v>-11.5129</v>
      </c>
      <c r="JK32" s="169">
        <v>-28.184899999999999</v>
      </c>
      <c r="JL32" s="169">
        <v>13.7</v>
      </c>
      <c r="JM32" s="169">
        <v>50.936999999999998</v>
      </c>
      <c r="JN32" s="169">
        <v>49.784999999999997</v>
      </c>
      <c r="JO32" s="168"/>
      <c r="JP32" s="168"/>
      <c r="JQ32" s="169">
        <v>51.3735</v>
      </c>
      <c r="JR32" s="169">
        <v>52.391300000000001</v>
      </c>
      <c r="JS32" s="169">
        <v>51.433700000000002</v>
      </c>
      <c r="JT32" s="168"/>
      <c r="JU32" s="169">
        <v>14.6</v>
      </c>
      <c r="JV32" s="169">
        <v>19.253399999999999</v>
      </c>
      <c r="JW32" s="169">
        <v>8.44</v>
      </c>
      <c r="JX32" s="168"/>
      <c r="JY32" s="169">
        <v>-48.750500000000002</v>
      </c>
      <c r="JZ32" s="169">
        <v>80.441699999999997</v>
      </c>
      <c r="KA32" s="169">
        <v>59.205800000000004</v>
      </c>
      <c r="KB32" s="169">
        <v>-47.703499999999998</v>
      </c>
      <c r="KC32" s="169">
        <v>-79.138199999999998</v>
      </c>
      <c r="KD32" s="169">
        <v>47.760399999999997</v>
      </c>
      <c r="KE32" s="169">
        <v>30.8718</v>
      </c>
      <c r="KF32" s="169">
        <v>-25</v>
      </c>
      <c r="KG32" s="169">
        <v>25.4</v>
      </c>
      <c r="KH32" s="169">
        <v>-244.64660000000001</v>
      </c>
      <c r="KI32" s="169">
        <v>329.4128</v>
      </c>
    </row>
    <row r="33" spans="1:295" ht="18" customHeight="1" x14ac:dyDescent="0.25">
      <c r="A33" s="160" t="s">
        <v>70</v>
      </c>
      <c r="B33" s="160" t="s">
        <v>803</v>
      </c>
      <c r="C33" s="161">
        <v>0</v>
      </c>
      <c r="D33" s="162"/>
      <c r="E33" s="162"/>
      <c r="F33" s="163">
        <v>11.755800000000001</v>
      </c>
      <c r="G33" s="163">
        <v>16.262699999999999</v>
      </c>
      <c r="H33" s="162"/>
      <c r="I33" s="162"/>
      <c r="J33" s="163">
        <v>-135.30549999999999</v>
      </c>
      <c r="K33" s="163">
        <v>69.068899999999999</v>
      </c>
      <c r="L33" s="163">
        <v>35.1509</v>
      </c>
      <c r="M33" s="162"/>
      <c r="N33" s="163">
        <v>-2.2200000000000002</v>
      </c>
      <c r="O33" s="163">
        <v>-68.778000000000006</v>
      </c>
      <c r="P33" s="163">
        <v>59.4</v>
      </c>
      <c r="Q33" s="163">
        <v>17.388000000000002</v>
      </c>
      <c r="R33" s="163">
        <v>-59.4</v>
      </c>
      <c r="S33" s="163">
        <v>8.82</v>
      </c>
      <c r="T33" s="163">
        <v>83.412800000000004</v>
      </c>
      <c r="U33" s="163">
        <v>16.854099999999999</v>
      </c>
      <c r="V33" s="163">
        <v>16.815300000000001</v>
      </c>
      <c r="W33" s="163">
        <v>27.889299999999999</v>
      </c>
      <c r="X33" s="163">
        <v>17.2864</v>
      </c>
      <c r="Y33" s="163">
        <v>6.6966000000000001</v>
      </c>
      <c r="Z33" s="163">
        <v>8.1123999999999992</v>
      </c>
      <c r="AA33" s="162"/>
      <c r="AB33" s="162"/>
      <c r="AC33" s="163">
        <v>-65.209999999999994</v>
      </c>
      <c r="AD33" s="163">
        <v>-65.36</v>
      </c>
      <c r="AE33" s="162"/>
      <c r="AF33" s="163">
        <v>2.2200000000000002</v>
      </c>
      <c r="AG33" s="162"/>
      <c r="AH33" s="163">
        <v>9.7889999999999997</v>
      </c>
      <c r="AI33" s="163">
        <v>0.187</v>
      </c>
      <c r="AJ33" s="161">
        <v>0</v>
      </c>
      <c r="AK33" s="163">
        <v>-42.29</v>
      </c>
      <c r="AL33" s="163">
        <v>-82.38</v>
      </c>
      <c r="AM33" s="163">
        <v>42.6</v>
      </c>
      <c r="AN33" s="163">
        <v>42.77</v>
      </c>
      <c r="AO33" s="163">
        <v>13.1107</v>
      </c>
      <c r="AP33" s="163">
        <v>4.7740999999999998</v>
      </c>
      <c r="AQ33" s="163">
        <v>75.712900000000005</v>
      </c>
      <c r="AR33" s="163">
        <v>78.303299999999993</v>
      </c>
      <c r="AS33" s="163">
        <v>44.415799999999997</v>
      </c>
      <c r="AT33" s="163">
        <v>-47.9574</v>
      </c>
      <c r="AU33" s="163">
        <v>-48.383800000000001</v>
      </c>
      <c r="AV33" s="163">
        <v>26.576499999999999</v>
      </c>
      <c r="AW33" s="163">
        <v>22.683299999999999</v>
      </c>
      <c r="AX33" s="163">
        <v>84.528300000000002</v>
      </c>
      <c r="AY33" s="163">
        <v>86.805599999999998</v>
      </c>
      <c r="AZ33" s="163">
        <v>3.6648000000000001</v>
      </c>
      <c r="BA33" s="163">
        <v>-0.10929999999999999</v>
      </c>
      <c r="BB33" s="163">
        <v>-576.0308</v>
      </c>
      <c r="BC33" s="163">
        <v>-6.2577999999999996</v>
      </c>
      <c r="BD33" s="163">
        <v>-15</v>
      </c>
      <c r="BE33" s="163">
        <v>-14.9</v>
      </c>
      <c r="BF33" s="163">
        <v>54.19</v>
      </c>
      <c r="BG33" s="163">
        <v>53.479900000000001</v>
      </c>
      <c r="BH33" s="163">
        <v>-5.5316999999999998</v>
      </c>
      <c r="BI33" s="162"/>
      <c r="BJ33" s="163">
        <v>-80.8934</v>
      </c>
      <c r="BK33" s="163">
        <v>6.9420000000000002</v>
      </c>
      <c r="BL33" s="163">
        <v>8.8463999999999992</v>
      </c>
      <c r="BM33" s="163">
        <v>6.0598000000000001</v>
      </c>
      <c r="BN33" s="163">
        <v>617.54190000000006</v>
      </c>
      <c r="BO33" s="163">
        <v>163.33500000000001</v>
      </c>
      <c r="BP33" s="163">
        <v>161.96170000000001</v>
      </c>
      <c r="BQ33" s="163">
        <v>-545.83609999999999</v>
      </c>
      <c r="BR33" s="163">
        <v>675.49659999999994</v>
      </c>
      <c r="BS33" s="162"/>
      <c r="BT33" s="163">
        <v>-64.449299999999994</v>
      </c>
      <c r="BU33" s="163">
        <v>65.639700000000005</v>
      </c>
      <c r="BV33" s="163">
        <v>102.29040000000001</v>
      </c>
      <c r="BW33" s="163">
        <v>29.59</v>
      </c>
      <c r="BX33" s="163">
        <v>31.44</v>
      </c>
      <c r="BY33" s="162"/>
      <c r="BZ33" s="163">
        <v>82.51</v>
      </c>
      <c r="CA33" s="163">
        <v>-32.6813</v>
      </c>
      <c r="CB33" s="163">
        <v>-32.413400000000003</v>
      </c>
      <c r="CC33" s="163">
        <v>77.947800000000001</v>
      </c>
      <c r="CD33" s="163">
        <v>78.771900000000002</v>
      </c>
      <c r="CE33" s="163">
        <v>-8.6910000000000007</v>
      </c>
      <c r="CF33" s="163">
        <v>-137.0172</v>
      </c>
      <c r="CG33" s="163">
        <v>-134.99969999999999</v>
      </c>
      <c r="CH33" s="163">
        <v>19.7849</v>
      </c>
      <c r="CI33" s="162"/>
      <c r="CJ33" s="162"/>
      <c r="CK33" s="162"/>
      <c r="CL33" s="163">
        <v>125.3</v>
      </c>
      <c r="CM33" s="163">
        <v>114</v>
      </c>
      <c r="CN33" s="163">
        <v>-15.92</v>
      </c>
      <c r="CO33" s="163">
        <v>66.521199999999993</v>
      </c>
      <c r="CP33" s="163">
        <v>64.142799999999994</v>
      </c>
      <c r="CQ33" s="163">
        <v>63.889499999999998</v>
      </c>
      <c r="CR33" s="163">
        <v>-6.9630000000000001</v>
      </c>
      <c r="CS33" s="163">
        <v>-5.7676999999999996</v>
      </c>
      <c r="CT33" s="163">
        <v>70.233900000000006</v>
      </c>
      <c r="CU33" s="163">
        <v>-121.86239999999999</v>
      </c>
      <c r="CV33" s="163">
        <v>79.69</v>
      </c>
      <c r="CW33" s="163">
        <v>15.1068</v>
      </c>
      <c r="CX33" s="163">
        <v>76.12</v>
      </c>
      <c r="CY33" s="163">
        <v>89.02</v>
      </c>
      <c r="CZ33" s="163">
        <v>67.272900000000007</v>
      </c>
      <c r="DA33" s="163">
        <v>63.8718</v>
      </c>
      <c r="DB33" s="163">
        <v>-34.28</v>
      </c>
      <c r="DC33" s="163">
        <v>-8.2943999999999996</v>
      </c>
      <c r="DD33" s="162"/>
      <c r="DE33" s="162"/>
      <c r="DF33" s="163">
        <v>-107.0826</v>
      </c>
      <c r="DG33" s="163">
        <v>-15.1578</v>
      </c>
      <c r="DH33" s="163">
        <v>-21.071400000000001</v>
      </c>
      <c r="DI33" s="163">
        <v>-96.3</v>
      </c>
      <c r="DJ33" s="163">
        <v>-95.7</v>
      </c>
      <c r="DK33" s="163">
        <v>21.371200000000002</v>
      </c>
      <c r="DL33" s="162"/>
      <c r="DM33" s="163">
        <v>81.263499999999993</v>
      </c>
      <c r="DN33" s="162"/>
      <c r="DO33" s="163">
        <v>53.62</v>
      </c>
      <c r="DP33" s="163">
        <v>-13.51</v>
      </c>
      <c r="DQ33" s="163">
        <v>61.628</v>
      </c>
      <c r="DR33" s="163">
        <v>107.0611</v>
      </c>
      <c r="DS33" s="163">
        <v>-20.18</v>
      </c>
      <c r="DT33" s="163">
        <v>-20.04</v>
      </c>
      <c r="DU33" s="163">
        <v>104.72</v>
      </c>
      <c r="DV33" s="163">
        <v>54.99</v>
      </c>
      <c r="DW33" s="163">
        <v>106.2364</v>
      </c>
      <c r="DX33" s="163">
        <v>103.8364</v>
      </c>
      <c r="DY33" s="163">
        <v>-1.5791999999999999</v>
      </c>
      <c r="DZ33" s="163">
        <v>-1.6727000000000001</v>
      </c>
      <c r="EA33" s="163">
        <v>218.10929999999999</v>
      </c>
      <c r="EB33" s="163">
        <v>178.31270000000001</v>
      </c>
      <c r="EC33" s="163">
        <v>170.80070000000001</v>
      </c>
      <c r="ED33" s="163">
        <v>173.13509999999999</v>
      </c>
      <c r="EE33" s="163">
        <v>78.462999999999994</v>
      </c>
      <c r="EF33" s="163">
        <v>59.886400000000002</v>
      </c>
      <c r="EG33" s="163">
        <v>-29.478000000000002</v>
      </c>
      <c r="EH33" s="163">
        <v>557.83849999999995</v>
      </c>
      <c r="EI33" s="163">
        <v>-60.183700000000002</v>
      </c>
      <c r="EJ33" s="162"/>
      <c r="EK33" s="163">
        <v>-35.566800000000001</v>
      </c>
      <c r="EL33" s="163">
        <v>-31.963899999999999</v>
      </c>
      <c r="EM33" s="163">
        <v>10.2784</v>
      </c>
      <c r="EN33" s="163">
        <v>-42.163600000000002</v>
      </c>
      <c r="EO33" s="163">
        <v>-39.575000000000003</v>
      </c>
      <c r="EP33" s="163">
        <v>141.37200000000001</v>
      </c>
      <c r="EQ33" s="162"/>
      <c r="ER33" s="163">
        <v>-77.294200000000004</v>
      </c>
      <c r="ES33" s="163">
        <v>-21.648499999999999</v>
      </c>
      <c r="ET33" s="163">
        <v>0</v>
      </c>
      <c r="EU33" s="163">
        <v>0</v>
      </c>
      <c r="EV33" s="163">
        <v>107.1</v>
      </c>
      <c r="EW33" s="163">
        <v>18.9726</v>
      </c>
      <c r="EX33" s="163">
        <v>-158.57169999999999</v>
      </c>
      <c r="EY33" s="163">
        <v>-16.857399999999998</v>
      </c>
      <c r="EZ33" s="163">
        <v>-13.3283</v>
      </c>
      <c r="FA33" s="163">
        <v>5.3300999999999998</v>
      </c>
      <c r="FB33" s="163">
        <v>-59.988199999999999</v>
      </c>
      <c r="FC33" s="163">
        <v>22.857900000000001</v>
      </c>
      <c r="FD33" s="162"/>
      <c r="FE33" s="162"/>
      <c r="FF33" s="163">
        <v>10.8521</v>
      </c>
      <c r="FG33" s="163">
        <v>21.256799999999998</v>
      </c>
      <c r="FH33" s="163">
        <v>20.911899999999999</v>
      </c>
      <c r="FI33" s="163">
        <v>20.4621</v>
      </c>
      <c r="FJ33" s="163">
        <v>31.816700000000001</v>
      </c>
      <c r="FK33" s="163">
        <v>32.319099999999999</v>
      </c>
      <c r="FL33" s="163">
        <v>119.5638</v>
      </c>
      <c r="FM33" s="163">
        <v>3.6082999999999998</v>
      </c>
      <c r="FN33" s="163">
        <v>3.5992999999999999</v>
      </c>
      <c r="FO33" s="163">
        <v>90.613699999999994</v>
      </c>
      <c r="FP33" s="163">
        <v>99.470699999999994</v>
      </c>
      <c r="FQ33" s="163">
        <v>21.03</v>
      </c>
      <c r="FR33" s="163">
        <v>18.649999999999999</v>
      </c>
      <c r="FS33" s="163">
        <v>13.9681</v>
      </c>
      <c r="FT33" s="163">
        <v>1.0098</v>
      </c>
      <c r="FU33" s="163">
        <v>-8.59</v>
      </c>
      <c r="FV33" s="163">
        <v>14.21</v>
      </c>
      <c r="FW33" s="163">
        <v>21.9695</v>
      </c>
      <c r="FX33" s="162"/>
      <c r="FY33" s="163">
        <v>-2.3250000000000002</v>
      </c>
      <c r="FZ33" s="163">
        <v>0.747</v>
      </c>
      <c r="GA33" s="162"/>
      <c r="GB33" s="163">
        <v>42.25</v>
      </c>
      <c r="GC33" s="163">
        <v>-101.54519999999999</v>
      </c>
      <c r="GD33" s="163">
        <v>-89.281700000000001</v>
      </c>
      <c r="GE33" s="163">
        <v>15.34</v>
      </c>
      <c r="GF33" s="163">
        <v>76.189599999999999</v>
      </c>
      <c r="GG33" s="163">
        <v>18</v>
      </c>
      <c r="GH33" s="163">
        <v>-12.1531</v>
      </c>
      <c r="GI33" s="163">
        <v>-0.73980000000000001</v>
      </c>
      <c r="GJ33" s="163">
        <v>0</v>
      </c>
      <c r="GK33" s="163">
        <v>2.1825999999999999</v>
      </c>
      <c r="GL33" s="162"/>
      <c r="GM33" s="162"/>
      <c r="GN33" s="163">
        <v>-11.0032</v>
      </c>
      <c r="GO33" s="163">
        <v>-36.509900000000002</v>
      </c>
      <c r="GP33" s="163">
        <v>16.310199999999998</v>
      </c>
      <c r="GQ33" s="163">
        <v>38.453499999999998</v>
      </c>
      <c r="GR33" s="163">
        <v>57.437899999999999</v>
      </c>
      <c r="GS33" s="163">
        <v>59.110900000000001</v>
      </c>
      <c r="GT33" s="163">
        <v>-123.7976</v>
      </c>
      <c r="GU33" s="163">
        <v>-30.2255</v>
      </c>
      <c r="GV33" s="163">
        <v>26.237300000000001</v>
      </c>
      <c r="GW33" s="163">
        <v>-67.414500000000004</v>
      </c>
      <c r="GX33" s="162"/>
      <c r="GY33" s="163">
        <v>13.5966</v>
      </c>
      <c r="GZ33" s="163">
        <v>13.154999999999999</v>
      </c>
      <c r="HA33" s="162"/>
      <c r="HB33" s="163">
        <v>54.247100000000003</v>
      </c>
      <c r="HC33" s="163">
        <v>54.251399999999997</v>
      </c>
      <c r="HD33" s="163">
        <v>36.9</v>
      </c>
      <c r="HE33" s="162"/>
      <c r="HF33" s="162"/>
      <c r="HG33" s="162"/>
      <c r="HH33" s="162"/>
      <c r="HI33" s="163">
        <v>-53.082700000000003</v>
      </c>
      <c r="HJ33" s="163">
        <v>-52.414200000000001</v>
      </c>
      <c r="HK33" s="163">
        <v>-58.410200000000003</v>
      </c>
      <c r="HL33" s="163">
        <v>-50.335999999999999</v>
      </c>
      <c r="HM33" s="163">
        <v>79.2667</v>
      </c>
      <c r="HN33" s="163">
        <v>79.310699999999997</v>
      </c>
      <c r="HO33" s="163">
        <v>0</v>
      </c>
      <c r="HP33" s="162"/>
      <c r="HQ33" s="163">
        <v>3.0680000000000001</v>
      </c>
      <c r="HR33" s="163">
        <v>3.024</v>
      </c>
      <c r="HS33" s="163">
        <v>-20.5641</v>
      </c>
      <c r="HT33" s="163">
        <v>-21.200399999999998</v>
      </c>
      <c r="HU33" s="163">
        <v>19.989999999999998</v>
      </c>
      <c r="HV33" s="163">
        <v>20.52</v>
      </c>
      <c r="HW33" s="163">
        <v>23</v>
      </c>
      <c r="HX33" s="163">
        <v>23.4</v>
      </c>
      <c r="HY33" s="163">
        <v>22.602699999999999</v>
      </c>
      <c r="HZ33" s="163">
        <v>-76.08</v>
      </c>
      <c r="IA33" s="163">
        <v>-356.45519999999999</v>
      </c>
      <c r="IB33" s="163">
        <v>83.567400000000006</v>
      </c>
      <c r="IC33" s="163">
        <v>82.044200000000004</v>
      </c>
      <c r="ID33" s="163">
        <v>8.8000000000000007</v>
      </c>
      <c r="IE33" s="163">
        <v>-15.4</v>
      </c>
      <c r="IF33" s="163">
        <v>-1.1000000000000001</v>
      </c>
      <c r="IG33" s="163">
        <v>-1.1000000000000001</v>
      </c>
      <c r="IH33" s="162"/>
      <c r="II33" s="162"/>
      <c r="IJ33" s="163">
        <v>0</v>
      </c>
      <c r="IK33" s="163">
        <v>79.930199999999999</v>
      </c>
      <c r="IL33" s="163">
        <v>89.683499999999995</v>
      </c>
      <c r="IM33" s="163">
        <v>50.987299999999998</v>
      </c>
      <c r="IN33" s="162"/>
      <c r="IO33" s="163">
        <v>-48.999400000000001</v>
      </c>
      <c r="IP33" s="163">
        <v>37.951900000000002</v>
      </c>
      <c r="IQ33" s="163">
        <v>-144.00640000000001</v>
      </c>
      <c r="IR33" s="163">
        <v>22.2895</v>
      </c>
      <c r="IS33" s="163">
        <v>-43.188200000000002</v>
      </c>
      <c r="IT33" s="163">
        <v>180.13149999999999</v>
      </c>
      <c r="IU33" s="163">
        <v>180.79310000000001</v>
      </c>
      <c r="IV33" s="163">
        <v>144.3844</v>
      </c>
      <c r="IW33" s="163">
        <v>-85.591200000000001</v>
      </c>
      <c r="IX33" s="163">
        <v>-20.4389</v>
      </c>
      <c r="IY33" s="163">
        <v>-98.539699999999996</v>
      </c>
      <c r="IZ33" s="163">
        <v>102.2144</v>
      </c>
      <c r="JA33" s="163">
        <v>-9.9936000000000007</v>
      </c>
      <c r="JB33" s="163">
        <v>14.484</v>
      </c>
      <c r="JC33" s="163">
        <v>12.48</v>
      </c>
      <c r="JD33" s="163">
        <v>6.2690000000000001</v>
      </c>
      <c r="JE33" s="163">
        <v>6.2629999999999999</v>
      </c>
      <c r="JF33" s="163">
        <v>-11.92</v>
      </c>
      <c r="JG33" s="163">
        <v>-3.68</v>
      </c>
      <c r="JH33" s="162"/>
      <c r="JI33" s="163">
        <v>3.9872000000000001</v>
      </c>
      <c r="JJ33" s="163">
        <v>-11.6014</v>
      </c>
      <c r="JK33" s="163">
        <v>-29.0913</v>
      </c>
      <c r="JL33" s="163">
        <v>13.2</v>
      </c>
      <c r="JM33" s="163">
        <v>50.180999999999997</v>
      </c>
      <c r="JN33" s="163">
        <v>51.076000000000001</v>
      </c>
      <c r="JO33" s="163">
        <v>11.274800000000001</v>
      </c>
      <c r="JP33" s="163">
        <v>13.5329</v>
      </c>
      <c r="JQ33" s="163">
        <v>53.115299999999998</v>
      </c>
      <c r="JR33" s="163">
        <v>50.452199999999998</v>
      </c>
      <c r="JS33" s="163">
        <v>51.310400000000001</v>
      </c>
      <c r="JT33" s="162"/>
      <c r="JU33" s="163">
        <v>14.7</v>
      </c>
      <c r="JV33" s="163">
        <v>20.1721</v>
      </c>
      <c r="JW33" s="163">
        <v>8.33</v>
      </c>
      <c r="JX33" s="162"/>
      <c r="JY33" s="163">
        <v>-51.242800000000003</v>
      </c>
      <c r="JZ33" s="163">
        <v>82.141900000000007</v>
      </c>
      <c r="KA33" s="163">
        <v>60.422800000000002</v>
      </c>
      <c r="KB33" s="163">
        <v>-49.591900000000003</v>
      </c>
      <c r="KC33" s="163">
        <v>-80.307000000000002</v>
      </c>
      <c r="KD33" s="163">
        <v>49.9529</v>
      </c>
      <c r="KE33" s="163">
        <v>30.677299999999999</v>
      </c>
      <c r="KF33" s="163">
        <v>-26</v>
      </c>
      <c r="KG33" s="163">
        <v>25.2</v>
      </c>
      <c r="KH33" s="163">
        <v>-199.2431</v>
      </c>
      <c r="KI33" s="163">
        <v>288.83629999999999</v>
      </c>
    </row>
    <row r="34" spans="1:295" ht="18" customHeight="1" x14ac:dyDescent="0.25">
      <c r="A34" s="160" t="s">
        <v>70</v>
      </c>
      <c r="B34" s="160" t="s">
        <v>804</v>
      </c>
      <c r="C34" s="164">
        <v>0</v>
      </c>
      <c r="D34" s="165"/>
      <c r="E34" s="165"/>
      <c r="F34" s="166">
        <v>11.7677</v>
      </c>
      <c r="G34" s="166">
        <v>16.437100000000001</v>
      </c>
      <c r="H34" s="165"/>
      <c r="I34" s="166">
        <v>63.349899999999998</v>
      </c>
      <c r="J34" s="166">
        <v>-127.9367</v>
      </c>
      <c r="K34" s="165"/>
      <c r="L34" s="165"/>
      <c r="M34" s="165"/>
      <c r="N34" s="166">
        <v>-2.2200000000000002</v>
      </c>
      <c r="O34" s="166">
        <v>-67.578999999999994</v>
      </c>
      <c r="P34" s="166">
        <v>59.4</v>
      </c>
      <c r="Q34" s="166">
        <v>17.388000000000002</v>
      </c>
      <c r="R34" s="166">
        <v>-57.2</v>
      </c>
      <c r="S34" s="166">
        <v>8.0471000000000004</v>
      </c>
      <c r="T34" s="166">
        <v>78.103999999999999</v>
      </c>
      <c r="U34" s="166">
        <v>16.4375</v>
      </c>
      <c r="V34" s="166">
        <v>16.433399999999999</v>
      </c>
      <c r="W34" s="166">
        <v>27.6462</v>
      </c>
      <c r="X34" s="166">
        <v>17.068000000000001</v>
      </c>
      <c r="Y34" s="166">
        <v>5.8178000000000001</v>
      </c>
      <c r="Z34" s="166">
        <v>8.1621000000000006</v>
      </c>
      <c r="AA34" s="165"/>
      <c r="AB34" s="165"/>
      <c r="AC34" s="166">
        <v>-63.39</v>
      </c>
      <c r="AD34" s="166">
        <v>-63.41</v>
      </c>
      <c r="AE34" s="165"/>
      <c r="AF34" s="166">
        <v>2.2200000000000002</v>
      </c>
      <c r="AG34" s="166">
        <v>66</v>
      </c>
      <c r="AH34" s="166">
        <v>8.69</v>
      </c>
      <c r="AI34" s="166">
        <v>0.183</v>
      </c>
      <c r="AJ34" s="164">
        <v>0</v>
      </c>
      <c r="AK34" s="166">
        <v>-37.450000000000003</v>
      </c>
      <c r="AL34" s="166">
        <v>-90.47</v>
      </c>
      <c r="AM34" s="166">
        <v>38.03</v>
      </c>
      <c r="AN34" s="166">
        <v>38.08</v>
      </c>
      <c r="AO34" s="166">
        <v>12.7774</v>
      </c>
      <c r="AP34" s="166">
        <v>5.0560999999999998</v>
      </c>
      <c r="AQ34" s="166">
        <v>74.378200000000007</v>
      </c>
      <c r="AR34" s="166">
        <v>77.303100000000001</v>
      </c>
      <c r="AS34" s="166">
        <v>45.785299999999999</v>
      </c>
      <c r="AT34" s="166">
        <v>-43.402799999999999</v>
      </c>
      <c r="AU34" s="166">
        <v>-43.230899999999998</v>
      </c>
      <c r="AV34" s="166">
        <v>8.9593000000000007</v>
      </c>
      <c r="AW34" s="166">
        <v>8.9626999999999999</v>
      </c>
      <c r="AX34" s="166">
        <v>84.528300000000002</v>
      </c>
      <c r="AY34" s="166">
        <v>86.2697</v>
      </c>
      <c r="AZ34" s="166">
        <v>0</v>
      </c>
      <c r="BA34" s="166">
        <v>0</v>
      </c>
      <c r="BB34" s="166">
        <v>-546.63850000000002</v>
      </c>
      <c r="BC34" s="166">
        <v>-10.042400000000001</v>
      </c>
      <c r="BD34" s="166">
        <v>-12.9</v>
      </c>
      <c r="BE34" s="166">
        <v>-12.9</v>
      </c>
      <c r="BF34" s="166">
        <v>49.191099999999999</v>
      </c>
      <c r="BG34" s="166">
        <v>48.283299999999997</v>
      </c>
      <c r="BH34" s="166">
        <v>-5.8658999999999999</v>
      </c>
      <c r="BI34" s="165"/>
      <c r="BJ34" s="166">
        <v>-75.175600000000003</v>
      </c>
      <c r="BK34" s="166">
        <v>7.4259000000000004</v>
      </c>
      <c r="BL34" s="166">
        <v>8.7311999999999994</v>
      </c>
      <c r="BM34" s="166">
        <v>5.8263999999999996</v>
      </c>
      <c r="BN34" s="166">
        <v>585.3143</v>
      </c>
      <c r="BO34" s="166">
        <v>172.03280000000001</v>
      </c>
      <c r="BP34" s="166">
        <v>172.27690000000001</v>
      </c>
      <c r="BQ34" s="166">
        <v>-546.20429999999999</v>
      </c>
      <c r="BR34" s="166">
        <v>664.72630000000004</v>
      </c>
      <c r="BS34" s="165"/>
      <c r="BT34" s="166">
        <v>-61.141199999999998</v>
      </c>
      <c r="BU34" s="166">
        <v>63.040700000000001</v>
      </c>
      <c r="BV34" s="166">
        <v>100.2047</v>
      </c>
      <c r="BW34" s="166">
        <v>28.57</v>
      </c>
      <c r="BX34" s="166">
        <v>30.66</v>
      </c>
      <c r="BY34" s="165"/>
      <c r="BZ34" s="166">
        <v>81.89</v>
      </c>
      <c r="CA34" s="166">
        <v>-34.020899999999997</v>
      </c>
      <c r="CB34" s="166">
        <v>-34.020899999999997</v>
      </c>
      <c r="CC34" s="166">
        <v>73.263599999999997</v>
      </c>
      <c r="CD34" s="166">
        <v>74.925600000000003</v>
      </c>
      <c r="CE34" s="166">
        <v>-7.5628000000000002</v>
      </c>
      <c r="CF34" s="166">
        <v>-132.28</v>
      </c>
      <c r="CG34" s="166">
        <v>-131.01779999999999</v>
      </c>
      <c r="CH34" s="166">
        <v>19.9422</v>
      </c>
      <c r="CI34" s="165"/>
      <c r="CJ34" s="165"/>
      <c r="CK34" s="165"/>
      <c r="CL34" s="166">
        <v>124.9</v>
      </c>
      <c r="CM34" s="166">
        <v>113.9</v>
      </c>
      <c r="CN34" s="166">
        <v>-15.87</v>
      </c>
      <c r="CO34" s="166">
        <v>66.694599999999994</v>
      </c>
      <c r="CP34" s="166">
        <v>64.473100000000002</v>
      </c>
      <c r="CQ34" s="166">
        <v>64.226900000000001</v>
      </c>
      <c r="CR34" s="166">
        <v>-6.2276999999999996</v>
      </c>
      <c r="CS34" s="166">
        <v>-6.0172999999999996</v>
      </c>
      <c r="CT34" s="166">
        <v>64.749799999999993</v>
      </c>
      <c r="CU34" s="166">
        <v>-115.6559</v>
      </c>
      <c r="CV34" s="166">
        <v>75.9041</v>
      </c>
      <c r="CW34" s="166">
        <v>14.837400000000001</v>
      </c>
      <c r="CX34" s="166">
        <v>78.650000000000006</v>
      </c>
      <c r="CY34" s="166">
        <v>87.75</v>
      </c>
      <c r="CZ34" s="166">
        <v>66.569800000000001</v>
      </c>
      <c r="DA34" s="166">
        <v>62.846400000000003</v>
      </c>
      <c r="DB34" s="166">
        <v>-34.700000000000003</v>
      </c>
      <c r="DC34" s="166">
        <v>-7.8796999999999997</v>
      </c>
      <c r="DD34" s="165"/>
      <c r="DE34" s="165"/>
      <c r="DF34" s="166">
        <v>-103.2984</v>
      </c>
      <c r="DG34" s="166">
        <v>-14.2302</v>
      </c>
      <c r="DH34" s="166">
        <v>-21.142299999999999</v>
      </c>
      <c r="DI34" s="166">
        <v>-97.2</v>
      </c>
      <c r="DJ34" s="166">
        <v>-96.6</v>
      </c>
      <c r="DK34" s="166">
        <v>20.140699999999999</v>
      </c>
      <c r="DL34" s="165"/>
      <c r="DM34" s="166">
        <v>79.854500000000002</v>
      </c>
      <c r="DN34" s="166">
        <v>75.018299999999996</v>
      </c>
      <c r="DO34" s="165"/>
      <c r="DP34" s="166">
        <v>-13.45</v>
      </c>
      <c r="DQ34" s="166">
        <v>59.613</v>
      </c>
      <c r="DR34" s="166">
        <v>100.5232</v>
      </c>
      <c r="DS34" s="166">
        <v>-20.22</v>
      </c>
      <c r="DT34" s="166">
        <v>-20.350000000000001</v>
      </c>
      <c r="DU34" s="166">
        <v>101.9</v>
      </c>
      <c r="DV34" s="166">
        <v>53.81</v>
      </c>
      <c r="DW34" s="166">
        <v>101.9273</v>
      </c>
      <c r="DX34" s="166">
        <v>101.98180000000001</v>
      </c>
      <c r="DY34" s="166">
        <v>-3.157</v>
      </c>
      <c r="DZ34" s="166">
        <v>-4.1909000000000001</v>
      </c>
      <c r="EA34" s="166">
        <v>212.8536</v>
      </c>
      <c r="EB34" s="166">
        <v>170.8605</v>
      </c>
      <c r="EC34" s="166">
        <v>165.60659999999999</v>
      </c>
      <c r="ED34" s="166">
        <v>167.76429999999999</v>
      </c>
      <c r="EE34" s="166">
        <v>77.000600000000006</v>
      </c>
      <c r="EF34" s="166">
        <v>57.400700000000001</v>
      </c>
      <c r="EG34" s="166">
        <v>-29.196000000000002</v>
      </c>
      <c r="EH34" s="166">
        <v>556.18510000000003</v>
      </c>
      <c r="EI34" s="166">
        <v>-70.2744</v>
      </c>
      <c r="EJ34" s="165"/>
      <c r="EK34" s="166">
        <v>-36.055900000000001</v>
      </c>
      <c r="EL34" s="166">
        <v>-32.378799999999998</v>
      </c>
      <c r="EM34" s="166">
        <v>9.5832999999999995</v>
      </c>
      <c r="EN34" s="166">
        <v>-42.661499999999997</v>
      </c>
      <c r="EO34" s="166">
        <v>-39.5687</v>
      </c>
      <c r="EP34" s="166">
        <v>138.30000000000001</v>
      </c>
      <c r="EQ34" s="165"/>
      <c r="ER34" s="166">
        <v>-78.211399999999998</v>
      </c>
      <c r="ES34" s="166">
        <v>-19.837800000000001</v>
      </c>
      <c r="ET34" s="166">
        <v>0</v>
      </c>
      <c r="EU34" s="166">
        <v>0</v>
      </c>
      <c r="EV34" s="166">
        <v>101.6</v>
      </c>
      <c r="EW34" s="166">
        <v>19.1464</v>
      </c>
      <c r="EX34" s="166">
        <v>-159.63669999999999</v>
      </c>
      <c r="EY34" s="166">
        <v>-18.8292</v>
      </c>
      <c r="EZ34" s="166">
        <v>-15.227</v>
      </c>
      <c r="FA34" s="166">
        <v>8.6920999999999999</v>
      </c>
      <c r="FB34" s="166">
        <v>-59.552599999999998</v>
      </c>
      <c r="FC34" s="166">
        <v>21.2715</v>
      </c>
      <c r="FD34" s="165"/>
      <c r="FE34" s="165"/>
      <c r="FF34" s="166">
        <v>10.1008</v>
      </c>
      <c r="FG34" s="166">
        <v>20.480899999999998</v>
      </c>
      <c r="FH34" s="166">
        <v>20.664899999999999</v>
      </c>
      <c r="FI34" s="166">
        <v>19.994299999999999</v>
      </c>
      <c r="FJ34" s="166">
        <v>33.8262</v>
      </c>
      <c r="FK34" s="166">
        <v>33.993600000000001</v>
      </c>
      <c r="FL34" s="166">
        <v>123.4153</v>
      </c>
      <c r="FM34" s="166">
        <v>5.2271000000000001</v>
      </c>
      <c r="FN34" s="166">
        <v>5.5076000000000001</v>
      </c>
      <c r="FO34" s="166">
        <v>86.536900000000003</v>
      </c>
      <c r="FP34" s="166">
        <v>95.149500000000003</v>
      </c>
      <c r="FQ34" s="166">
        <v>26.750299999999999</v>
      </c>
      <c r="FR34" s="166">
        <v>17.52</v>
      </c>
      <c r="FS34" s="166">
        <v>11.7806</v>
      </c>
      <c r="FT34" s="166">
        <v>0.96350000000000002</v>
      </c>
      <c r="FU34" s="166">
        <v>-7.14</v>
      </c>
      <c r="FV34" s="166">
        <v>14.06</v>
      </c>
      <c r="FW34" s="166">
        <v>27.008600000000001</v>
      </c>
      <c r="FX34" s="165"/>
      <c r="FY34" s="166">
        <v>-2.4039999999999999</v>
      </c>
      <c r="FZ34" s="166">
        <v>0.83</v>
      </c>
      <c r="GA34" s="165"/>
      <c r="GB34" s="166">
        <v>43.43</v>
      </c>
      <c r="GC34" s="166">
        <v>-95.249300000000005</v>
      </c>
      <c r="GD34" s="166">
        <v>-86.302499999999995</v>
      </c>
      <c r="GE34" s="165"/>
      <c r="GF34" s="166">
        <v>76.366500000000002</v>
      </c>
      <c r="GG34" s="166">
        <v>18.399999999999999</v>
      </c>
      <c r="GH34" s="166">
        <v>-11.2753</v>
      </c>
      <c r="GI34" s="166">
        <v>-1.1702999999999999</v>
      </c>
      <c r="GJ34" s="166">
        <v>0</v>
      </c>
      <c r="GK34" s="166">
        <v>2.2008999999999999</v>
      </c>
      <c r="GL34" s="165"/>
      <c r="GM34" s="165"/>
      <c r="GN34" s="166">
        <v>-11.293799999999999</v>
      </c>
      <c r="GO34" s="166">
        <v>-34.3142</v>
      </c>
      <c r="GP34" s="166">
        <v>17.514399999999998</v>
      </c>
      <c r="GQ34" s="166">
        <v>36.288400000000003</v>
      </c>
      <c r="GR34" s="166">
        <v>55.662199999999999</v>
      </c>
      <c r="GS34" s="166">
        <v>56.585700000000003</v>
      </c>
      <c r="GT34" s="166">
        <v>-120.2497</v>
      </c>
      <c r="GU34" s="166">
        <v>-29.1813</v>
      </c>
      <c r="GV34" s="166">
        <v>26.0078</v>
      </c>
      <c r="GW34" s="166">
        <v>-65.573599999999999</v>
      </c>
      <c r="GX34" s="166">
        <v>10.6896</v>
      </c>
      <c r="GY34" s="166">
        <v>13.6259</v>
      </c>
      <c r="GZ34" s="166">
        <v>13.355399999999999</v>
      </c>
      <c r="HA34" s="166">
        <v>12.4298</v>
      </c>
      <c r="HB34" s="166">
        <v>51.110300000000002</v>
      </c>
      <c r="HC34" s="166">
        <v>51.999200000000002</v>
      </c>
      <c r="HD34" s="166">
        <v>36.9</v>
      </c>
      <c r="HE34" s="165"/>
      <c r="HF34" s="165"/>
      <c r="HG34" s="165"/>
      <c r="HH34" s="165"/>
      <c r="HI34" s="166">
        <v>-50.907600000000002</v>
      </c>
      <c r="HJ34" s="166">
        <v>-49.617600000000003</v>
      </c>
      <c r="HK34" s="166">
        <v>-61.643000000000001</v>
      </c>
      <c r="HL34" s="166">
        <v>-53.956800000000001</v>
      </c>
      <c r="HM34" s="166">
        <v>80.783000000000001</v>
      </c>
      <c r="HN34" s="166">
        <v>79.573700000000002</v>
      </c>
      <c r="HO34" s="165"/>
      <c r="HP34" s="165"/>
      <c r="HQ34" s="166">
        <v>0.66190000000000004</v>
      </c>
      <c r="HR34" s="166">
        <v>0.4642</v>
      </c>
      <c r="HS34" s="166">
        <v>-20.221699999999998</v>
      </c>
      <c r="HT34" s="166">
        <v>-19.2742</v>
      </c>
      <c r="HU34" s="166">
        <v>26.62</v>
      </c>
      <c r="HV34" s="166">
        <v>26.77</v>
      </c>
      <c r="HW34" s="166">
        <v>23.1</v>
      </c>
      <c r="HX34" s="166">
        <v>21.8</v>
      </c>
      <c r="HY34" s="166">
        <v>22.416899999999998</v>
      </c>
      <c r="HZ34" s="166">
        <v>-75.12</v>
      </c>
      <c r="IA34" s="166">
        <v>-353.02190000000002</v>
      </c>
      <c r="IB34" s="166">
        <v>80.937600000000003</v>
      </c>
      <c r="IC34" s="166">
        <v>80.6721</v>
      </c>
      <c r="ID34" s="166">
        <v>8.1999999999999993</v>
      </c>
      <c r="IE34" s="166">
        <v>-15.4</v>
      </c>
      <c r="IF34" s="166">
        <v>0.5</v>
      </c>
      <c r="IG34" s="166">
        <v>1.3</v>
      </c>
      <c r="IH34" s="166">
        <v>1.6870000000000001</v>
      </c>
      <c r="II34" s="165"/>
      <c r="IJ34" s="165"/>
      <c r="IK34" s="166">
        <v>95.308800000000005</v>
      </c>
      <c r="IL34" s="166">
        <v>94.964799999999997</v>
      </c>
      <c r="IM34" s="166">
        <v>53.357799999999997</v>
      </c>
      <c r="IN34" s="165"/>
      <c r="IO34" s="166">
        <v>-51.928800000000003</v>
      </c>
      <c r="IP34" s="166">
        <v>45.933399999999999</v>
      </c>
      <c r="IQ34" s="166">
        <v>-138.60810000000001</v>
      </c>
      <c r="IR34" s="166">
        <v>22.458400000000001</v>
      </c>
      <c r="IS34" s="166">
        <v>-48.1648</v>
      </c>
      <c r="IT34" s="166">
        <v>184.7961</v>
      </c>
      <c r="IU34" s="166">
        <v>183.28530000000001</v>
      </c>
      <c r="IV34" s="166">
        <v>137.89099999999999</v>
      </c>
      <c r="IW34" s="166">
        <v>-83.930800000000005</v>
      </c>
      <c r="IX34" s="166">
        <v>-21.282900000000001</v>
      </c>
      <c r="IY34" s="166">
        <v>-103.5896</v>
      </c>
      <c r="IZ34" s="166">
        <v>104.60550000000001</v>
      </c>
      <c r="JA34" s="166">
        <v>-9.6502999999999997</v>
      </c>
      <c r="JB34" s="166">
        <v>13.212999999999999</v>
      </c>
      <c r="JC34" s="166">
        <v>12.96</v>
      </c>
      <c r="JD34" s="166">
        <v>6.3310000000000004</v>
      </c>
      <c r="JE34" s="166">
        <v>6.3209999999999997</v>
      </c>
      <c r="JF34" s="166">
        <v>-12.72</v>
      </c>
      <c r="JG34" s="166">
        <v>-3.84</v>
      </c>
      <c r="JH34" s="165"/>
      <c r="JI34" s="166">
        <v>4.6585999999999999</v>
      </c>
      <c r="JJ34" s="166">
        <v>-13.0663</v>
      </c>
      <c r="JK34" s="166">
        <v>-29.823799999999999</v>
      </c>
      <c r="JL34" s="166">
        <v>14.5</v>
      </c>
      <c r="JM34" s="166">
        <v>50.896999999999998</v>
      </c>
      <c r="JN34" s="166">
        <v>52.441000000000003</v>
      </c>
      <c r="JO34" s="166">
        <v>11.312099999999999</v>
      </c>
      <c r="JP34" s="165"/>
      <c r="JQ34" s="166">
        <v>52.528700000000001</v>
      </c>
      <c r="JR34" s="166">
        <v>52.054299999999998</v>
      </c>
      <c r="JS34" s="166">
        <v>51.622100000000003</v>
      </c>
      <c r="JT34" s="165"/>
      <c r="JU34" s="166">
        <v>16.2</v>
      </c>
      <c r="JV34" s="166">
        <v>22.729299999999999</v>
      </c>
      <c r="JW34" s="166">
        <v>8.1</v>
      </c>
      <c r="JX34" s="165"/>
      <c r="JY34" s="166">
        <v>-52.1631</v>
      </c>
      <c r="JZ34" s="166">
        <v>83.404300000000006</v>
      </c>
      <c r="KA34" s="166">
        <v>63.316299999999998</v>
      </c>
      <c r="KB34" s="166">
        <v>-52.091299999999997</v>
      </c>
      <c r="KC34" s="166">
        <v>-82.175700000000006</v>
      </c>
      <c r="KD34" s="166">
        <v>52.671199999999999</v>
      </c>
      <c r="KE34" s="166">
        <v>28.653099999999998</v>
      </c>
      <c r="KF34" s="166">
        <v>-27.2</v>
      </c>
      <c r="KG34" s="166">
        <v>26.8</v>
      </c>
      <c r="KH34" s="166">
        <v>-205.51949999999999</v>
      </c>
      <c r="KI34" s="166">
        <v>292.56979999999999</v>
      </c>
    </row>
    <row r="35" spans="1:295" ht="18" customHeight="1" x14ac:dyDescent="0.25">
      <c r="A35" s="160" t="s">
        <v>70</v>
      </c>
      <c r="B35" s="160" t="s">
        <v>805</v>
      </c>
      <c r="C35" s="164">
        <v>0</v>
      </c>
      <c r="D35" s="165"/>
      <c r="E35" s="166">
        <v>-26.899899999999999</v>
      </c>
      <c r="F35" s="166">
        <v>11.5641</v>
      </c>
      <c r="G35" s="166">
        <v>15.552</v>
      </c>
      <c r="H35" s="165"/>
      <c r="I35" s="166">
        <v>62.071899999999999</v>
      </c>
      <c r="J35" s="166">
        <v>-126.22069999999999</v>
      </c>
      <c r="K35" s="166">
        <v>64.8887</v>
      </c>
      <c r="L35" s="166">
        <v>33.140999999999998</v>
      </c>
      <c r="M35" s="165"/>
      <c r="N35" s="166">
        <v>2.2200000000000002</v>
      </c>
      <c r="O35" s="166">
        <v>-66.462000000000003</v>
      </c>
      <c r="P35" s="166">
        <v>57.2</v>
      </c>
      <c r="Q35" s="166">
        <v>16.559999999999999</v>
      </c>
      <c r="R35" s="165"/>
      <c r="S35" s="166">
        <v>8.8536000000000001</v>
      </c>
      <c r="T35" s="166">
        <v>76.206400000000002</v>
      </c>
      <c r="U35" s="166">
        <v>15.337999999999999</v>
      </c>
      <c r="V35" s="166">
        <v>15.461600000000001</v>
      </c>
      <c r="W35" s="166">
        <v>25.666</v>
      </c>
      <c r="X35" s="166">
        <v>16.633800000000001</v>
      </c>
      <c r="Y35" s="166">
        <v>5.7751000000000001</v>
      </c>
      <c r="Z35" s="166">
        <v>7.6981000000000002</v>
      </c>
      <c r="AA35" s="165"/>
      <c r="AB35" s="165"/>
      <c r="AC35" s="166">
        <v>-60.44</v>
      </c>
      <c r="AD35" s="166">
        <v>-60.73</v>
      </c>
      <c r="AE35" s="165"/>
      <c r="AF35" s="166">
        <v>-2.2200000000000002</v>
      </c>
      <c r="AG35" s="166">
        <v>63.8</v>
      </c>
      <c r="AH35" s="166">
        <v>9.6170000000000009</v>
      </c>
      <c r="AI35" s="166">
        <v>0.186</v>
      </c>
      <c r="AJ35" s="164">
        <v>0</v>
      </c>
      <c r="AK35" s="166">
        <v>-40.57</v>
      </c>
      <c r="AL35" s="166">
        <v>-78.13</v>
      </c>
      <c r="AM35" s="166">
        <v>40.270000000000003</v>
      </c>
      <c r="AN35" s="166">
        <v>40.11</v>
      </c>
      <c r="AO35" s="166">
        <v>13.0585</v>
      </c>
      <c r="AP35" s="166">
        <v>5.0387000000000004</v>
      </c>
      <c r="AQ35" s="166">
        <v>71.772199999999998</v>
      </c>
      <c r="AR35" s="166">
        <v>74.468999999999994</v>
      </c>
      <c r="AS35" s="166">
        <v>42.142299999999999</v>
      </c>
      <c r="AT35" s="166">
        <v>-47.421500000000002</v>
      </c>
      <c r="AU35" s="166">
        <v>-46.132599999999996</v>
      </c>
      <c r="AV35" s="166">
        <v>28.893599999999999</v>
      </c>
      <c r="AW35" s="166">
        <v>31.121300000000002</v>
      </c>
      <c r="AX35" s="166">
        <v>79.973699999999994</v>
      </c>
      <c r="AY35" s="166">
        <v>80.7774</v>
      </c>
      <c r="AZ35" s="166">
        <v>0</v>
      </c>
      <c r="BA35" s="166">
        <v>0</v>
      </c>
      <c r="BB35" s="166">
        <v>-556.10109999999997</v>
      </c>
      <c r="BC35" s="166">
        <v>-8.7316000000000003</v>
      </c>
      <c r="BD35" s="166">
        <v>-13.9</v>
      </c>
      <c r="BE35" s="166">
        <v>-13.9</v>
      </c>
      <c r="BF35" s="166">
        <v>51.753399999999999</v>
      </c>
      <c r="BG35" s="166">
        <v>51.054699999999997</v>
      </c>
      <c r="BH35" s="166">
        <v>-5.024</v>
      </c>
      <c r="BI35" s="165"/>
      <c r="BJ35" s="166">
        <v>-76.560299999999998</v>
      </c>
      <c r="BK35" s="166">
        <v>7.2923</v>
      </c>
      <c r="BL35" s="166">
        <v>8.2835000000000001</v>
      </c>
      <c r="BM35" s="166">
        <v>5.5887000000000002</v>
      </c>
      <c r="BN35" s="166">
        <v>596.97239999999999</v>
      </c>
      <c r="BO35" s="166">
        <v>171.42240000000001</v>
      </c>
      <c r="BP35" s="166">
        <v>169.95750000000001</v>
      </c>
      <c r="BQ35" s="166">
        <v>-546.9316</v>
      </c>
      <c r="BR35" s="166">
        <v>662.93849999999998</v>
      </c>
      <c r="BS35" s="165"/>
      <c r="BT35" s="166">
        <v>-48.129300000000001</v>
      </c>
      <c r="BU35" s="166">
        <v>49.862099999999998</v>
      </c>
      <c r="BV35" s="165"/>
      <c r="BW35" s="166">
        <v>27.59</v>
      </c>
      <c r="BX35" s="166">
        <v>29.62</v>
      </c>
      <c r="BY35" s="166">
        <v>69.87</v>
      </c>
      <c r="BZ35" s="166">
        <v>80.23</v>
      </c>
      <c r="CA35" s="166">
        <v>-36.566099999999999</v>
      </c>
      <c r="CB35" s="166">
        <v>-36.030299999999997</v>
      </c>
      <c r="CC35" s="166">
        <v>76.769800000000004</v>
      </c>
      <c r="CD35" s="166">
        <v>77.505499999999998</v>
      </c>
      <c r="CE35" s="166">
        <v>-6.7302</v>
      </c>
      <c r="CF35" s="166">
        <v>-125.9117</v>
      </c>
      <c r="CG35" s="166">
        <v>-125.5278</v>
      </c>
      <c r="CH35" s="166">
        <v>18.4542</v>
      </c>
      <c r="CI35" s="166">
        <v>0</v>
      </c>
      <c r="CJ35" s="165"/>
      <c r="CK35" s="165"/>
      <c r="CL35" s="166">
        <v>124</v>
      </c>
      <c r="CM35" s="166">
        <v>112.6</v>
      </c>
      <c r="CN35" s="166">
        <v>-15.97</v>
      </c>
      <c r="CO35" s="166">
        <v>67.481700000000004</v>
      </c>
      <c r="CP35" s="166">
        <v>65.313599999999994</v>
      </c>
      <c r="CQ35" s="166">
        <v>64.837900000000005</v>
      </c>
      <c r="CR35" s="166">
        <v>-6.4335000000000004</v>
      </c>
      <c r="CS35" s="166">
        <v>-5.3720999999999997</v>
      </c>
      <c r="CT35" s="166">
        <v>66.784700000000001</v>
      </c>
      <c r="CU35" s="166">
        <v>-116.27330000000001</v>
      </c>
      <c r="CV35" s="166">
        <v>77.755300000000005</v>
      </c>
      <c r="CW35" s="166">
        <v>15.134600000000001</v>
      </c>
      <c r="CX35" s="166">
        <v>80.540000000000006</v>
      </c>
      <c r="CY35" s="166">
        <v>84.22</v>
      </c>
      <c r="CZ35" s="166">
        <v>64.460400000000007</v>
      </c>
      <c r="DA35" s="166">
        <v>61.234999999999999</v>
      </c>
      <c r="DB35" s="166">
        <v>-33.229999999999997</v>
      </c>
      <c r="DC35" s="166">
        <v>-7.7413999999999996</v>
      </c>
      <c r="DD35" s="165"/>
      <c r="DE35" s="165"/>
      <c r="DF35" s="166">
        <v>-98.371600000000001</v>
      </c>
      <c r="DG35" s="166">
        <v>-13.910600000000001</v>
      </c>
      <c r="DH35" s="166">
        <v>-20.496600000000001</v>
      </c>
      <c r="DI35" s="166">
        <v>-94.4</v>
      </c>
      <c r="DJ35" s="166">
        <v>-94.7</v>
      </c>
      <c r="DK35" s="166">
        <v>19.915500000000002</v>
      </c>
      <c r="DL35" s="166">
        <v>52.157600000000002</v>
      </c>
      <c r="DM35" s="166">
        <v>78.915199999999999</v>
      </c>
      <c r="DN35" s="165"/>
      <c r="DO35" s="165"/>
      <c r="DP35" s="166">
        <v>-12.94</v>
      </c>
      <c r="DQ35" s="166">
        <v>59.024000000000001</v>
      </c>
      <c r="DR35" s="166">
        <v>98.178100000000001</v>
      </c>
      <c r="DS35" s="166">
        <v>-18.96</v>
      </c>
      <c r="DT35" s="166">
        <v>-19.079999999999998</v>
      </c>
      <c r="DU35" s="166">
        <v>99.05</v>
      </c>
      <c r="DV35" s="166">
        <v>53.32</v>
      </c>
      <c r="DW35" s="166">
        <v>100.0545</v>
      </c>
      <c r="DX35" s="166">
        <v>98.745500000000007</v>
      </c>
      <c r="DY35" s="166">
        <v>-5.1402000000000001</v>
      </c>
      <c r="DZ35" s="166">
        <v>-3.7</v>
      </c>
      <c r="EA35" s="166">
        <v>209.33600000000001</v>
      </c>
      <c r="EB35" s="166">
        <v>166.9726</v>
      </c>
      <c r="EC35" s="166">
        <v>161.8289</v>
      </c>
      <c r="ED35" s="166">
        <v>164.2543</v>
      </c>
      <c r="EE35" s="166">
        <v>72.817599999999999</v>
      </c>
      <c r="EF35" s="166">
        <v>55.459200000000003</v>
      </c>
      <c r="EG35" s="166">
        <v>-28.597999999999999</v>
      </c>
      <c r="EH35" s="166">
        <v>558.61869999999999</v>
      </c>
      <c r="EI35" s="166">
        <v>-78.704499999999996</v>
      </c>
      <c r="EJ35" s="165"/>
      <c r="EK35" s="166">
        <v>-40.188699999999997</v>
      </c>
      <c r="EL35" s="166">
        <v>-36.267699999999998</v>
      </c>
      <c r="EM35" s="166">
        <v>12.444000000000001</v>
      </c>
      <c r="EN35" s="166">
        <v>-50.084299999999999</v>
      </c>
      <c r="EO35" s="166">
        <v>-47.840499999999999</v>
      </c>
      <c r="EP35" s="166">
        <v>135.22800000000001</v>
      </c>
      <c r="EQ35" s="165"/>
      <c r="ER35" s="166">
        <v>-78.936499999999995</v>
      </c>
      <c r="ES35" s="166">
        <v>-17.875900000000001</v>
      </c>
      <c r="ET35" s="166">
        <v>0</v>
      </c>
      <c r="EU35" s="166">
        <v>0</v>
      </c>
      <c r="EV35" s="166">
        <v>98.2</v>
      </c>
      <c r="EW35" s="166">
        <v>18.901599999999998</v>
      </c>
      <c r="EX35" s="166">
        <v>-173.8895</v>
      </c>
      <c r="EY35" s="166">
        <v>-19.400500000000001</v>
      </c>
      <c r="EZ35" s="166">
        <v>-16.089700000000001</v>
      </c>
      <c r="FA35" s="166">
        <v>8.5648999999999997</v>
      </c>
      <c r="FB35" s="166">
        <v>-51.746499999999997</v>
      </c>
      <c r="FC35" s="166">
        <v>19.764299999999999</v>
      </c>
      <c r="FD35" s="165"/>
      <c r="FE35" s="165"/>
      <c r="FF35" s="166">
        <v>11.037000000000001</v>
      </c>
      <c r="FG35" s="166">
        <v>21.088799999999999</v>
      </c>
      <c r="FH35" s="166">
        <v>21.395199999999999</v>
      </c>
      <c r="FI35" s="166">
        <v>20.7624</v>
      </c>
      <c r="FJ35" s="166">
        <v>35.333300000000001</v>
      </c>
      <c r="FK35" s="166">
        <v>36.338000000000001</v>
      </c>
      <c r="FL35" s="166">
        <v>121.4058</v>
      </c>
      <c r="FM35" s="166">
        <v>7.5556999999999999</v>
      </c>
      <c r="FN35" s="166">
        <v>7.0326000000000004</v>
      </c>
      <c r="FO35" s="166">
        <v>87.465400000000002</v>
      </c>
      <c r="FP35" s="166">
        <v>97.451800000000006</v>
      </c>
      <c r="FQ35" s="166">
        <v>23.124700000000001</v>
      </c>
      <c r="FR35" s="166">
        <v>16.84</v>
      </c>
      <c r="FS35" s="166">
        <v>13.4749</v>
      </c>
      <c r="FT35" s="166">
        <v>0.98660000000000003</v>
      </c>
      <c r="FU35" s="166">
        <v>-8.01</v>
      </c>
      <c r="FV35" s="166">
        <v>14.54</v>
      </c>
      <c r="FW35" s="166">
        <v>23.876799999999999</v>
      </c>
      <c r="FX35" s="165"/>
      <c r="FY35" s="166">
        <v>-2.4460000000000002</v>
      </c>
      <c r="FZ35" s="166">
        <v>0.82</v>
      </c>
      <c r="GA35" s="165"/>
      <c r="GB35" s="166">
        <v>41.57</v>
      </c>
      <c r="GC35" s="166">
        <v>-95.4328</v>
      </c>
      <c r="GD35" s="166">
        <v>-85.409199999999998</v>
      </c>
      <c r="GE35" s="165"/>
      <c r="GF35" s="166">
        <v>73.998099999999994</v>
      </c>
      <c r="GG35" s="166">
        <v>18.3</v>
      </c>
      <c r="GH35" s="166">
        <v>-10.7456</v>
      </c>
      <c r="GI35" s="166">
        <v>-0.1162</v>
      </c>
      <c r="GJ35" s="165"/>
      <c r="GK35" s="166">
        <v>2.1435</v>
      </c>
      <c r="GL35" s="165"/>
      <c r="GM35" s="165"/>
      <c r="GN35" s="165"/>
      <c r="GO35" s="166">
        <v>-34.084699999999998</v>
      </c>
      <c r="GP35" s="166">
        <v>17.41</v>
      </c>
      <c r="GQ35" s="166">
        <v>35.441800000000001</v>
      </c>
      <c r="GR35" s="166">
        <v>58.08</v>
      </c>
      <c r="GS35" s="166">
        <v>57.058100000000003</v>
      </c>
      <c r="GT35" s="166">
        <v>-118.5788</v>
      </c>
      <c r="GU35" s="166">
        <v>-29.491299999999999</v>
      </c>
      <c r="GV35" s="166">
        <v>25.144600000000001</v>
      </c>
      <c r="GW35" s="166">
        <v>-64.474999999999994</v>
      </c>
      <c r="GX35" s="165"/>
      <c r="GY35" s="166">
        <v>13.293900000000001</v>
      </c>
      <c r="GZ35" s="166">
        <v>12.944000000000001</v>
      </c>
      <c r="HA35" s="165"/>
      <c r="HB35" s="166">
        <v>50.822899999999997</v>
      </c>
      <c r="HC35" s="166">
        <v>51.059100000000001</v>
      </c>
      <c r="HD35" s="166">
        <v>37.299999999999997</v>
      </c>
      <c r="HE35" s="165"/>
      <c r="HF35" s="165"/>
      <c r="HG35" s="165"/>
      <c r="HH35" s="165"/>
      <c r="HI35" s="166">
        <v>-49.538200000000003</v>
      </c>
      <c r="HJ35" s="166">
        <v>-49.233899999999998</v>
      </c>
      <c r="HK35" s="166">
        <v>-60.762999999999998</v>
      </c>
      <c r="HL35" s="166">
        <v>-54.047199999999997</v>
      </c>
      <c r="HM35" s="166">
        <v>78.496099999999998</v>
      </c>
      <c r="HN35" s="166">
        <v>82.197199999999995</v>
      </c>
      <c r="HO35" s="165"/>
      <c r="HP35" s="165"/>
      <c r="HQ35" s="166">
        <v>-1.1948000000000001</v>
      </c>
      <c r="HR35" s="166">
        <v>-2.0956999999999999</v>
      </c>
      <c r="HS35" s="166">
        <v>-19.8978</v>
      </c>
      <c r="HT35" s="166">
        <v>-20.6511</v>
      </c>
      <c r="HU35" s="166">
        <v>24.38</v>
      </c>
      <c r="HV35" s="166">
        <v>24.17</v>
      </c>
      <c r="HW35" s="166">
        <v>20.8</v>
      </c>
      <c r="HX35" s="166">
        <v>20.6</v>
      </c>
      <c r="HY35" s="166">
        <v>22.2118</v>
      </c>
      <c r="HZ35" s="165"/>
      <c r="IA35" s="166">
        <v>-343.54489999999998</v>
      </c>
      <c r="IB35" s="166">
        <v>74.966300000000004</v>
      </c>
      <c r="IC35" s="166">
        <v>74.703699999999998</v>
      </c>
      <c r="ID35" s="166">
        <v>8.1999999999999993</v>
      </c>
      <c r="IE35" s="166">
        <v>-15.9</v>
      </c>
      <c r="IF35" s="166">
        <v>3.1</v>
      </c>
      <c r="IG35" s="166">
        <v>3.1</v>
      </c>
      <c r="IH35" s="165"/>
      <c r="II35" s="165"/>
      <c r="IJ35" s="166">
        <v>0</v>
      </c>
      <c r="IK35" s="166">
        <v>98.912700000000001</v>
      </c>
      <c r="IL35" s="166">
        <v>84.611800000000002</v>
      </c>
      <c r="IM35" s="166">
        <v>48.037700000000001</v>
      </c>
      <c r="IN35" s="165"/>
      <c r="IO35" s="166">
        <v>-46.851100000000002</v>
      </c>
      <c r="IP35" s="166">
        <v>34.643099999999997</v>
      </c>
      <c r="IQ35" s="166">
        <v>-132.53270000000001</v>
      </c>
      <c r="IR35" s="166">
        <v>27.568300000000001</v>
      </c>
      <c r="IS35" s="166">
        <v>-39.589399999999998</v>
      </c>
      <c r="IT35" s="166">
        <v>183.01609999999999</v>
      </c>
      <c r="IU35" s="166">
        <v>182.0042</v>
      </c>
      <c r="IV35" s="166">
        <v>134.71549999999999</v>
      </c>
      <c r="IW35" s="166">
        <v>-76.565700000000007</v>
      </c>
      <c r="IX35" s="166">
        <v>-28.783999999999999</v>
      </c>
      <c r="IY35" s="166">
        <v>-101.1709</v>
      </c>
      <c r="IZ35" s="166">
        <v>101.68899999999999</v>
      </c>
      <c r="JA35" s="166">
        <v>-9.4662000000000006</v>
      </c>
      <c r="JB35" s="166">
        <v>13.557</v>
      </c>
      <c r="JC35" s="166">
        <v>12.64</v>
      </c>
      <c r="JD35" s="166">
        <v>6.2610000000000001</v>
      </c>
      <c r="JE35" s="166">
        <v>6.2990000000000004</v>
      </c>
      <c r="JF35" s="166">
        <v>-12.8</v>
      </c>
      <c r="JG35" s="166">
        <v>-5.52</v>
      </c>
      <c r="JH35" s="165"/>
      <c r="JI35" s="166">
        <v>5.5679999999999996</v>
      </c>
      <c r="JJ35" s="166">
        <v>-13.1823</v>
      </c>
      <c r="JK35" s="166">
        <v>-29.881699999999999</v>
      </c>
      <c r="JL35" s="166">
        <v>14.2</v>
      </c>
      <c r="JM35" s="166">
        <v>48.457999999999998</v>
      </c>
      <c r="JN35" s="166">
        <v>48.875999999999998</v>
      </c>
      <c r="JO35" s="166">
        <v>11.334</v>
      </c>
      <c r="JP35" s="166">
        <v>13.6732</v>
      </c>
      <c r="JQ35" s="166">
        <v>53.690100000000001</v>
      </c>
      <c r="JR35" s="166">
        <v>52.6526</v>
      </c>
      <c r="JS35" s="166">
        <v>53.494500000000002</v>
      </c>
      <c r="JT35" s="165"/>
      <c r="JU35" s="166">
        <v>17</v>
      </c>
      <c r="JV35" s="166">
        <v>27.154599999999999</v>
      </c>
      <c r="JW35" s="166">
        <v>8.27</v>
      </c>
      <c r="JX35" s="165"/>
      <c r="JY35" s="166">
        <v>-54.319899999999997</v>
      </c>
      <c r="JZ35" s="166">
        <v>83.3994</v>
      </c>
      <c r="KA35" s="166">
        <v>63.204300000000003</v>
      </c>
      <c r="KB35" s="166">
        <v>-52.895400000000002</v>
      </c>
      <c r="KC35" s="166">
        <v>-81.036799999999999</v>
      </c>
      <c r="KD35" s="166">
        <v>52.841900000000003</v>
      </c>
      <c r="KE35" s="166">
        <v>27.818200000000001</v>
      </c>
      <c r="KF35" s="166">
        <v>-27.5</v>
      </c>
      <c r="KG35" s="166">
        <v>27.8</v>
      </c>
      <c r="KH35" s="166">
        <v>-213.03110000000001</v>
      </c>
      <c r="KI35" s="166">
        <v>295.5591</v>
      </c>
    </row>
    <row r="36" spans="1:295" ht="18" customHeight="1" x14ac:dyDescent="0.25">
      <c r="A36" s="160" t="s">
        <v>70</v>
      </c>
      <c r="B36" s="160" t="s">
        <v>806</v>
      </c>
      <c r="C36" s="164">
        <v>0</v>
      </c>
      <c r="D36" s="165"/>
      <c r="E36" s="166">
        <v>-25.545200000000001</v>
      </c>
      <c r="F36" s="166">
        <v>-0.98370000000000002</v>
      </c>
      <c r="G36" s="166">
        <v>15.657500000000001</v>
      </c>
      <c r="H36" s="165"/>
      <c r="I36" s="165"/>
      <c r="J36" s="166">
        <v>-123.8515</v>
      </c>
      <c r="K36" s="166">
        <v>64.236699999999999</v>
      </c>
      <c r="L36" s="166">
        <v>33.005000000000003</v>
      </c>
      <c r="M36" s="165"/>
      <c r="N36" s="166">
        <v>6.66</v>
      </c>
      <c r="O36" s="166">
        <v>-65.72</v>
      </c>
      <c r="P36" s="165"/>
      <c r="Q36" s="166">
        <v>16.559999999999999</v>
      </c>
      <c r="R36" s="166">
        <v>-57.2</v>
      </c>
      <c r="S36" s="166">
        <v>8.8690999999999995</v>
      </c>
      <c r="T36" s="166">
        <v>76.203000000000003</v>
      </c>
      <c r="U36" s="166">
        <v>14.5419</v>
      </c>
      <c r="V36" s="166">
        <v>15.297599999999999</v>
      </c>
      <c r="W36" s="166">
        <v>24.5562</v>
      </c>
      <c r="X36" s="166">
        <v>15.588900000000001</v>
      </c>
      <c r="Y36" s="166">
        <v>6.3000999999999996</v>
      </c>
      <c r="Z36" s="166">
        <v>7.8855000000000004</v>
      </c>
      <c r="AA36" s="165"/>
      <c r="AB36" s="165"/>
      <c r="AC36" s="166">
        <v>-54.71</v>
      </c>
      <c r="AD36" s="166">
        <v>-55.37</v>
      </c>
      <c r="AE36" s="165"/>
      <c r="AF36" s="166">
        <v>-6.66</v>
      </c>
      <c r="AG36" s="166">
        <v>63.8</v>
      </c>
      <c r="AH36" s="166">
        <v>7.9210000000000003</v>
      </c>
      <c r="AI36" s="166">
        <v>0.16900000000000001</v>
      </c>
      <c r="AJ36" s="164">
        <v>0</v>
      </c>
      <c r="AK36" s="166">
        <v>-39.14</v>
      </c>
      <c r="AL36" s="166">
        <v>-71.31</v>
      </c>
      <c r="AM36" s="166">
        <v>39.630000000000003</v>
      </c>
      <c r="AN36" s="166">
        <v>38.69</v>
      </c>
      <c r="AO36" s="166">
        <v>12.6637</v>
      </c>
      <c r="AP36" s="166">
        <v>5.0816999999999997</v>
      </c>
      <c r="AQ36" s="166">
        <v>71.548000000000002</v>
      </c>
      <c r="AR36" s="166">
        <v>75.199600000000004</v>
      </c>
      <c r="AS36" s="166">
        <v>39.638500000000001</v>
      </c>
      <c r="AT36" s="166">
        <v>-44.340499999999999</v>
      </c>
      <c r="AU36" s="166">
        <v>-44.224499999999999</v>
      </c>
      <c r="AV36" s="166">
        <v>7.6303999999999998</v>
      </c>
      <c r="AW36" s="166">
        <v>7.2079000000000004</v>
      </c>
      <c r="AX36" s="166">
        <v>79.437799999999996</v>
      </c>
      <c r="AY36" s="166">
        <v>80.7774</v>
      </c>
      <c r="AZ36" s="166">
        <v>0</v>
      </c>
      <c r="BA36" s="166">
        <v>0</v>
      </c>
      <c r="BB36" s="166">
        <v>-549.39279999999997</v>
      </c>
      <c r="BC36" s="166">
        <v>-7.7678000000000003</v>
      </c>
      <c r="BD36" s="166">
        <v>-13.9</v>
      </c>
      <c r="BE36" s="166">
        <v>-14.1</v>
      </c>
      <c r="BF36" s="166">
        <v>49.832700000000003</v>
      </c>
      <c r="BG36" s="166">
        <v>48.97</v>
      </c>
      <c r="BH36" s="166">
        <v>-4.9493</v>
      </c>
      <c r="BI36" s="165"/>
      <c r="BJ36" s="166">
        <v>-79.493200000000002</v>
      </c>
      <c r="BK36" s="166">
        <v>6.8788</v>
      </c>
      <c r="BL36" s="166">
        <v>8.5653000000000006</v>
      </c>
      <c r="BM36" s="166">
        <v>5.9260999999999999</v>
      </c>
      <c r="BN36" s="166">
        <v>589.34280000000001</v>
      </c>
      <c r="BO36" s="166">
        <v>178.01439999999999</v>
      </c>
      <c r="BP36" s="166">
        <v>177.95339999999999</v>
      </c>
      <c r="BQ36" s="166">
        <v>-557.1155</v>
      </c>
      <c r="BR36" s="166">
        <v>662.4769</v>
      </c>
      <c r="BS36" s="165"/>
      <c r="BT36" s="166">
        <v>-20.491599999999998</v>
      </c>
      <c r="BU36" s="166">
        <v>21.954599999999999</v>
      </c>
      <c r="BV36" s="166">
        <v>96.881500000000003</v>
      </c>
      <c r="BW36" s="166">
        <v>26.97</v>
      </c>
      <c r="BX36" s="166">
        <v>28.79</v>
      </c>
      <c r="BY36" s="165"/>
      <c r="BZ36" s="166">
        <v>80.209999999999994</v>
      </c>
      <c r="CA36" s="166">
        <v>-33.217199999999998</v>
      </c>
      <c r="CB36" s="166">
        <v>-33.351100000000002</v>
      </c>
      <c r="CC36" s="166">
        <v>74.700699999999998</v>
      </c>
      <c r="CD36" s="166">
        <v>75.703800000000001</v>
      </c>
      <c r="CE36" s="166">
        <v>-6.4789000000000003</v>
      </c>
      <c r="CF36" s="166">
        <v>-117.00620000000001</v>
      </c>
      <c r="CG36" s="166">
        <v>-117.46420000000001</v>
      </c>
      <c r="CH36" s="166">
        <v>20.7424</v>
      </c>
      <c r="CI36" s="165"/>
      <c r="CJ36" s="165"/>
      <c r="CK36" s="165"/>
      <c r="CL36" s="166">
        <v>120.9</v>
      </c>
      <c r="CM36" s="166">
        <v>109.1</v>
      </c>
      <c r="CN36" s="166">
        <v>-16.12</v>
      </c>
      <c r="CO36" s="166">
        <v>69.37</v>
      </c>
      <c r="CP36" s="166">
        <v>67.446299999999994</v>
      </c>
      <c r="CQ36" s="166">
        <v>67.132499999999993</v>
      </c>
      <c r="CR36" s="166">
        <v>-1.1358999999999999</v>
      </c>
      <c r="CS36" s="166">
        <v>-0.58309999999999995</v>
      </c>
      <c r="CT36" s="166">
        <v>62.533299999999997</v>
      </c>
      <c r="CU36" s="166">
        <v>-115.5424</v>
      </c>
      <c r="CV36" s="166">
        <v>72.399199999999993</v>
      </c>
      <c r="CW36" s="166">
        <v>15.0732</v>
      </c>
      <c r="CX36" s="166">
        <v>79.540000000000006</v>
      </c>
      <c r="CY36" s="166">
        <v>82.16</v>
      </c>
      <c r="CZ36" s="166">
        <v>63.757300000000001</v>
      </c>
      <c r="DA36" s="166">
        <v>60.356099999999998</v>
      </c>
      <c r="DB36" s="166">
        <v>-33.28</v>
      </c>
      <c r="DC36" s="166">
        <v>-7.4649999999999999</v>
      </c>
      <c r="DD36" s="165"/>
      <c r="DE36" s="165"/>
      <c r="DF36" s="166">
        <v>-98.964799999999997</v>
      </c>
      <c r="DG36" s="166">
        <v>-13.1235</v>
      </c>
      <c r="DH36" s="166">
        <v>-20.511500000000002</v>
      </c>
      <c r="DI36" s="166">
        <v>-96.4</v>
      </c>
      <c r="DJ36" s="166">
        <v>-95.8</v>
      </c>
      <c r="DK36" s="166">
        <v>18.756399999999999</v>
      </c>
      <c r="DL36" s="166">
        <v>50.985700000000001</v>
      </c>
      <c r="DM36" s="166">
        <v>76.566999999999993</v>
      </c>
      <c r="DN36" s="166">
        <v>71.502700000000004</v>
      </c>
      <c r="DO36" s="166">
        <v>50.34</v>
      </c>
      <c r="DP36" s="166">
        <v>-12.6</v>
      </c>
      <c r="DQ36" s="166">
        <v>61.131999999999998</v>
      </c>
      <c r="DR36" s="166">
        <v>96.770499999999998</v>
      </c>
      <c r="DS36" s="166">
        <v>-20.11</v>
      </c>
      <c r="DT36" s="166">
        <v>-20.2</v>
      </c>
      <c r="DU36" s="166">
        <v>104.35</v>
      </c>
      <c r="DV36" s="166">
        <v>52.37</v>
      </c>
      <c r="DW36" s="166">
        <v>97.090900000000005</v>
      </c>
      <c r="DX36" s="166">
        <v>96.981800000000007</v>
      </c>
      <c r="DY36" s="166">
        <v>-2.8081</v>
      </c>
      <c r="DZ36" s="166">
        <v>2.2726999999999999</v>
      </c>
      <c r="EA36" s="166">
        <v>212.21969999999999</v>
      </c>
      <c r="EB36" s="166">
        <v>167.4836</v>
      </c>
      <c r="EC36" s="166">
        <v>161.95259999999999</v>
      </c>
      <c r="ED36" s="166">
        <v>165.42769999999999</v>
      </c>
      <c r="EE36" s="166">
        <v>88.511799999999994</v>
      </c>
      <c r="EF36" s="166">
        <v>71.053200000000004</v>
      </c>
      <c r="EG36" s="166">
        <v>-28.073</v>
      </c>
      <c r="EH36" s="166">
        <v>569.8383</v>
      </c>
      <c r="EI36" s="166">
        <v>-103.96040000000001</v>
      </c>
      <c r="EJ36" s="165"/>
      <c r="EK36" s="166">
        <v>-39.197099999999999</v>
      </c>
      <c r="EL36" s="166">
        <v>-37.340299999999999</v>
      </c>
      <c r="EM36" s="166">
        <v>0</v>
      </c>
      <c r="EN36" s="166">
        <v>-14.1434</v>
      </c>
      <c r="EO36" s="166">
        <v>-13.3111</v>
      </c>
      <c r="EP36" s="166">
        <v>141.37200000000001</v>
      </c>
      <c r="EQ36" s="165"/>
      <c r="ER36" s="166">
        <v>-92.625200000000007</v>
      </c>
      <c r="ES36" s="166">
        <v>-36.838999999999999</v>
      </c>
      <c r="ET36" s="166">
        <v>15.77</v>
      </c>
      <c r="EU36" s="166">
        <v>0</v>
      </c>
      <c r="EV36" s="166">
        <v>77.2</v>
      </c>
      <c r="EW36" s="166">
        <v>18.299900000000001</v>
      </c>
      <c r="EX36" s="166">
        <v>-101.9248</v>
      </c>
      <c r="EY36" s="166">
        <v>-19.372900000000001</v>
      </c>
      <c r="EZ36" s="166">
        <v>-18.877300000000002</v>
      </c>
      <c r="FA36" s="166">
        <v>7.4829999999999997</v>
      </c>
      <c r="FB36" s="166">
        <v>-71.934399999999997</v>
      </c>
      <c r="FC36" s="166">
        <v>29.295400000000001</v>
      </c>
      <c r="FD36" s="165"/>
      <c r="FE36" s="165"/>
      <c r="FF36" s="166">
        <v>11.045400000000001</v>
      </c>
      <c r="FG36" s="166">
        <v>21.523099999999999</v>
      </c>
      <c r="FH36" s="166">
        <v>22.094000000000001</v>
      </c>
      <c r="FI36" s="166">
        <v>21.353000000000002</v>
      </c>
      <c r="FJ36" s="166">
        <v>32.486499999999999</v>
      </c>
      <c r="FK36" s="166">
        <v>32.988900000000001</v>
      </c>
      <c r="FL36" s="166">
        <v>137.81649999999999</v>
      </c>
      <c r="FM36" s="166">
        <v>5.0499000000000001</v>
      </c>
      <c r="FN36" s="166">
        <v>4.4401000000000002</v>
      </c>
      <c r="FO36" s="166">
        <v>91.291700000000006</v>
      </c>
      <c r="FP36" s="166">
        <v>98.318600000000004</v>
      </c>
      <c r="FQ36" s="166">
        <v>33.525300000000001</v>
      </c>
      <c r="FR36" s="166">
        <v>17.43</v>
      </c>
      <c r="FS36" s="166">
        <v>10.462199999999999</v>
      </c>
      <c r="FT36" s="166">
        <v>0.93899999999999995</v>
      </c>
      <c r="FU36" s="166">
        <v>-6.1</v>
      </c>
      <c r="FV36" s="166">
        <v>15.08</v>
      </c>
      <c r="FW36" s="166">
        <v>32.680300000000003</v>
      </c>
      <c r="FX36" s="165"/>
      <c r="FY36" s="166">
        <v>-2.5470000000000002</v>
      </c>
      <c r="FZ36" s="166">
        <v>0.83299999999999996</v>
      </c>
      <c r="GA36" s="165"/>
      <c r="GB36" s="166">
        <v>46.11</v>
      </c>
      <c r="GC36" s="166">
        <v>-97.35</v>
      </c>
      <c r="GD36" s="166">
        <v>-89.491900000000001</v>
      </c>
      <c r="GE36" s="166">
        <v>14.47</v>
      </c>
      <c r="GF36" s="166">
        <v>79.009699999999995</v>
      </c>
      <c r="GG36" s="166">
        <v>20.3</v>
      </c>
      <c r="GH36" s="166">
        <v>-10.537699999999999</v>
      </c>
      <c r="GI36" s="166">
        <v>-0.74039999999999995</v>
      </c>
      <c r="GJ36" s="165"/>
      <c r="GK36" s="166">
        <v>2.0785999999999998</v>
      </c>
      <c r="GL36" s="165"/>
      <c r="GM36" s="165"/>
      <c r="GN36" s="166">
        <v>-10.589499999999999</v>
      </c>
      <c r="GO36" s="166">
        <v>-33.0687</v>
      </c>
      <c r="GP36" s="166">
        <v>17.790400000000002</v>
      </c>
      <c r="GQ36" s="166">
        <v>34.255200000000002</v>
      </c>
      <c r="GR36" s="166">
        <v>57.525300000000001</v>
      </c>
      <c r="GS36" s="166">
        <v>59.937800000000003</v>
      </c>
      <c r="GT36" s="166">
        <v>-117.98050000000001</v>
      </c>
      <c r="GU36" s="166">
        <v>-29.712399999999999</v>
      </c>
      <c r="GV36" s="166">
        <v>25.173300000000001</v>
      </c>
      <c r="GW36" s="166">
        <v>-66.712000000000003</v>
      </c>
      <c r="GX36" s="166">
        <v>10.33</v>
      </c>
      <c r="GY36" s="166">
        <v>13.0595</v>
      </c>
      <c r="GZ36" s="166">
        <v>12.764699999999999</v>
      </c>
      <c r="HA36" s="166">
        <v>11.6675</v>
      </c>
      <c r="HB36" s="166">
        <v>48.017699999999998</v>
      </c>
      <c r="HC36" s="166">
        <v>50.014099999999999</v>
      </c>
      <c r="HD36" s="166">
        <v>36.9</v>
      </c>
      <c r="HE36" s="165"/>
      <c r="HF36" s="165"/>
      <c r="HG36" s="165"/>
      <c r="HH36" s="165"/>
      <c r="HI36" s="166">
        <v>-48.729700000000001</v>
      </c>
      <c r="HJ36" s="166">
        <v>-46.804099999999998</v>
      </c>
      <c r="HK36" s="166">
        <v>-58.842799999999997</v>
      </c>
      <c r="HL36" s="166">
        <v>-50.3125</v>
      </c>
      <c r="HM36" s="166">
        <v>80.207499999999996</v>
      </c>
      <c r="HN36" s="166">
        <v>78.790700000000001</v>
      </c>
      <c r="HO36" s="165"/>
      <c r="HP36" s="165"/>
      <c r="HQ36" s="166">
        <v>0.51910000000000001</v>
      </c>
      <c r="HR36" s="166">
        <v>-0.39279999999999998</v>
      </c>
      <c r="HS36" s="166">
        <v>-21.7349</v>
      </c>
      <c r="HT36" s="166">
        <v>-22.6159</v>
      </c>
      <c r="HU36" s="166">
        <v>21.19</v>
      </c>
      <c r="HV36" s="166">
        <v>21.12</v>
      </c>
      <c r="HW36" s="166">
        <v>22.8</v>
      </c>
      <c r="HX36" s="166">
        <v>23.8</v>
      </c>
      <c r="HY36" s="166">
        <v>22.149799999999999</v>
      </c>
      <c r="HZ36" s="166">
        <v>-71.28</v>
      </c>
      <c r="IA36" s="166">
        <v>-356.91489999999999</v>
      </c>
      <c r="IB36" s="166">
        <v>79.192999999999998</v>
      </c>
      <c r="IC36" s="166">
        <v>80.026499999999999</v>
      </c>
      <c r="ID36" s="166">
        <v>8.8000000000000007</v>
      </c>
      <c r="IE36" s="166">
        <v>-15.8</v>
      </c>
      <c r="IF36" s="166">
        <v>1.4</v>
      </c>
      <c r="IG36" s="166">
        <v>1.6</v>
      </c>
      <c r="IH36" s="165"/>
      <c r="II36" s="166">
        <v>1.1763999999999999</v>
      </c>
      <c r="IJ36" s="166">
        <v>45.279200000000003</v>
      </c>
      <c r="IK36" s="166">
        <v>125.6641</v>
      </c>
      <c r="IL36" s="166">
        <v>106.5458</v>
      </c>
      <c r="IM36" s="166">
        <v>65.685599999999994</v>
      </c>
      <c r="IN36" s="165"/>
      <c r="IO36" s="166">
        <v>-62.121499999999997</v>
      </c>
      <c r="IP36" s="166">
        <v>57.842599999999997</v>
      </c>
      <c r="IQ36" s="166">
        <v>-140.02850000000001</v>
      </c>
      <c r="IR36" s="166">
        <v>0</v>
      </c>
      <c r="IS36" s="166">
        <v>-59.594299999999997</v>
      </c>
      <c r="IT36" s="166">
        <v>186.42259999999999</v>
      </c>
      <c r="IU36" s="166">
        <v>185.7328</v>
      </c>
      <c r="IV36" s="166">
        <v>144.09989999999999</v>
      </c>
      <c r="IW36" s="166">
        <v>-99.225200000000001</v>
      </c>
      <c r="IX36" s="166">
        <v>-17.956600000000002</v>
      </c>
      <c r="IY36" s="166">
        <v>-115.0569</v>
      </c>
      <c r="IZ36" s="166">
        <v>113.97839999999999</v>
      </c>
      <c r="JA36" s="166">
        <v>-9.2795000000000005</v>
      </c>
      <c r="JB36" s="166">
        <v>14.587</v>
      </c>
      <c r="JC36" s="166">
        <v>13.44</v>
      </c>
      <c r="JD36" s="166">
        <v>6.2249999999999996</v>
      </c>
      <c r="JE36" s="166">
        <v>6.226</v>
      </c>
      <c r="JF36" s="166">
        <v>-13.36</v>
      </c>
      <c r="JG36" s="166">
        <v>-4.6399999999999997</v>
      </c>
      <c r="JH36" s="165"/>
      <c r="JI36" s="166">
        <v>4.8051000000000004</v>
      </c>
      <c r="JJ36" s="166">
        <v>-11.982900000000001</v>
      </c>
      <c r="JK36" s="166">
        <v>-30.116700000000002</v>
      </c>
      <c r="JL36" s="166">
        <v>12.1</v>
      </c>
      <c r="JM36" s="166">
        <v>48.774999999999999</v>
      </c>
      <c r="JN36" s="166">
        <v>50.484000000000002</v>
      </c>
      <c r="JO36" s="165"/>
      <c r="JP36" s="166">
        <v>13.5298</v>
      </c>
      <c r="JQ36" s="166">
        <v>52.0625</v>
      </c>
      <c r="JR36" s="166">
        <v>51.548099999999998</v>
      </c>
      <c r="JS36" s="166">
        <v>51.298999999999999</v>
      </c>
      <c r="JT36" s="165"/>
      <c r="JU36" s="166">
        <v>15.8</v>
      </c>
      <c r="JV36" s="166">
        <v>26.874500000000001</v>
      </c>
      <c r="JW36" s="166">
        <v>8.06</v>
      </c>
      <c r="JX36" s="165"/>
      <c r="JY36" s="166">
        <v>-51.353099999999998</v>
      </c>
      <c r="JZ36" s="166">
        <v>80.021500000000003</v>
      </c>
      <c r="KA36" s="166">
        <v>60.500999999999998</v>
      </c>
      <c r="KB36" s="166">
        <v>-50.780500000000004</v>
      </c>
      <c r="KC36" s="166">
        <v>-78.928799999999995</v>
      </c>
      <c r="KD36" s="166">
        <v>50.571300000000001</v>
      </c>
      <c r="KE36" s="166">
        <v>28.3386</v>
      </c>
      <c r="KF36" s="166">
        <v>-25.2</v>
      </c>
      <c r="KG36" s="166">
        <v>25</v>
      </c>
      <c r="KH36" s="166">
        <v>-229.3348</v>
      </c>
      <c r="KI36" s="166">
        <v>312.0385</v>
      </c>
    </row>
    <row r="37" spans="1:295" ht="18" customHeight="1" x14ac:dyDescent="0.25">
      <c r="A37" s="160" t="s">
        <v>70</v>
      </c>
      <c r="B37" s="160" t="s">
        <v>807</v>
      </c>
      <c r="C37" s="164">
        <v>0</v>
      </c>
      <c r="D37" s="165"/>
      <c r="E37" s="166">
        <v>-25.8705</v>
      </c>
      <c r="F37" s="166">
        <v>-34.503999999999998</v>
      </c>
      <c r="G37" s="166">
        <v>17.015799999999999</v>
      </c>
      <c r="H37" s="165"/>
      <c r="I37" s="166">
        <v>62.214199999999998</v>
      </c>
      <c r="J37" s="166">
        <v>-105.4759</v>
      </c>
      <c r="K37" s="166">
        <v>63.462800000000001</v>
      </c>
      <c r="L37" s="166">
        <v>32.219000000000001</v>
      </c>
      <c r="M37" s="165"/>
      <c r="N37" s="166">
        <v>15.54</v>
      </c>
      <c r="O37" s="166">
        <v>-65.713999999999999</v>
      </c>
      <c r="P37" s="165"/>
      <c r="Q37" s="166">
        <v>16.559999999999999</v>
      </c>
      <c r="R37" s="166">
        <v>-57.2</v>
      </c>
      <c r="S37" s="166">
        <v>7.3262999999999998</v>
      </c>
      <c r="T37" s="166">
        <v>61.444600000000001</v>
      </c>
      <c r="U37" s="166">
        <v>15.0191</v>
      </c>
      <c r="V37" s="166">
        <v>15.1008</v>
      </c>
      <c r="W37" s="166">
        <v>24.876300000000001</v>
      </c>
      <c r="X37" s="166">
        <v>15.4339</v>
      </c>
      <c r="Y37" s="166">
        <v>5.8125999999999998</v>
      </c>
      <c r="Z37" s="166">
        <v>8.3217999999999996</v>
      </c>
      <c r="AA37" s="165"/>
      <c r="AB37" s="165"/>
      <c r="AC37" s="166">
        <v>-50.6</v>
      </c>
      <c r="AD37" s="166">
        <v>-50.55</v>
      </c>
      <c r="AE37" s="165"/>
      <c r="AF37" s="166">
        <v>-15.54</v>
      </c>
      <c r="AG37" s="166">
        <v>68.2</v>
      </c>
      <c r="AH37" s="166">
        <v>7.7460000000000004</v>
      </c>
      <c r="AI37" s="166">
        <v>0.17100000000000001</v>
      </c>
      <c r="AJ37" s="164">
        <v>0</v>
      </c>
      <c r="AK37" s="166">
        <v>-37.31</v>
      </c>
      <c r="AL37" s="166">
        <v>-65.739999999999995</v>
      </c>
      <c r="AM37" s="166">
        <v>36.75</v>
      </c>
      <c r="AN37" s="166">
        <v>37.020000000000003</v>
      </c>
      <c r="AO37" s="166">
        <v>12.765499999999999</v>
      </c>
      <c r="AP37" s="166">
        <v>5.2068000000000003</v>
      </c>
      <c r="AQ37" s="166">
        <v>72.471999999999994</v>
      </c>
      <c r="AR37" s="166">
        <v>74.922899999999998</v>
      </c>
      <c r="AS37" s="166">
        <v>34.795000000000002</v>
      </c>
      <c r="AT37" s="166">
        <v>-38.446300000000001</v>
      </c>
      <c r="AU37" s="166">
        <v>-37.8658</v>
      </c>
      <c r="AV37" s="166">
        <v>7.4298999999999999</v>
      </c>
      <c r="AW37" s="166">
        <v>7.2706</v>
      </c>
      <c r="AX37" s="166">
        <v>73.543599999999998</v>
      </c>
      <c r="AY37" s="166">
        <v>75.418999999999997</v>
      </c>
      <c r="AZ37" s="166">
        <v>15.285500000000001</v>
      </c>
      <c r="BA37" s="166">
        <v>0</v>
      </c>
      <c r="BB37" s="166">
        <v>-529.85140000000001</v>
      </c>
      <c r="BC37" s="166">
        <v>-8.5411000000000001</v>
      </c>
      <c r="BD37" s="166">
        <v>-13.7</v>
      </c>
      <c r="BE37" s="166">
        <v>-14</v>
      </c>
      <c r="BF37" s="166">
        <v>43.6282</v>
      </c>
      <c r="BG37" s="166">
        <v>42.441000000000003</v>
      </c>
      <c r="BH37" s="166">
        <v>-5.6105</v>
      </c>
      <c r="BI37" s="165"/>
      <c r="BJ37" s="166">
        <v>-70.368799999999993</v>
      </c>
      <c r="BK37" s="166">
        <v>6.5058999999999996</v>
      </c>
      <c r="BL37" s="166">
        <v>8.3262999999999998</v>
      </c>
      <c r="BM37" s="166">
        <v>5.6886000000000001</v>
      </c>
      <c r="BN37" s="166">
        <v>574.14449999999999</v>
      </c>
      <c r="BO37" s="166">
        <v>184.94210000000001</v>
      </c>
      <c r="BP37" s="166">
        <v>186.7122</v>
      </c>
      <c r="BQ37" s="166">
        <v>-562.07479999999998</v>
      </c>
      <c r="BR37" s="166">
        <v>660.1943</v>
      </c>
      <c r="BS37" s="165"/>
      <c r="BT37" s="166">
        <v>-22.599900000000002</v>
      </c>
      <c r="BU37" s="166">
        <v>23.747199999999999</v>
      </c>
      <c r="BV37" s="166">
        <v>97.939300000000003</v>
      </c>
      <c r="BW37" s="166">
        <v>27.89</v>
      </c>
      <c r="BX37" s="166">
        <v>29.77</v>
      </c>
      <c r="BY37" s="166">
        <v>69.08</v>
      </c>
      <c r="BZ37" s="166">
        <v>80.19</v>
      </c>
      <c r="CA37" s="166">
        <v>-31.877600000000001</v>
      </c>
      <c r="CB37" s="166">
        <v>-31.743600000000001</v>
      </c>
      <c r="CC37" s="166">
        <v>70.590299999999999</v>
      </c>
      <c r="CD37" s="166">
        <v>72.306200000000004</v>
      </c>
      <c r="CE37" s="166">
        <v>-6.8826000000000001</v>
      </c>
      <c r="CF37" s="166">
        <v>-118.4807</v>
      </c>
      <c r="CG37" s="166">
        <v>-119.431</v>
      </c>
      <c r="CH37" s="166">
        <v>19.4558</v>
      </c>
      <c r="CI37" s="165"/>
      <c r="CJ37" s="165"/>
      <c r="CK37" s="165"/>
      <c r="CL37" s="166">
        <v>119.7</v>
      </c>
      <c r="CM37" s="166">
        <v>108</v>
      </c>
      <c r="CN37" s="166">
        <v>-15.76</v>
      </c>
      <c r="CO37" s="166">
        <v>67.9893</v>
      </c>
      <c r="CP37" s="166">
        <v>66.209199999999996</v>
      </c>
      <c r="CQ37" s="166">
        <v>65.665499999999994</v>
      </c>
      <c r="CR37" s="166">
        <v>-4.8518999999999997</v>
      </c>
      <c r="CS37" s="166">
        <v>-4.2740999999999998</v>
      </c>
      <c r="CT37" s="166">
        <v>72.795299999999997</v>
      </c>
      <c r="CU37" s="166">
        <v>-122.5385</v>
      </c>
      <c r="CV37" s="166">
        <v>82.986099999999993</v>
      </c>
      <c r="CW37" s="166">
        <v>14.980700000000001</v>
      </c>
      <c r="CX37" s="166">
        <v>78.44</v>
      </c>
      <c r="CY37" s="166">
        <v>84.83</v>
      </c>
      <c r="CZ37" s="166">
        <v>63.991700000000002</v>
      </c>
      <c r="DA37" s="166">
        <v>60.356099999999998</v>
      </c>
      <c r="DB37" s="166">
        <v>-33.229999999999997</v>
      </c>
      <c r="DC37" s="166">
        <v>-7.6032000000000002</v>
      </c>
      <c r="DD37" s="165"/>
      <c r="DE37" s="165"/>
      <c r="DF37" s="166">
        <v>-100.8108</v>
      </c>
      <c r="DG37" s="166">
        <v>-13.4726</v>
      </c>
      <c r="DH37" s="166">
        <v>-20.5107</v>
      </c>
      <c r="DI37" s="166">
        <v>-96.7</v>
      </c>
      <c r="DJ37" s="166">
        <v>-96.6</v>
      </c>
      <c r="DK37" s="166">
        <v>18.9651</v>
      </c>
      <c r="DL37" s="166">
        <v>50.399799999999999</v>
      </c>
      <c r="DM37" s="166">
        <v>76.566999999999993</v>
      </c>
      <c r="DN37" s="165"/>
      <c r="DO37" s="166">
        <v>49.82</v>
      </c>
      <c r="DP37" s="166">
        <v>-12.56</v>
      </c>
      <c r="DQ37" s="166">
        <v>62.216999999999999</v>
      </c>
      <c r="DR37" s="166">
        <v>98.238100000000003</v>
      </c>
      <c r="DS37" s="166">
        <v>-21.24</v>
      </c>
      <c r="DT37" s="166">
        <v>-21.46</v>
      </c>
      <c r="DU37" s="166">
        <v>106.01</v>
      </c>
      <c r="DV37" s="166">
        <v>51.9</v>
      </c>
      <c r="DW37" s="166">
        <v>98.781800000000004</v>
      </c>
      <c r="DX37" s="166">
        <v>97.509100000000004</v>
      </c>
      <c r="DY37" s="166">
        <v>1.5826</v>
      </c>
      <c r="DZ37" s="166">
        <v>1.6818</v>
      </c>
      <c r="EA37" s="166">
        <v>212.67850000000001</v>
      </c>
      <c r="EB37" s="166">
        <v>171.49639999999999</v>
      </c>
      <c r="EC37" s="166">
        <v>165.28270000000001</v>
      </c>
      <c r="ED37" s="166">
        <v>166.66390000000001</v>
      </c>
      <c r="EE37" s="166">
        <v>98.372200000000007</v>
      </c>
      <c r="EF37" s="166">
        <v>77.705500000000001</v>
      </c>
      <c r="EG37" s="166">
        <v>-27.994</v>
      </c>
      <c r="EH37" s="166">
        <v>569.93979999999999</v>
      </c>
      <c r="EI37" s="166">
        <v>-112.1301</v>
      </c>
      <c r="EJ37" s="165"/>
      <c r="EK37" s="166">
        <v>-38.089599999999997</v>
      </c>
      <c r="EL37" s="166">
        <v>-35.7256</v>
      </c>
      <c r="EM37" s="166">
        <v>0</v>
      </c>
      <c r="EN37" s="166">
        <v>-13.6518</v>
      </c>
      <c r="EO37" s="166">
        <v>-13.8485</v>
      </c>
      <c r="EP37" s="166">
        <v>149.05199999999999</v>
      </c>
      <c r="EQ37" s="165"/>
      <c r="ER37" s="166">
        <v>-91.995500000000007</v>
      </c>
      <c r="ES37" s="166">
        <v>-37.721499999999999</v>
      </c>
      <c r="ET37" s="166">
        <v>15.84</v>
      </c>
      <c r="EU37" s="166">
        <v>0</v>
      </c>
      <c r="EV37" s="166">
        <v>107.6</v>
      </c>
      <c r="EW37" s="166">
        <v>18.189299999999999</v>
      </c>
      <c r="EX37" s="166">
        <v>-100.7003</v>
      </c>
      <c r="EY37" s="166">
        <v>-19.5914</v>
      </c>
      <c r="EZ37" s="166">
        <v>-19.162500000000001</v>
      </c>
      <c r="FA37" s="166">
        <v>9.0996000000000006</v>
      </c>
      <c r="FB37" s="166">
        <v>-78.443299999999994</v>
      </c>
      <c r="FC37" s="166">
        <v>35.306699999999999</v>
      </c>
      <c r="FD37" s="165"/>
      <c r="FE37" s="165"/>
      <c r="FF37" s="166">
        <v>10.478899999999999</v>
      </c>
      <c r="FG37" s="166">
        <v>30.495000000000001</v>
      </c>
      <c r="FH37" s="166">
        <v>31.261900000000001</v>
      </c>
      <c r="FI37" s="166">
        <v>30.0322</v>
      </c>
      <c r="FJ37" s="166">
        <v>30.644500000000001</v>
      </c>
      <c r="FK37" s="166">
        <v>31.314299999999999</v>
      </c>
      <c r="FL37" s="166">
        <v>121.5733</v>
      </c>
      <c r="FM37" s="166">
        <v>0.36840000000000001</v>
      </c>
      <c r="FN37" s="166">
        <v>0.56299999999999994</v>
      </c>
      <c r="FO37" s="166">
        <v>85.505600000000001</v>
      </c>
      <c r="FP37" s="166">
        <v>98.258799999999994</v>
      </c>
      <c r="FQ37" s="166">
        <v>20.956700000000001</v>
      </c>
      <c r="FR37" s="166">
        <v>19.73</v>
      </c>
      <c r="FS37" s="166">
        <v>15.005699999999999</v>
      </c>
      <c r="FT37" s="166">
        <v>0.92810000000000004</v>
      </c>
      <c r="FU37" s="166">
        <v>-9.3699999999999992</v>
      </c>
      <c r="FV37" s="166">
        <v>15.04</v>
      </c>
      <c r="FW37" s="166">
        <v>20.696000000000002</v>
      </c>
      <c r="FX37" s="165"/>
      <c r="FY37" s="166">
        <v>-2.6859999999999999</v>
      </c>
      <c r="FZ37" s="166">
        <v>1.375</v>
      </c>
      <c r="GA37" s="165"/>
      <c r="GB37" s="166">
        <v>43.63</v>
      </c>
      <c r="GC37" s="166">
        <v>-99.833100000000002</v>
      </c>
      <c r="GD37" s="166">
        <v>-85.593500000000006</v>
      </c>
      <c r="GE37" s="166">
        <v>14.84</v>
      </c>
      <c r="GF37" s="166">
        <v>77.776600000000002</v>
      </c>
      <c r="GG37" s="166">
        <v>20.100000000000001</v>
      </c>
      <c r="GH37" s="166">
        <v>-10.0885</v>
      </c>
      <c r="GI37" s="166">
        <v>-0.94220000000000004</v>
      </c>
      <c r="GJ37" s="166">
        <v>0</v>
      </c>
      <c r="GK37" s="166">
        <v>2.1162000000000001</v>
      </c>
      <c r="GL37" s="165"/>
      <c r="GM37" s="165"/>
      <c r="GN37" s="166">
        <v>-10.633699999999999</v>
      </c>
      <c r="GO37" s="166">
        <v>-33.031100000000002</v>
      </c>
      <c r="GP37" s="166">
        <v>18.3157</v>
      </c>
      <c r="GQ37" s="166">
        <v>34.6479</v>
      </c>
      <c r="GR37" s="166">
        <v>58.045900000000003</v>
      </c>
      <c r="GS37" s="166">
        <v>58.731000000000002</v>
      </c>
      <c r="GT37" s="166">
        <v>-117.6126</v>
      </c>
      <c r="GU37" s="165"/>
      <c r="GV37" s="166">
        <v>25.0928</v>
      </c>
      <c r="GW37" s="166">
        <v>-66.932900000000004</v>
      </c>
      <c r="GX37" s="166">
        <v>10.9376</v>
      </c>
      <c r="GY37" s="166">
        <v>12.922800000000001</v>
      </c>
      <c r="GZ37" s="166">
        <v>12.5749</v>
      </c>
      <c r="HA37" s="166">
        <v>12</v>
      </c>
      <c r="HB37" s="166">
        <v>48.446899999999999</v>
      </c>
      <c r="HC37" s="166">
        <v>48.982999999999997</v>
      </c>
      <c r="HD37" s="166">
        <v>39</v>
      </c>
      <c r="HE37" s="165"/>
      <c r="HF37" s="165"/>
      <c r="HG37" s="165"/>
      <c r="HH37" s="165"/>
      <c r="HI37" s="166">
        <v>-46.427900000000001</v>
      </c>
      <c r="HJ37" s="166">
        <v>-46.079099999999997</v>
      </c>
      <c r="HK37" s="166">
        <v>-61.127000000000002</v>
      </c>
      <c r="HL37" s="166">
        <v>-54.081800000000001</v>
      </c>
      <c r="HM37" s="166">
        <v>82.796899999999994</v>
      </c>
      <c r="HN37" s="166">
        <v>79.559600000000003</v>
      </c>
      <c r="HO37" s="165"/>
      <c r="HP37" s="165"/>
      <c r="HQ37" s="166">
        <v>-0.20599999999999999</v>
      </c>
      <c r="HR37" s="166">
        <v>-0.39279999999999998</v>
      </c>
      <c r="HS37" s="166">
        <v>-22.964700000000001</v>
      </c>
      <c r="HT37" s="166">
        <v>-21.908799999999999</v>
      </c>
      <c r="HU37" s="166">
        <v>22</v>
      </c>
      <c r="HV37" s="166">
        <v>22.06</v>
      </c>
      <c r="HW37" s="166">
        <v>22</v>
      </c>
      <c r="HX37" s="166">
        <v>20.7</v>
      </c>
      <c r="HY37" s="166">
        <v>22.149799999999999</v>
      </c>
      <c r="HZ37" s="166">
        <v>-67.92</v>
      </c>
      <c r="IA37" s="166">
        <v>-356.68970000000002</v>
      </c>
      <c r="IB37" s="166">
        <v>82.585899999999995</v>
      </c>
      <c r="IC37" s="166">
        <v>82.318600000000004</v>
      </c>
      <c r="ID37" s="166">
        <v>8.8000000000000007</v>
      </c>
      <c r="IE37" s="166">
        <v>-13.5</v>
      </c>
      <c r="IF37" s="166">
        <v>1.4</v>
      </c>
      <c r="IG37" s="166">
        <v>1.4</v>
      </c>
      <c r="IH37" s="165"/>
      <c r="II37" s="165"/>
      <c r="IJ37" s="166">
        <v>55.439599999999999</v>
      </c>
      <c r="IK37" s="166">
        <v>126.5934</v>
      </c>
      <c r="IL37" s="166">
        <v>113.4872</v>
      </c>
      <c r="IM37" s="166">
        <v>73.355500000000006</v>
      </c>
      <c r="IN37" s="165"/>
      <c r="IO37" s="166">
        <v>-66.373699999999999</v>
      </c>
      <c r="IP37" s="166">
        <v>57.042999999999999</v>
      </c>
      <c r="IQ37" s="166">
        <v>-143.27279999999999</v>
      </c>
      <c r="IR37" s="166">
        <v>0</v>
      </c>
      <c r="IS37" s="166">
        <v>-60.795699999999997</v>
      </c>
      <c r="IT37" s="166">
        <v>182.25720000000001</v>
      </c>
      <c r="IU37" s="166">
        <v>181.85929999999999</v>
      </c>
      <c r="IV37" s="166">
        <v>146.304</v>
      </c>
      <c r="IW37" s="166">
        <v>-113.1236</v>
      </c>
      <c r="IX37" s="166">
        <v>-12.243600000000001</v>
      </c>
      <c r="IY37" s="166">
        <v>-116.2319</v>
      </c>
      <c r="IZ37" s="166">
        <v>113.7646</v>
      </c>
      <c r="JA37" s="166">
        <v>-9.6750000000000007</v>
      </c>
      <c r="JB37" s="166">
        <v>14.18</v>
      </c>
      <c r="JC37" s="166">
        <v>14.32</v>
      </c>
      <c r="JD37" s="166">
        <v>6.19</v>
      </c>
      <c r="JE37" s="166">
        <v>6.19</v>
      </c>
      <c r="JF37" s="166">
        <v>-14.72</v>
      </c>
      <c r="JG37" s="166">
        <v>-4.72</v>
      </c>
      <c r="JH37" s="165"/>
      <c r="JI37" s="166">
        <v>5.9494999999999996</v>
      </c>
      <c r="JJ37" s="166">
        <v>-12.9198</v>
      </c>
      <c r="JK37" s="166">
        <v>-29.649799999999999</v>
      </c>
      <c r="JL37" s="166">
        <v>12.2</v>
      </c>
      <c r="JM37" s="166">
        <v>51.575000000000003</v>
      </c>
      <c r="JN37" s="166">
        <v>48.927</v>
      </c>
      <c r="JO37" s="166">
        <v>11.388999999999999</v>
      </c>
      <c r="JP37" s="165"/>
      <c r="JQ37" s="166">
        <v>53.764600000000002</v>
      </c>
      <c r="JR37" s="166">
        <v>53.825600000000001</v>
      </c>
      <c r="JS37" s="166">
        <v>52.2074</v>
      </c>
      <c r="JT37" s="165"/>
      <c r="JU37" s="166">
        <v>17.600000000000001</v>
      </c>
      <c r="JV37" s="166">
        <v>25.630800000000001</v>
      </c>
      <c r="JW37" s="166">
        <v>8.06</v>
      </c>
      <c r="JX37" s="165"/>
      <c r="JY37" s="166">
        <v>-54.125900000000001</v>
      </c>
      <c r="JZ37" s="166">
        <v>82.8279</v>
      </c>
      <c r="KA37" s="166">
        <v>62.665999999999997</v>
      </c>
      <c r="KB37" s="166">
        <v>-53.804699999999997</v>
      </c>
      <c r="KC37" s="166">
        <v>-80.947999999999993</v>
      </c>
      <c r="KD37" s="166">
        <v>53.236800000000002</v>
      </c>
      <c r="KE37" s="166">
        <v>28.053699999999999</v>
      </c>
      <c r="KF37" s="166">
        <v>-28.1</v>
      </c>
      <c r="KG37" s="166">
        <v>25.7</v>
      </c>
      <c r="KH37" s="166">
        <v>-232.97149999999999</v>
      </c>
      <c r="KI37" s="166">
        <v>310.4742</v>
      </c>
    </row>
    <row r="38" spans="1:295" ht="18" customHeight="1" x14ac:dyDescent="0.25">
      <c r="A38" s="160" t="s">
        <v>70</v>
      </c>
      <c r="B38" s="160" t="s">
        <v>808</v>
      </c>
      <c r="C38" s="164">
        <v>0</v>
      </c>
      <c r="D38" s="165"/>
      <c r="E38" s="165"/>
      <c r="F38" s="166">
        <v>-34.8416</v>
      </c>
      <c r="G38" s="166">
        <v>19.161899999999999</v>
      </c>
      <c r="H38" s="165"/>
      <c r="I38" s="166">
        <v>62.2988</v>
      </c>
      <c r="J38" s="166">
        <v>-106.31010000000001</v>
      </c>
      <c r="K38" s="166">
        <v>63.164400000000001</v>
      </c>
      <c r="L38" s="166">
        <v>32.180999999999997</v>
      </c>
      <c r="M38" s="165"/>
      <c r="N38" s="166">
        <v>17.760000000000002</v>
      </c>
      <c r="O38" s="166">
        <v>-64.906000000000006</v>
      </c>
      <c r="P38" s="165"/>
      <c r="Q38" s="166">
        <v>15.731999999999999</v>
      </c>
      <c r="R38" s="166">
        <v>-55</v>
      </c>
      <c r="S38" s="166">
        <v>9.3408999999999995</v>
      </c>
      <c r="T38" s="166">
        <v>62.580800000000004</v>
      </c>
      <c r="U38" s="166">
        <v>14.755599999999999</v>
      </c>
      <c r="V38" s="166">
        <v>15.081</v>
      </c>
      <c r="W38" s="166">
        <v>25.132300000000001</v>
      </c>
      <c r="X38" s="166">
        <v>15.6134</v>
      </c>
      <c r="Y38" s="166">
        <v>6.0239000000000003</v>
      </c>
      <c r="Z38" s="166">
        <v>8.0449000000000002</v>
      </c>
      <c r="AA38" s="165"/>
      <c r="AB38" s="165"/>
      <c r="AC38" s="166">
        <v>-49.72</v>
      </c>
      <c r="AD38" s="166">
        <v>-49.67</v>
      </c>
      <c r="AE38" s="165"/>
      <c r="AF38" s="166">
        <v>-17.760000000000002</v>
      </c>
      <c r="AG38" s="165"/>
      <c r="AH38" s="166">
        <v>9.0570000000000004</v>
      </c>
      <c r="AI38" s="166">
        <v>0.184</v>
      </c>
      <c r="AJ38" s="164">
        <v>0</v>
      </c>
      <c r="AK38" s="166">
        <v>-36.99</v>
      </c>
      <c r="AL38" s="166">
        <v>-66.989999999999995</v>
      </c>
      <c r="AM38" s="166">
        <v>37.06</v>
      </c>
      <c r="AN38" s="166">
        <v>36.840000000000003</v>
      </c>
      <c r="AO38" s="166">
        <v>13.4659</v>
      </c>
      <c r="AP38" s="166">
        <v>4.8685</v>
      </c>
      <c r="AQ38" s="166">
        <v>70.930899999999994</v>
      </c>
      <c r="AR38" s="166">
        <v>74.237899999999996</v>
      </c>
      <c r="AS38" s="166">
        <v>35.132800000000003</v>
      </c>
      <c r="AT38" s="166">
        <v>-41.125500000000002</v>
      </c>
      <c r="AU38" s="166">
        <v>-40.974800000000002</v>
      </c>
      <c r="AV38" s="166">
        <v>5.6704999999999997</v>
      </c>
      <c r="AW38" s="166">
        <v>5.7024999999999997</v>
      </c>
      <c r="AX38" s="166">
        <v>74.213399999999993</v>
      </c>
      <c r="AY38" s="166">
        <v>75.1511</v>
      </c>
      <c r="AZ38" s="166">
        <v>0</v>
      </c>
      <c r="BA38" s="166">
        <v>0</v>
      </c>
      <c r="BB38" s="166">
        <v>-524.93820000000005</v>
      </c>
      <c r="BC38" s="166">
        <v>-9.3206000000000007</v>
      </c>
      <c r="BD38" s="166">
        <v>-13.9</v>
      </c>
      <c r="BE38" s="166">
        <v>-13.8</v>
      </c>
      <c r="BF38" s="166">
        <v>46.099299999999999</v>
      </c>
      <c r="BG38" s="166">
        <v>45.575699999999998</v>
      </c>
      <c r="BH38" s="166">
        <v>-4.7542999999999997</v>
      </c>
      <c r="BI38" s="165"/>
      <c r="BJ38" s="166">
        <v>-76.975099999999998</v>
      </c>
      <c r="BK38" s="166">
        <v>6.3133999999999997</v>
      </c>
      <c r="BL38" s="166">
        <v>7.9629000000000003</v>
      </c>
      <c r="BM38" s="166">
        <v>5.6035000000000004</v>
      </c>
      <c r="BN38" s="166">
        <v>565.38570000000004</v>
      </c>
      <c r="BO38" s="166">
        <v>180.3338</v>
      </c>
      <c r="BP38" s="166">
        <v>179.78450000000001</v>
      </c>
      <c r="BQ38" s="166">
        <v>-551.2355</v>
      </c>
      <c r="BR38" s="166">
        <v>647.74260000000004</v>
      </c>
      <c r="BS38" s="165"/>
      <c r="BT38" s="166">
        <v>-20.813500000000001</v>
      </c>
      <c r="BU38" s="166">
        <v>21.426100000000002</v>
      </c>
      <c r="BV38" s="166">
        <v>95.674000000000007</v>
      </c>
      <c r="BW38" s="166">
        <v>26.15</v>
      </c>
      <c r="BX38" s="166">
        <v>29.11</v>
      </c>
      <c r="BY38" s="166">
        <v>67.58</v>
      </c>
      <c r="BZ38" s="166">
        <v>75.790000000000006</v>
      </c>
      <c r="CA38" s="166">
        <v>-28.796600000000002</v>
      </c>
      <c r="CB38" s="166">
        <v>-26.787199999999999</v>
      </c>
      <c r="CC38" s="166">
        <v>67.240300000000005</v>
      </c>
      <c r="CD38" s="166">
        <v>68.418400000000005</v>
      </c>
      <c r="CE38" s="166">
        <v>-6.2233999999999998</v>
      </c>
      <c r="CF38" s="166">
        <v>-103.5179</v>
      </c>
      <c r="CG38" s="166">
        <v>-103.7012</v>
      </c>
      <c r="CH38" s="166">
        <v>11.410399999999999</v>
      </c>
      <c r="CI38" s="165"/>
      <c r="CJ38" s="165"/>
      <c r="CK38" s="165"/>
      <c r="CL38" s="166">
        <v>117</v>
      </c>
      <c r="CM38" s="166">
        <v>105.6</v>
      </c>
      <c r="CN38" s="166">
        <v>-15.66</v>
      </c>
      <c r="CO38" s="166">
        <v>72.512200000000007</v>
      </c>
      <c r="CP38" s="166">
        <v>70.665700000000001</v>
      </c>
      <c r="CQ38" s="166">
        <v>70.105500000000006</v>
      </c>
      <c r="CR38" s="166">
        <v>1.0621</v>
      </c>
      <c r="CS38" s="166">
        <v>1.9693000000000001</v>
      </c>
      <c r="CT38" s="166">
        <v>58.69</v>
      </c>
      <c r="CU38" s="166">
        <v>-113.754</v>
      </c>
      <c r="CV38" s="166">
        <v>67.896000000000001</v>
      </c>
      <c r="CW38" s="166">
        <v>15.176</v>
      </c>
      <c r="CX38" s="166">
        <v>79.75</v>
      </c>
      <c r="CY38" s="166">
        <v>79.930000000000007</v>
      </c>
      <c r="CZ38" s="166">
        <v>62.5854</v>
      </c>
      <c r="DA38" s="166">
        <v>59.037799999999997</v>
      </c>
      <c r="DB38" s="166">
        <v>-33.18</v>
      </c>
      <c r="DC38" s="166">
        <v>-7.3266999999999998</v>
      </c>
      <c r="DD38" s="165"/>
      <c r="DE38" s="165"/>
      <c r="DF38" s="166">
        <v>-85.692300000000003</v>
      </c>
      <c r="DG38" s="166">
        <v>-12.467700000000001</v>
      </c>
      <c r="DH38" s="166">
        <v>-20.493600000000001</v>
      </c>
      <c r="DI38" s="166">
        <v>-98</v>
      </c>
      <c r="DJ38" s="166">
        <v>-96.6</v>
      </c>
      <c r="DK38" s="166">
        <v>18.624600000000001</v>
      </c>
      <c r="DL38" s="166">
        <v>49.227899999999998</v>
      </c>
      <c r="DM38" s="166">
        <v>73.749099999999999</v>
      </c>
      <c r="DN38" s="166">
        <v>69.158900000000003</v>
      </c>
      <c r="DO38" s="166">
        <v>48.77</v>
      </c>
      <c r="DP38" s="166">
        <v>-11.82</v>
      </c>
      <c r="DQ38" s="166">
        <v>60.387999999999998</v>
      </c>
      <c r="DR38" s="166">
        <v>84.027299999999997</v>
      </c>
      <c r="DS38" s="166">
        <v>-20.21</v>
      </c>
      <c r="DT38" s="166">
        <v>-20.3</v>
      </c>
      <c r="DU38" s="166">
        <v>104.75</v>
      </c>
      <c r="DV38" s="166">
        <v>52.07</v>
      </c>
      <c r="DW38" s="166">
        <v>82.763599999999997</v>
      </c>
      <c r="DX38" s="166">
        <v>81.527299999999997</v>
      </c>
      <c r="DY38" s="166">
        <v>0</v>
      </c>
      <c r="DZ38" s="166">
        <v>0.84550000000000003</v>
      </c>
      <c r="EA38" s="166">
        <v>201.99770000000001</v>
      </c>
      <c r="EB38" s="166">
        <v>160.87010000000001</v>
      </c>
      <c r="EC38" s="166">
        <v>156.70830000000001</v>
      </c>
      <c r="ED38" s="166">
        <v>157.76240000000001</v>
      </c>
      <c r="EE38" s="166">
        <v>85.913799999999995</v>
      </c>
      <c r="EF38" s="166">
        <v>71.103099999999998</v>
      </c>
      <c r="EG38" s="166">
        <v>-28.437000000000001</v>
      </c>
      <c r="EH38" s="166">
        <v>562.18730000000005</v>
      </c>
      <c r="EI38" s="166">
        <v>-118.46980000000001</v>
      </c>
      <c r="EJ38" s="165"/>
      <c r="EK38" s="166">
        <v>-34.4099</v>
      </c>
      <c r="EL38" s="166">
        <v>-32.210599999999999</v>
      </c>
      <c r="EM38" s="166">
        <v>0</v>
      </c>
      <c r="EN38" s="166">
        <v>-16.979700000000001</v>
      </c>
      <c r="EO38" s="166">
        <v>-15.802199999999999</v>
      </c>
      <c r="EP38" s="166">
        <v>135.22800000000001</v>
      </c>
      <c r="EQ38" s="165"/>
      <c r="ER38" s="166">
        <v>-92.796499999999995</v>
      </c>
      <c r="ES38" s="166">
        <v>-31.280899999999999</v>
      </c>
      <c r="ET38" s="166">
        <v>0</v>
      </c>
      <c r="EU38" s="166">
        <v>0</v>
      </c>
      <c r="EV38" s="166">
        <v>97.6</v>
      </c>
      <c r="EW38" s="166">
        <v>18.303699999999999</v>
      </c>
      <c r="EX38" s="166">
        <v>-106.2822</v>
      </c>
      <c r="EY38" s="166">
        <v>-20.925799999999999</v>
      </c>
      <c r="EZ38" s="166">
        <v>-20.442299999999999</v>
      </c>
      <c r="FA38" s="166">
        <v>8.9205000000000005</v>
      </c>
      <c r="FB38" s="166">
        <v>-68.253399999999999</v>
      </c>
      <c r="FC38" s="166">
        <v>32.860799999999998</v>
      </c>
      <c r="FD38" s="165"/>
      <c r="FE38" s="165"/>
      <c r="FF38" s="166">
        <v>11.5908</v>
      </c>
      <c r="FG38" s="166">
        <v>38.063699999999997</v>
      </c>
      <c r="FH38" s="166">
        <v>38.494199999999999</v>
      </c>
      <c r="FI38" s="166">
        <v>37.129199999999997</v>
      </c>
      <c r="FJ38" s="166">
        <v>26.458100000000002</v>
      </c>
      <c r="FK38" s="166">
        <v>26.9605</v>
      </c>
      <c r="FL38" s="166">
        <v>122.0757</v>
      </c>
      <c r="FM38" s="166">
        <v>0.16689999999999999</v>
      </c>
      <c r="FN38" s="166">
        <v>-1.6899999999999998E-2</v>
      </c>
      <c r="FO38" s="166">
        <v>80.966200000000001</v>
      </c>
      <c r="FP38" s="166">
        <v>95.120800000000003</v>
      </c>
      <c r="FQ38" s="166">
        <v>25.842099999999999</v>
      </c>
      <c r="FR38" s="166">
        <v>19.82</v>
      </c>
      <c r="FS38" s="166">
        <v>13.3797</v>
      </c>
      <c r="FT38" s="166">
        <v>0.99760000000000004</v>
      </c>
      <c r="FU38" s="166">
        <v>-8.26</v>
      </c>
      <c r="FV38" s="166">
        <v>14.6</v>
      </c>
      <c r="FW38" s="166">
        <v>26.058199999999999</v>
      </c>
      <c r="FX38" s="165"/>
      <c r="FY38" s="166">
        <v>-1.77</v>
      </c>
      <c r="FZ38" s="166">
        <v>4.2110000000000003</v>
      </c>
      <c r="GA38" s="165"/>
      <c r="GB38" s="166">
        <v>45.56</v>
      </c>
      <c r="GC38" s="166">
        <v>-94.731399999999994</v>
      </c>
      <c r="GD38" s="166">
        <v>-80.671899999999994</v>
      </c>
      <c r="GE38" s="166">
        <v>14.64</v>
      </c>
      <c r="GF38" s="166">
        <v>78.355199999999996</v>
      </c>
      <c r="GG38" s="166">
        <v>20.100000000000001</v>
      </c>
      <c r="GH38" s="166">
        <v>-9.8286999999999995</v>
      </c>
      <c r="GI38" s="166">
        <v>-0.93110000000000004</v>
      </c>
      <c r="GJ38" s="166">
        <v>0</v>
      </c>
      <c r="GK38" s="166">
        <v>2.1143000000000001</v>
      </c>
      <c r="GL38" s="165"/>
      <c r="GM38" s="165"/>
      <c r="GN38" s="166">
        <v>-10.779199999999999</v>
      </c>
      <c r="GO38" s="166">
        <v>-32.224299999999999</v>
      </c>
      <c r="GP38" s="166">
        <v>17.447600000000001</v>
      </c>
      <c r="GQ38" s="166">
        <v>33.917499999999997</v>
      </c>
      <c r="GR38" s="166">
        <v>58.581000000000003</v>
      </c>
      <c r="GS38" s="166">
        <v>58.7423</v>
      </c>
      <c r="GT38" s="166">
        <v>-112.0098</v>
      </c>
      <c r="GU38" s="166">
        <v>-29.666599999999999</v>
      </c>
      <c r="GV38" s="165"/>
      <c r="GW38" s="166">
        <v>-67.136600000000001</v>
      </c>
      <c r="GX38" s="166">
        <v>12.0382</v>
      </c>
      <c r="GY38" s="166">
        <v>12.7567</v>
      </c>
      <c r="GZ38" s="166">
        <v>12.5327</v>
      </c>
      <c r="HA38" s="166">
        <v>12.8591</v>
      </c>
      <c r="HB38" s="166">
        <v>47.669800000000002</v>
      </c>
      <c r="HC38" s="166">
        <v>49.0672</v>
      </c>
      <c r="HD38" s="166">
        <v>64.099999999999994</v>
      </c>
      <c r="HE38" s="166">
        <v>-63.782699999999998</v>
      </c>
      <c r="HF38" s="166">
        <v>-206.54419999999999</v>
      </c>
      <c r="HG38" s="166">
        <v>205.88929999999999</v>
      </c>
      <c r="HH38" s="166">
        <v>-45.636099999999999</v>
      </c>
      <c r="HI38" s="166">
        <v>-48.104999999999997</v>
      </c>
      <c r="HJ38" s="166">
        <v>-44.792999999999999</v>
      </c>
      <c r="HK38" s="166">
        <v>-61.053100000000001</v>
      </c>
      <c r="HL38" s="166">
        <v>-54.261099999999999</v>
      </c>
      <c r="HM38" s="166">
        <v>85.290199999999999</v>
      </c>
      <c r="HN38" s="166">
        <v>80.829300000000003</v>
      </c>
      <c r="HO38" s="165"/>
      <c r="HP38" s="165"/>
      <c r="HQ38" s="166">
        <v>0.58499999999999996</v>
      </c>
      <c r="HR38" s="166">
        <v>-0.24990000000000001</v>
      </c>
      <c r="HS38" s="166">
        <v>-21.636199999999999</v>
      </c>
      <c r="HT38" s="166">
        <v>-21.176300000000001</v>
      </c>
      <c r="HU38" s="166">
        <v>23.26</v>
      </c>
      <c r="HV38" s="166">
        <v>23.05</v>
      </c>
      <c r="HW38" s="166">
        <v>22</v>
      </c>
      <c r="HX38" s="166">
        <v>22.4</v>
      </c>
      <c r="HY38" s="166">
        <v>22.4575</v>
      </c>
      <c r="HZ38" s="166">
        <v>-62.64</v>
      </c>
      <c r="IA38" s="166">
        <v>-359.90769999999998</v>
      </c>
      <c r="IB38" s="166">
        <v>78.180400000000006</v>
      </c>
      <c r="IC38" s="166">
        <v>79.180099999999996</v>
      </c>
      <c r="ID38" s="166">
        <v>8.8000000000000007</v>
      </c>
      <c r="IE38" s="166">
        <v>-14.2</v>
      </c>
      <c r="IF38" s="166">
        <v>2.1</v>
      </c>
      <c r="IG38" s="166">
        <v>2.2999999999999998</v>
      </c>
      <c r="IH38" s="166">
        <v>1.4491000000000001</v>
      </c>
      <c r="II38" s="166">
        <v>1.2581</v>
      </c>
      <c r="IJ38" s="166">
        <v>49.921799999999998</v>
      </c>
      <c r="IK38" s="166">
        <v>139.1944</v>
      </c>
      <c r="IL38" s="166">
        <v>121.4528</v>
      </c>
      <c r="IM38" s="166">
        <v>78.795199999999994</v>
      </c>
      <c r="IN38" s="165"/>
      <c r="IO38" s="166">
        <v>-72.195899999999995</v>
      </c>
      <c r="IP38" s="166">
        <v>63.553899999999999</v>
      </c>
      <c r="IQ38" s="166">
        <v>-134.60130000000001</v>
      </c>
      <c r="IR38" s="165"/>
      <c r="IS38" s="166">
        <v>-66.215900000000005</v>
      </c>
      <c r="IT38" s="166">
        <v>180.72110000000001</v>
      </c>
      <c r="IU38" s="166">
        <v>180.47149999999999</v>
      </c>
      <c r="IV38" s="166">
        <v>140.66050000000001</v>
      </c>
      <c r="IW38" s="166">
        <v>-114.25060000000001</v>
      </c>
      <c r="IX38" s="166">
        <v>-12.368600000000001</v>
      </c>
      <c r="IY38" s="166">
        <v>-117.5814</v>
      </c>
      <c r="IZ38" s="166">
        <v>121.7959</v>
      </c>
      <c r="JA38" s="166">
        <v>-10.098000000000001</v>
      </c>
      <c r="JB38" s="166">
        <v>13.824999999999999</v>
      </c>
      <c r="JC38" s="166">
        <v>14.88</v>
      </c>
      <c r="JD38" s="166">
        <v>6.6269999999999998</v>
      </c>
      <c r="JE38" s="166">
        <v>6.6239999999999997</v>
      </c>
      <c r="JF38" s="166">
        <v>-15.6</v>
      </c>
      <c r="JG38" s="166">
        <v>-3.6</v>
      </c>
      <c r="JH38" s="165"/>
      <c r="JI38" s="166">
        <v>4.3960999999999997</v>
      </c>
      <c r="JJ38" s="166">
        <v>-12.626799999999999</v>
      </c>
      <c r="JK38" s="166">
        <v>-29.033300000000001</v>
      </c>
      <c r="JL38" s="166">
        <v>12.6</v>
      </c>
      <c r="JM38" s="166">
        <v>51.851999999999997</v>
      </c>
      <c r="JN38" s="166">
        <v>50.354999999999997</v>
      </c>
      <c r="JO38" s="166">
        <v>11.226800000000001</v>
      </c>
      <c r="JP38" s="165"/>
      <c r="JQ38" s="166">
        <v>53.163200000000003</v>
      </c>
      <c r="JR38" s="166">
        <v>54.095799999999997</v>
      </c>
      <c r="JS38" s="166">
        <v>55.6753</v>
      </c>
      <c r="JT38" s="165"/>
      <c r="JU38" s="166">
        <v>12.9</v>
      </c>
      <c r="JV38" s="166">
        <v>22.490400000000001</v>
      </c>
      <c r="JW38" s="166">
        <v>7.89</v>
      </c>
      <c r="JX38" s="165"/>
      <c r="JY38" s="166">
        <v>-54.404600000000002</v>
      </c>
      <c r="JZ38" s="166">
        <v>82.034499999999994</v>
      </c>
      <c r="KA38" s="166">
        <v>62.201700000000002</v>
      </c>
      <c r="KB38" s="166">
        <v>-53.355800000000002</v>
      </c>
      <c r="KC38" s="166">
        <v>-80.508399999999995</v>
      </c>
      <c r="KD38" s="166">
        <v>52.52</v>
      </c>
      <c r="KE38" s="166">
        <v>28.043800000000001</v>
      </c>
      <c r="KF38" s="166">
        <v>-22.7</v>
      </c>
      <c r="KG38" s="166">
        <v>25</v>
      </c>
      <c r="KH38" s="166">
        <v>-248.0231</v>
      </c>
      <c r="KI38" s="166">
        <v>316.50940000000003</v>
      </c>
    </row>
    <row r="39" spans="1:295" ht="18" customHeight="1" x14ac:dyDescent="0.25">
      <c r="A39" s="160" t="s">
        <v>70</v>
      </c>
      <c r="B39" s="160" t="s">
        <v>809</v>
      </c>
      <c r="C39" s="164">
        <v>0</v>
      </c>
      <c r="D39" s="165"/>
      <c r="E39" s="166">
        <v>-25.245000000000001</v>
      </c>
      <c r="F39" s="166">
        <v>-34.7149</v>
      </c>
      <c r="G39" s="166">
        <v>18.287299999999998</v>
      </c>
      <c r="H39" s="165"/>
      <c r="I39" s="165"/>
      <c r="J39" s="166">
        <v>-104.40949999999999</v>
      </c>
      <c r="K39" s="165"/>
      <c r="L39" s="166">
        <v>31.943000000000001</v>
      </c>
      <c r="M39" s="165"/>
      <c r="N39" s="166">
        <v>19.98</v>
      </c>
      <c r="O39" s="166">
        <v>-65.867999999999995</v>
      </c>
      <c r="P39" s="166">
        <v>57.2</v>
      </c>
      <c r="Q39" s="166">
        <v>15.731999999999999</v>
      </c>
      <c r="R39" s="166">
        <v>-57.2</v>
      </c>
      <c r="S39" s="166">
        <v>8.8218999999999994</v>
      </c>
      <c r="T39" s="166">
        <v>60.955199999999998</v>
      </c>
      <c r="U39" s="166">
        <v>14.886699999999999</v>
      </c>
      <c r="V39" s="166">
        <v>15.141400000000001</v>
      </c>
      <c r="W39" s="166">
        <v>24.9251</v>
      </c>
      <c r="X39" s="166">
        <v>15.7866</v>
      </c>
      <c r="Y39" s="166">
        <v>6.2115</v>
      </c>
      <c r="Z39" s="166">
        <v>8.0620999999999992</v>
      </c>
      <c r="AA39" s="165"/>
      <c r="AB39" s="165"/>
      <c r="AC39" s="166">
        <v>-47.58</v>
      </c>
      <c r="AD39" s="166">
        <v>-47.89</v>
      </c>
      <c r="AE39" s="165"/>
      <c r="AF39" s="166">
        <v>-19.98</v>
      </c>
      <c r="AG39" s="165"/>
      <c r="AH39" s="166">
        <v>8.7759999999999998</v>
      </c>
      <c r="AI39" s="166">
        <v>0.184</v>
      </c>
      <c r="AJ39" s="164">
        <v>0</v>
      </c>
      <c r="AK39" s="166">
        <v>-34.79</v>
      </c>
      <c r="AL39" s="166">
        <v>-66.59</v>
      </c>
      <c r="AM39" s="166">
        <v>35.299999999999997</v>
      </c>
      <c r="AN39" s="166">
        <v>34.89</v>
      </c>
      <c r="AO39" s="166">
        <v>13.5075</v>
      </c>
      <c r="AP39" s="166">
        <v>4.5609000000000002</v>
      </c>
      <c r="AQ39" s="166">
        <v>71.0548</v>
      </c>
      <c r="AR39" s="166">
        <v>73.968500000000006</v>
      </c>
      <c r="AS39" s="166">
        <v>34.630200000000002</v>
      </c>
      <c r="AT39" s="166">
        <v>-35.633099999999999</v>
      </c>
      <c r="AU39" s="166">
        <v>-35.6282</v>
      </c>
      <c r="AV39" s="166">
        <v>7.4650999999999996</v>
      </c>
      <c r="AW39" s="166">
        <v>7.1631999999999998</v>
      </c>
      <c r="AX39" s="166">
        <v>72.337999999999994</v>
      </c>
      <c r="AY39" s="166">
        <v>73.543599999999998</v>
      </c>
      <c r="AZ39" s="166">
        <v>16.879100000000001</v>
      </c>
      <c r="BA39" s="166">
        <v>15.8537</v>
      </c>
      <c r="BB39" s="166">
        <v>-531.62339999999995</v>
      </c>
      <c r="BC39" s="166">
        <v>-8.9271999999999991</v>
      </c>
      <c r="BD39" s="166">
        <v>-13.5</v>
      </c>
      <c r="BE39" s="166">
        <v>-13.5</v>
      </c>
      <c r="BF39" s="166">
        <v>41.924199999999999</v>
      </c>
      <c r="BG39" s="166">
        <v>40.643500000000003</v>
      </c>
      <c r="BH39" s="166">
        <v>-4.9805999999999999</v>
      </c>
      <c r="BI39" s="165"/>
      <c r="BJ39" s="166">
        <v>-69.630300000000005</v>
      </c>
      <c r="BK39" s="166">
        <v>5.0982000000000003</v>
      </c>
      <c r="BL39" s="166">
        <v>7.4631999999999996</v>
      </c>
      <c r="BM39" s="166">
        <v>5.1124000000000001</v>
      </c>
      <c r="BN39" s="166">
        <v>575.94510000000002</v>
      </c>
      <c r="BO39" s="166">
        <v>182.9889</v>
      </c>
      <c r="BP39" s="166">
        <v>181.55459999999999</v>
      </c>
      <c r="BQ39" s="166">
        <v>-561.71220000000005</v>
      </c>
      <c r="BR39" s="166">
        <v>650.69550000000004</v>
      </c>
      <c r="BS39" s="165"/>
      <c r="BT39" s="166">
        <v>-19.274699999999999</v>
      </c>
      <c r="BU39" s="166">
        <v>20.771799999999999</v>
      </c>
      <c r="BV39" s="166">
        <v>95.683999999999997</v>
      </c>
      <c r="BW39" s="166">
        <v>27.26</v>
      </c>
      <c r="BX39" s="166">
        <v>29.16</v>
      </c>
      <c r="BY39" s="166">
        <v>66.83</v>
      </c>
      <c r="BZ39" s="166">
        <v>78.11</v>
      </c>
      <c r="CA39" s="166">
        <v>-24.242000000000001</v>
      </c>
      <c r="CB39" s="166">
        <v>-23.9741</v>
      </c>
      <c r="CC39" s="166">
        <v>63.7956</v>
      </c>
      <c r="CD39" s="166">
        <v>65.120099999999994</v>
      </c>
      <c r="CE39" s="166">
        <v>-5.7394999999999996</v>
      </c>
      <c r="CF39" s="166">
        <v>-113.8507</v>
      </c>
      <c r="CG39" s="166">
        <v>-113.7085</v>
      </c>
      <c r="CH39" s="166">
        <v>9.6197999999999997</v>
      </c>
      <c r="CI39" s="165"/>
      <c r="CJ39" s="165"/>
      <c r="CK39" s="165"/>
      <c r="CL39" s="166">
        <v>115.5</v>
      </c>
      <c r="CM39" s="166">
        <v>104.9</v>
      </c>
      <c r="CN39" s="166">
        <v>-15.14</v>
      </c>
      <c r="CO39" s="166">
        <v>67.136099999999999</v>
      </c>
      <c r="CP39" s="166">
        <v>66.173199999999994</v>
      </c>
      <c r="CQ39" s="166">
        <v>65.990700000000004</v>
      </c>
      <c r="CR39" s="166">
        <v>-8.7209000000000003</v>
      </c>
      <c r="CS39" s="166">
        <v>-8.0075000000000003</v>
      </c>
      <c r="CT39" s="166">
        <v>75.917100000000005</v>
      </c>
      <c r="CU39" s="166">
        <v>-121.48569999999999</v>
      </c>
      <c r="CV39" s="166">
        <v>85.536299999999997</v>
      </c>
      <c r="CW39" s="166">
        <v>14.4884</v>
      </c>
      <c r="CX39" s="166">
        <v>70.95</v>
      </c>
      <c r="CY39" s="166">
        <v>82.47</v>
      </c>
      <c r="CZ39" s="166">
        <v>62.819800000000001</v>
      </c>
      <c r="DA39" s="166">
        <v>59.770200000000003</v>
      </c>
      <c r="DB39" s="166">
        <v>-33.090000000000003</v>
      </c>
      <c r="DC39" s="166">
        <v>-7.6032000000000002</v>
      </c>
      <c r="DD39" s="165"/>
      <c r="DE39" s="165"/>
      <c r="DF39" s="166">
        <v>-104.2337</v>
      </c>
      <c r="DG39" s="166">
        <v>-13.252800000000001</v>
      </c>
      <c r="DH39" s="166">
        <v>-20.348500000000001</v>
      </c>
      <c r="DI39" s="166">
        <v>-92.1</v>
      </c>
      <c r="DJ39" s="166">
        <v>-91.4</v>
      </c>
      <c r="DK39" s="166">
        <v>18.558700000000002</v>
      </c>
      <c r="DL39" s="166">
        <v>48.642000000000003</v>
      </c>
      <c r="DM39" s="166">
        <v>74.688400000000001</v>
      </c>
      <c r="DN39" s="165"/>
      <c r="DO39" s="166">
        <v>48.28</v>
      </c>
      <c r="DP39" s="166">
        <v>-12.5</v>
      </c>
      <c r="DQ39" s="166">
        <v>59.039499999999997</v>
      </c>
      <c r="DR39" s="166">
        <v>105.2985</v>
      </c>
      <c r="DS39" s="166">
        <v>-20.440000000000001</v>
      </c>
      <c r="DT39" s="166">
        <v>-20.77</v>
      </c>
      <c r="DU39" s="166">
        <v>107.36</v>
      </c>
      <c r="DV39" s="166">
        <v>50.7</v>
      </c>
      <c r="DW39" s="166">
        <v>103.0727</v>
      </c>
      <c r="DX39" s="166">
        <v>103.9455</v>
      </c>
      <c r="DY39" s="166">
        <v>12.3277</v>
      </c>
      <c r="DZ39" s="166">
        <v>12.0273</v>
      </c>
      <c r="EA39" s="166">
        <v>215.93709999999999</v>
      </c>
      <c r="EB39" s="166">
        <v>177.06489999999999</v>
      </c>
      <c r="EC39" s="166">
        <v>170.74010000000001</v>
      </c>
      <c r="ED39" s="166">
        <v>174.10499999999999</v>
      </c>
      <c r="EE39" s="166">
        <v>83.915499999999994</v>
      </c>
      <c r="EF39" s="166">
        <v>65.403899999999993</v>
      </c>
      <c r="EG39" s="166">
        <v>-28.366</v>
      </c>
      <c r="EH39" s="166">
        <v>572.36929999999995</v>
      </c>
      <c r="EI39" s="166">
        <v>-86.647400000000005</v>
      </c>
      <c r="EJ39" s="165"/>
      <c r="EK39" s="166">
        <v>-36.463299999999997</v>
      </c>
      <c r="EL39" s="166">
        <v>-33.398600000000002</v>
      </c>
      <c r="EM39" s="166">
        <v>0</v>
      </c>
      <c r="EN39" s="166">
        <v>-21.589200000000002</v>
      </c>
      <c r="EO39" s="166">
        <v>-19.826000000000001</v>
      </c>
      <c r="EP39" s="166">
        <v>121.392</v>
      </c>
      <c r="EQ39" s="165"/>
      <c r="ER39" s="166">
        <v>-78.259399999999999</v>
      </c>
      <c r="ES39" s="166">
        <v>-27.2364</v>
      </c>
      <c r="ET39" s="166">
        <v>0</v>
      </c>
      <c r="EU39" s="166">
        <v>0</v>
      </c>
      <c r="EV39" s="166">
        <v>85.3</v>
      </c>
      <c r="EW39" s="166">
        <v>18.109300000000001</v>
      </c>
      <c r="EX39" s="166">
        <v>-116.0145</v>
      </c>
      <c r="EY39" s="166">
        <v>-20.491199999999999</v>
      </c>
      <c r="EZ39" s="166">
        <v>-16.287099999999999</v>
      </c>
      <c r="FA39" s="166">
        <v>8.2102000000000004</v>
      </c>
      <c r="FB39" s="166">
        <v>-63.994</v>
      </c>
      <c r="FC39" s="166">
        <v>25.711500000000001</v>
      </c>
      <c r="FD39" s="166">
        <v>5.7403000000000004</v>
      </c>
      <c r="FE39" s="165"/>
      <c r="FF39" s="166">
        <v>5.5904999999999996</v>
      </c>
      <c r="FG39" s="166">
        <v>39.4848</v>
      </c>
      <c r="FH39" s="166">
        <v>39.9895</v>
      </c>
      <c r="FI39" s="166">
        <v>38.647100000000002</v>
      </c>
      <c r="FJ39" s="166">
        <v>24.113700000000001</v>
      </c>
      <c r="FK39" s="166">
        <v>23.946300000000001</v>
      </c>
      <c r="FL39" s="166">
        <v>127.7692</v>
      </c>
      <c r="FM39" s="166">
        <v>-10.0472</v>
      </c>
      <c r="FN39" s="166">
        <v>-10.8306</v>
      </c>
      <c r="FO39" s="166">
        <v>87.454400000000007</v>
      </c>
      <c r="FP39" s="166">
        <v>99.487899999999996</v>
      </c>
      <c r="FQ39" s="166">
        <v>29.072099999999999</v>
      </c>
      <c r="FR39" s="166">
        <v>22.12</v>
      </c>
      <c r="FS39" s="166">
        <v>14.0023</v>
      </c>
      <c r="FT39" s="166">
        <v>1.022</v>
      </c>
      <c r="FU39" s="166">
        <v>-8.75</v>
      </c>
      <c r="FV39" s="166">
        <v>16.02</v>
      </c>
      <c r="FW39" s="166">
        <v>28.579899999999999</v>
      </c>
      <c r="FX39" s="165"/>
      <c r="FY39" s="166">
        <v>-0.64100000000000001</v>
      </c>
      <c r="FZ39" s="166">
        <v>4.3780000000000001</v>
      </c>
      <c r="GA39" s="165"/>
      <c r="GB39" s="166">
        <v>47.54</v>
      </c>
      <c r="GC39" s="166">
        <v>-100.2731</v>
      </c>
      <c r="GD39" s="166">
        <v>-85.453000000000003</v>
      </c>
      <c r="GE39" s="166">
        <v>14.96</v>
      </c>
      <c r="GF39" s="166">
        <v>80.715000000000003</v>
      </c>
      <c r="GG39" s="166">
        <v>20.2</v>
      </c>
      <c r="GH39" s="166">
        <v>-9.3360000000000003</v>
      </c>
      <c r="GI39" s="166">
        <v>-1.1917</v>
      </c>
      <c r="GJ39" s="166">
        <v>0</v>
      </c>
      <c r="GK39" s="166">
        <v>2.1223999999999998</v>
      </c>
      <c r="GL39" s="165"/>
      <c r="GM39" s="165"/>
      <c r="GN39" s="166">
        <v>-10.9057</v>
      </c>
      <c r="GO39" s="166">
        <v>-32.923699999999997</v>
      </c>
      <c r="GP39" s="166">
        <v>18.8446</v>
      </c>
      <c r="GQ39" s="166">
        <v>33.742199999999997</v>
      </c>
      <c r="GR39" s="166">
        <v>56.078400000000002</v>
      </c>
      <c r="GS39" s="166">
        <v>56.511099999999999</v>
      </c>
      <c r="GT39" s="166">
        <v>-115.7025</v>
      </c>
      <c r="GU39" s="166">
        <v>-29.942699999999999</v>
      </c>
      <c r="GV39" s="166">
        <v>24.884899999999998</v>
      </c>
      <c r="GW39" s="166">
        <v>-67.839100000000002</v>
      </c>
      <c r="GX39" s="166">
        <v>11.137</v>
      </c>
      <c r="GY39" s="166">
        <v>13.2841</v>
      </c>
      <c r="GZ39" s="166">
        <v>13.039</v>
      </c>
      <c r="HA39" s="165"/>
      <c r="HB39" s="166">
        <v>53.773299999999999</v>
      </c>
      <c r="HC39" s="166">
        <v>53.840600000000002</v>
      </c>
      <c r="HD39" s="166">
        <v>64.099999999999994</v>
      </c>
      <c r="HE39" s="166">
        <v>-63.6282</v>
      </c>
      <c r="HF39" s="166">
        <v>-212.19749999999999</v>
      </c>
      <c r="HG39" s="166">
        <v>213.04499999999999</v>
      </c>
      <c r="HH39" s="166">
        <v>-13.160399999999999</v>
      </c>
      <c r="HI39" s="166">
        <v>-53.215299999999999</v>
      </c>
      <c r="HJ39" s="166">
        <v>-52.572600000000001</v>
      </c>
      <c r="HK39" s="166">
        <v>-59.542400000000001</v>
      </c>
      <c r="HL39" s="166">
        <v>-51.953699999999998</v>
      </c>
      <c r="HM39" s="166">
        <v>80.899900000000002</v>
      </c>
      <c r="HN39" s="166">
        <v>81.025199999999998</v>
      </c>
      <c r="HO39" s="165"/>
      <c r="HP39" s="165"/>
      <c r="HQ39" s="166">
        <v>3.7930999999999999</v>
      </c>
      <c r="HR39" s="166">
        <v>4.4302999999999999</v>
      </c>
      <c r="HS39" s="166">
        <v>-24.940799999999999</v>
      </c>
      <c r="HT39" s="166">
        <v>-25.0657</v>
      </c>
      <c r="HU39" s="166">
        <v>25.94</v>
      </c>
      <c r="HV39" s="166">
        <v>25.83</v>
      </c>
      <c r="HW39" s="166">
        <v>24.8</v>
      </c>
      <c r="HX39" s="166">
        <v>25</v>
      </c>
      <c r="HY39" s="166">
        <v>22.149799999999999</v>
      </c>
      <c r="HZ39" s="166">
        <v>-58.24</v>
      </c>
      <c r="IA39" s="166">
        <v>-377.96370000000002</v>
      </c>
      <c r="IB39" s="166">
        <v>88.500100000000003</v>
      </c>
      <c r="IC39" s="166">
        <v>88.213099999999997</v>
      </c>
      <c r="ID39" s="166">
        <v>9.4</v>
      </c>
      <c r="IE39" s="166">
        <v>-14.7</v>
      </c>
      <c r="IF39" s="166">
        <v>-2.8</v>
      </c>
      <c r="IG39" s="166">
        <v>-2</v>
      </c>
      <c r="IH39" s="166">
        <v>1.2934000000000001</v>
      </c>
      <c r="II39" s="166">
        <v>1.0681</v>
      </c>
      <c r="IJ39" s="166">
        <v>0</v>
      </c>
      <c r="IK39" s="166">
        <v>109.8593</v>
      </c>
      <c r="IL39" s="166">
        <v>153.5164</v>
      </c>
      <c r="IM39" s="166">
        <v>98.587199999999996</v>
      </c>
      <c r="IN39" s="165"/>
      <c r="IO39" s="166">
        <v>-96.478700000000003</v>
      </c>
      <c r="IP39" s="166">
        <v>87.345399999999998</v>
      </c>
      <c r="IQ39" s="166">
        <v>-151.7218</v>
      </c>
      <c r="IR39" s="165"/>
      <c r="IS39" s="166">
        <v>-89.231300000000005</v>
      </c>
      <c r="IT39" s="166">
        <v>180.56219999999999</v>
      </c>
      <c r="IU39" s="166">
        <v>178.9665</v>
      </c>
      <c r="IV39" s="166">
        <v>155.3065</v>
      </c>
      <c r="IW39" s="166">
        <v>-144.35910000000001</v>
      </c>
      <c r="IX39" s="166">
        <v>7.9569000000000001</v>
      </c>
      <c r="IY39" s="166">
        <v>-129.83799999999999</v>
      </c>
      <c r="IZ39" s="166">
        <v>132.1208</v>
      </c>
      <c r="JA39" s="166">
        <v>-10.361599999999999</v>
      </c>
      <c r="JB39" s="166">
        <v>17.675999999999998</v>
      </c>
      <c r="JC39" s="166">
        <v>15.36</v>
      </c>
      <c r="JD39" s="166">
        <v>6.6369999999999996</v>
      </c>
      <c r="JE39" s="166">
        <v>6.6420000000000003</v>
      </c>
      <c r="JF39" s="166">
        <v>-15.28</v>
      </c>
      <c r="JG39" s="166">
        <v>-4.16</v>
      </c>
      <c r="JH39" s="165"/>
      <c r="JI39" s="166">
        <v>3.9567000000000001</v>
      </c>
      <c r="JJ39" s="166">
        <v>-14.091699999999999</v>
      </c>
      <c r="JK39" s="166">
        <v>-28.563400000000001</v>
      </c>
      <c r="JL39" s="166">
        <v>12.3</v>
      </c>
      <c r="JM39" s="166">
        <v>50.631</v>
      </c>
      <c r="JN39" s="166">
        <v>51.811999999999998</v>
      </c>
      <c r="JO39" s="166">
        <v>11.315899999999999</v>
      </c>
      <c r="JP39" s="166">
        <v>13.5829</v>
      </c>
      <c r="JQ39" s="166">
        <v>52.485999999999997</v>
      </c>
      <c r="JR39" s="166">
        <v>52.946800000000003</v>
      </c>
      <c r="JS39" s="166">
        <v>53.299799999999998</v>
      </c>
      <c r="JT39" s="165"/>
      <c r="JU39" s="166">
        <v>13.7</v>
      </c>
      <c r="JV39" s="166">
        <v>20.0291</v>
      </c>
      <c r="JW39" s="166">
        <v>7.79</v>
      </c>
      <c r="JX39" s="165"/>
      <c r="JY39" s="166">
        <v>-50.279800000000002</v>
      </c>
      <c r="JZ39" s="166">
        <v>82.571600000000004</v>
      </c>
      <c r="KA39" s="166">
        <v>61.389299999999999</v>
      </c>
      <c r="KB39" s="166">
        <v>-51.022500000000001</v>
      </c>
      <c r="KC39" s="166">
        <v>-81.594300000000004</v>
      </c>
      <c r="KD39" s="166">
        <v>50.613799999999998</v>
      </c>
      <c r="KE39" s="166">
        <v>29.7364</v>
      </c>
      <c r="KF39" s="166">
        <v>-23.8</v>
      </c>
      <c r="KG39" s="166">
        <v>24.3</v>
      </c>
      <c r="KH39" s="166">
        <v>-223.239</v>
      </c>
      <c r="KI39" s="166">
        <v>297.06220000000002</v>
      </c>
    </row>
    <row r="40" spans="1:295" ht="18" customHeight="1" x14ac:dyDescent="0.25">
      <c r="A40" s="160" t="s">
        <v>70</v>
      </c>
      <c r="B40" s="160" t="s">
        <v>810</v>
      </c>
      <c r="C40" s="167">
        <v>0</v>
      </c>
      <c r="D40" s="168"/>
      <c r="E40" s="168"/>
      <c r="F40" s="169">
        <v>-34.981099999999998</v>
      </c>
      <c r="G40" s="169">
        <v>18.3003</v>
      </c>
      <c r="H40" s="168"/>
      <c r="I40" s="169">
        <v>61.048699999999997</v>
      </c>
      <c r="J40" s="169">
        <v>-98.5</v>
      </c>
      <c r="K40" s="169">
        <v>62.799199999999999</v>
      </c>
      <c r="L40" s="168"/>
      <c r="M40" s="168"/>
      <c r="N40" s="169">
        <v>22.2</v>
      </c>
      <c r="O40" s="169">
        <v>-64.951999999999998</v>
      </c>
      <c r="P40" s="168"/>
      <c r="Q40" s="169">
        <v>15.731999999999999</v>
      </c>
      <c r="R40" s="169">
        <v>-57.2</v>
      </c>
      <c r="S40" s="169">
        <v>8.7659000000000002</v>
      </c>
      <c r="T40" s="169">
        <v>57.443199999999997</v>
      </c>
      <c r="U40" s="169">
        <v>15.3446</v>
      </c>
      <c r="V40" s="169">
        <v>15.5547</v>
      </c>
      <c r="W40" s="169">
        <v>25.752600000000001</v>
      </c>
      <c r="X40" s="169">
        <v>16.290900000000001</v>
      </c>
      <c r="Y40" s="169">
        <v>5.7698</v>
      </c>
      <c r="Z40" s="169">
        <v>8.4237000000000002</v>
      </c>
      <c r="AA40" s="168"/>
      <c r="AB40" s="168"/>
      <c r="AC40" s="169">
        <v>-47.62</v>
      </c>
      <c r="AD40" s="169">
        <v>-47.51</v>
      </c>
      <c r="AE40" s="168"/>
      <c r="AF40" s="169">
        <v>-22.2</v>
      </c>
      <c r="AG40" s="169">
        <v>63.8</v>
      </c>
      <c r="AH40" s="169">
        <v>8.6020000000000003</v>
      </c>
      <c r="AI40" s="169">
        <v>0.184</v>
      </c>
      <c r="AJ40" s="167">
        <v>0</v>
      </c>
      <c r="AK40" s="169">
        <v>-38.97</v>
      </c>
      <c r="AL40" s="169">
        <v>-57.64</v>
      </c>
      <c r="AM40" s="169">
        <v>39.11</v>
      </c>
      <c r="AN40" s="169">
        <v>39.299999999999997</v>
      </c>
      <c r="AO40" s="169">
        <v>13.6248</v>
      </c>
      <c r="AP40" s="169">
        <v>4.7386999999999997</v>
      </c>
      <c r="AQ40" s="169">
        <v>69.546999999999997</v>
      </c>
      <c r="AR40" s="169">
        <v>72.5107</v>
      </c>
      <c r="AS40" s="169">
        <v>32.805500000000002</v>
      </c>
      <c r="AT40" s="169">
        <v>-42.866900000000001</v>
      </c>
      <c r="AU40" s="169">
        <v>-43.197400000000002</v>
      </c>
      <c r="AV40" s="169">
        <v>26.225300000000001</v>
      </c>
      <c r="AW40" s="169">
        <v>25.727599999999999</v>
      </c>
      <c r="AX40" s="169">
        <v>68.453199999999995</v>
      </c>
      <c r="AY40" s="169">
        <v>71.400300000000001</v>
      </c>
      <c r="AZ40" s="169">
        <v>32.546399999999998</v>
      </c>
      <c r="BA40" s="169">
        <v>30.2133</v>
      </c>
      <c r="BB40" s="169">
        <v>-524.37080000000003</v>
      </c>
      <c r="BC40" s="169">
        <v>-7.2611999999999997</v>
      </c>
      <c r="BD40" s="169">
        <v>-13.9</v>
      </c>
      <c r="BE40" s="169">
        <v>-13.9</v>
      </c>
      <c r="BF40" s="169">
        <v>48.789700000000003</v>
      </c>
      <c r="BG40" s="169">
        <v>46.7301</v>
      </c>
      <c r="BH40" s="169">
        <v>-4.6478000000000002</v>
      </c>
      <c r="BI40" s="168"/>
      <c r="BJ40" s="169">
        <v>-80.431399999999996</v>
      </c>
      <c r="BK40" s="169">
        <v>5.6776</v>
      </c>
      <c r="BL40" s="169">
        <v>7.8799000000000001</v>
      </c>
      <c r="BM40" s="169">
        <v>5.2152000000000003</v>
      </c>
      <c r="BN40" s="169">
        <v>570.94010000000003</v>
      </c>
      <c r="BO40" s="169">
        <v>164.18950000000001</v>
      </c>
      <c r="BP40" s="169">
        <v>164.46420000000001</v>
      </c>
      <c r="BQ40" s="169">
        <v>-543.13789999999995</v>
      </c>
      <c r="BR40" s="169">
        <v>622.45100000000002</v>
      </c>
      <c r="BS40" s="168"/>
      <c r="BT40" s="169">
        <v>-29.3612</v>
      </c>
      <c r="BU40" s="169">
        <v>30.709499999999998</v>
      </c>
      <c r="BV40" s="169">
        <v>95.484399999999994</v>
      </c>
      <c r="BW40" s="169">
        <v>27.1</v>
      </c>
      <c r="BX40" s="169">
        <v>28.67</v>
      </c>
      <c r="BY40" s="168"/>
      <c r="BZ40" s="169">
        <v>77.319999999999993</v>
      </c>
      <c r="CA40" s="169">
        <v>-20.223299999999998</v>
      </c>
      <c r="CB40" s="169">
        <v>-19.955400000000001</v>
      </c>
      <c r="CC40" s="169">
        <v>64.785200000000003</v>
      </c>
      <c r="CD40" s="169">
        <v>65.649199999999993</v>
      </c>
      <c r="CE40" s="169">
        <v>-4.8219000000000003</v>
      </c>
      <c r="CF40" s="169">
        <v>-110.3736</v>
      </c>
      <c r="CG40" s="169">
        <v>-109.9645</v>
      </c>
      <c r="CH40" s="169">
        <v>10.1755</v>
      </c>
      <c r="CI40" s="168"/>
      <c r="CJ40" s="168"/>
      <c r="CK40" s="168"/>
      <c r="CL40" s="169">
        <v>119.3</v>
      </c>
      <c r="CM40" s="169">
        <v>107.7</v>
      </c>
      <c r="CN40" s="169">
        <v>-15.47</v>
      </c>
      <c r="CO40" s="169">
        <v>71.217699999999994</v>
      </c>
      <c r="CP40" s="169">
        <v>68.849000000000004</v>
      </c>
      <c r="CQ40" s="169">
        <v>68.847800000000007</v>
      </c>
      <c r="CR40" s="169">
        <v>-3.6315</v>
      </c>
      <c r="CS40" s="169">
        <v>-2.7261000000000002</v>
      </c>
      <c r="CT40" s="169">
        <v>61.465600000000002</v>
      </c>
      <c r="CU40" s="169">
        <v>-109.9606</v>
      </c>
      <c r="CV40" s="169">
        <v>69.881299999999996</v>
      </c>
      <c r="CW40" s="169">
        <v>14.7851</v>
      </c>
      <c r="CX40" s="169">
        <v>80.13</v>
      </c>
      <c r="CY40" s="169">
        <v>40.78</v>
      </c>
      <c r="CZ40" s="169">
        <v>62.5854</v>
      </c>
      <c r="DA40" s="169">
        <v>59.037799999999997</v>
      </c>
      <c r="DB40" s="169">
        <v>-32.69</v>
      </c>
      <c r="DC40" s="169">
        <v>-7.6032000000000002</v>
      </c>
      <c r="DD40" s="168"/>
      <c r="DE40" s="168"/>
      <c r="DF40" s="169">
        <v>-81.550600000000003</v>
      </c>
      <c r="DG40" s="169">
        <v>-13.314399999999999</v>
      </c>
      <c r="DH40" s="169">
        <v>-20.137899999999998</v>
      </c>
      <c r="DI40" s="169">
        <v>-105.2</v>
      </c>
      <c r="DJ40" s="169">
        <v>-104.1</v>
      </c>
      <c r="DK40" s="169">
        <v>19.042100000000001</v>
      </c>
      <c r="DL40" s="169">
        <v>48.055999999999997</v>
      </c>
      <c r="DM40" s="169">
        <v>71.400899999999993</v>
      </c>
      <c r="DN40" s="169">
        <v>67.987099999999998</v>
      </c>
      <c r="DO40" s="169">
        <v>47.68</v>
      </c>
      <c r="DP40" s="169">
        <v>-11.63</v>
      </c>
      <c r="DQ40" s="169">
        <v>58.140500000000003</v>
      </c>
      <c r="DR40" s="169">
        <v>82.039699999999996</v>
      </c>
      <c r="DS40" s="169">
        <v>-21.15</v>
      </c>
      <c r="DT40" s="169">
        <v>-21.16</v>
      </c>
      <c r="DU40" s="169">
        <v>108.39</v>
      </c>
      <c r="DV40" s="169">
        <v>51.3</v>
      </c>
      <c r="DW40" s="169">
        <v>80.890900000000002</v>
      </c>
      <c r="DX40" s="169">
        <v>81.599999999999994</v>
      </c>
      <c r="DY40" s="169">
        <v>10.018599999999999</v>
      </c>
      <c r="DZ40" s="169">
        <v>8.6273</v>
      </c>
      <c r="EA40" s="169">
        <v>201.46850000000001</v>
      </c>
      <c r="EB40" s="169">
        <v>162.2217</v>
      </c>
      <c r="EC40" s="169">
        <v>156.7929</v>
      </c>
      <c r="ED40" s="169">
        <v>159.70939999999999</v>
      </c>
      <c r="EE40" s="169">
        <v>83.448999999999998</v>
      </c>
      <c r="EF40" s="169">
        <v>67.879599999999996</v>
      </c>
      <c r="EG40" s="169">
        <v>-27.568999999999999</v>
      </c>
      <c r="EH40" s="169">
        <v>555.66300000000001</v>
      </c>
      <c r="EI40" s="169">
        <v>-62.754199999999997</v>
      </c>
      <c r="EJ40" s="168"/>
      <c r="EK40" s="169">
        <v>-35.998600000000003</v>
      </c>
      <c r="EL40" s="169">
        <v>-32.802700000000002</v>
      </c>
      <c r="EM40" s="169">
        <v>0</v>
      </c>
      <c r="EN40" s="169">
        <v>-18.045300000000001</v>
      </c>
      <c r="EO40" s="169">
        <v>-16.7607</v>
      </c>
      <c r="EP40" s="169">
        <v>116.78400000000001</v>
      </c>
      <c r="EQ40" s="168"/>
      <c r="ER40" s="169">
        <v>-78.028400000000005</v>
      </c>
      <c r="ES40" s="169">
        <v>-27.765699999999999</v>
      </c>
      <c r="ET40" s="169">
        <v>0</v>
      </c>
      <c r="EU40" s="169">
        <v>0</v>
      </c>
      <c r="EV40" s="169">
        <v>74.8</v>
      </c>
      <c r="EW40" s="169">
        <v>18.096299999999999</v>
      </c>
      <c r="EX40" s="169">
        <v>-106.94159999999999</v>
      </c>
      <c r="EY40" s="169">
        <v>-19.698599999999999</v>
      </c>
      <c r="EZ40" s="169">
        <v>-19.386299999999999</v>
      </c>
      <c r="FA40" s="169">
        <v>7.9968000000000004</v>
      </c>
      <c r="FB40" s="169">
        <v>-62.990099999999998</v>
      </c>
      <c r="FC40" s="169">
        <v>27.1448</v>
      </c>
      <c r="FD40" s="169">
        <v>5.0586000000000002</v>
      </c>
      <c r="FE40" s="168"/>
      <c r="FF40" s="169">
        <v>4.9381000000000004</v>
      </c>
      <c r="FG40" s="169">
        <v>40.406599999999997</v>
      </c>
      <c r="FH40" s="169">
        <v>39.900799999999997</v>
      </c>
      <c r="FI40" s="169">
        <v>37.621699999999997</v>
      </c>
      <c r="FJ40" s="169">
        <v>20.4297</v>
      </c>
      <c r="FK40" s="169">
        <v>20.094799999999999</v>
      </c>
      <c r="FL40" s="169">
        <v>117.5543</v>
      </c>
      <c r="FM40" s="169">
        <v>-8.4890000000000008</v>
      </c>
      <c r="FN40" s="169">
        <v>-7.6627999999999998</v>
      </c>
      <c r="FO40" s="169">
        <v>79.444900000000004</v>
      </c>
      <c r="FP40" s="169">
        <v>95.620099999999994</v>
      </c>
      <c r="FQ40" s="169">
        <v>20.1877</v>
      </c>
      <c r="FR40" s="169">
        <v>17.46</v>
      </c>
      <c r="FS40" s="169">
        <v>14.1805</v>
      </c>
      <c r="FT40" s="169">
        <v>1.022</v>
      </c>
      <c r="FU40" s="169">
        <v>-8.7799999999999994</v>
      </c>
      <c r="FV40" s="169">
        <v>14.19</v>
      </c>
      <c r="FW40" s="169">
        <v>20.357299999999999</v>
      </c>
      <c r="FX40" s="168"/>
      <c r="FY40" s="169">
        <v>-0.69099999999999995</v>
      </c>
      <c r="FZ40" s="169">
        <v>4.4349999999999996</v>
      </c>
      <c r="GA40" s="168"/>
      <c r="GB40" s="169">
        <v>42.47</v>
      </c>
      <c r="GC40" s="169">
        <v>-95.556600000000003</v>
      </c>
      <c r="GD40" s="169">
        <v>-79.316500000000005</v>
      </c>
      <c r="GE40" s="169">
        <v>15.33</v>
      </c>
      <c r="GF40" s="169">
        <v>78.110299999999995</v>
      </c>
      <c r="GG40" s="169">
        <v>20.7</v>
      </c>
      <c r="GH40" s="169">
        <v>-9.2126999999999999</v>
      </c>
      <c r="GI40" s="169">
        <v>-1.1745000000000001</v>
      </c>
      <c r="GJ40" s="169">
        <v>0</v>
      </c>
      <c r="GK40" s="169">
        <v>2.1627000000000001</v>
      </c>
      <c r="GL40" s="168"/>
      <c r="GM40" s="168"/>
      <c r="GN40" s="169">
        <v>-12.0573</v>
      </c>
      <c r="GO40" s="169">
        <v>-32.311700000000002</v>
      </c>
      <c r="GP40" s="169">
        <v>17</v>
      </c>
      <c r="GQ40" s="169">
        <v>33.211300000000001</v>
      </c>
      <c r="GR40" s="169">
        <v>54.793100000000003</v>
      </c>
      <c r="GS40" s="169">
        <v>55.6952</v>
      </c>
      <c r="GT40" s="169">
        <v>-111.3947</v>
      </c>
      <c r="GU40" s="169">
        <v>-29.305299999999999</v>
      </c>
      <c r="GV40" s="169">
        <v>24.334</v>
      </c>
      <c r="GW40" s="169">
        <v>-65.629400000000004</v>
      </c>
      <c r="GX40" s="169">
        <v>10.6616</v>
      </c>
      <c r="GY40" s="169">
        <v>13.254799999999999</v>
      </c>
      <c r="GZ40" s="169">
        <v>12.901899999999999</v>
      </c>
      <c r="HA40" s="169">
        <v>12</v>
      </c>
      <c r="HB40" s="169">
        <v>58.064399999999999</v>
      </c>
      <c r="HC40" s="169">
        <v>58.151499999999999</v>
      </c>
      <c r="HD40" s="169">
        <v>37.700000000000003</v>
      </c>
      <c r="HE40" s="169">
        <v>-36.471499999999999</v>
      </c>
      <c r="HF40" s="169">
        <v>-181.36250000000001</v>
      </c>
      <c r="HG40" s="169">
        <v>184.32820000000001</v>
      </c>
      <c r="HH40" s="169">
        <v>-7.1923000000000004</v>
      </c>
      <c r="HI40" s="169">
        <v>-57.634799999999998</v>
      </c>
      <c r="HJ40" s="169">
        <v>-55.648800000000001</v>
      </c>
      <c r="HK40" s="169">
        <v>-59.109400000000001</v>
      </c>
      <c r="HL40" s="169">
        <v>-50.927999999999997</v>
      </c>
      <c r="HM40" s="169">
        <v>82.120199999999997</v>
      </c>
      <c r="HN40" s="169">
        <v>81.191199999999995</v>
      </c>
      <c r="HO40" s="168"/>
      <c r="HP40" s="168"/>
      <c r="HQ40" s="169">
        <v>4.0568</v>
      </c>
      <c r="HR40" s="169">
        <v>3.9579</v>
      </c>
      <c r="HS40" s="169">
        <v>-25.154800000000002</v>
      </c>
      <c r="HT40" s="169">
        <v>-24.619599999999998</v>
      </c>
      <c r="HU40" s="169">
        <v>29.93</v>
      </c>
      <c r="HV40" s="169">
        <v>28.65</v>
      </c>
      <c r="HW40" s="169">
        <v>24.9</v>
      </c>
      <c r="HX40" s="169">
        <v>25.4</v>
      </c>
      <c r="HY40" s="169">
        <v>22.295100000000001</v>
      </c>
      <c r="HZ40" s="169">
        <v>-49.2</v>
      </c>
      <c r="IA40" s="169">
        <v>-380.56580000000002</v>
      </c>
      <c r="IB40" s="169">
        <v>90.4636</v>
      </c>
      <c r="IC40" s="169">
        <v>89.345600000000005</v>
      </c>
      <c r="ID40" s="169">
        <v>9.4</v>
      </c>
      <c r="IE40" s="169">
        <v>-13.1</v>
      </c>
      <c r="IF40" s="169">
        <v>-2.8</v>
      </c>
      <c r="IG40" s="169">
        <v>-2.8</v>
      </c>
      <c r="IH40" s="168"/>
      <c r="II40" s="168"/>
      <c r="IJ40" s="169">
        <v>0</v>
      </c>
      <c r="IK40" s="169">
        <v>88.294399999999996</v>
      </c>
      <c r="IL40" s="169">
        <v>175.506</v>
      </c>
      <c r="IM40" s="169">
        <v>118.9487</v>
      </c>
      <c r="IN40" s="168"/>
      <c r="IO40" s="169">
        <v>-114.8441</v>
      </c>
      <c r="IP40" s="169">
        <v>112.8356</v>
      </c>
      <c r="IQ40" s="169">
        <v>-156.79069999999999</v>
      </c>
      <c r="IR40" s="169">
        <v>-24.260899999999999</v>
      </c>
      <c r="IS40" s="169">
        <v>-106.4663</v>
      </c>
      <c r="IT40" s="169">
        <v>176.3262</v>
      </c>
      <c r="IU40" s="169">
        <v>176.61429999999999</v>
      </c>
      <c r="IV40" s="169">
        <v>157.66679999999999</v>
      </c>
      <c r="IW40" s="169">
        <v>-164.85040000000001</v>
      </c>
      <c r="IX40" s="169">
        <v>18.405999999999999</v>
      </c>
      <c r="IY40" s="169">
        <v>-138.9434</v>
      </c>
      <c r="IZ40" s="169">
        <v>141.55340000000001</v>
      </c>
      <c r="JA40" s="169">
        <v>-9.5981000000000005</v>
      </c>
      <c r="JB40" s="169">
        <v>18.212</v>
      </c>
      <c r="JC40" s="169">
        <v>16.16</v>
      </c>
      <c r="JD40" s="169">
        <v>6.6280000000000001</v>
      </c>
      <c r="JE40" s="169">
        <v>6.6310000000000002</v>
      </c>
      <c r="JF40" s="169">
        <v>-16.079999999999998</v>
      </c>
      <c r="JG40" s="169">
        <v>-3.04</v>
      </c>
      <c r="JH40" s="168"/>
      <c r="JI40" s="169">
        <v>3.5171999999999999</v>
      </c>
      <c r="JJ40" s="169">
        <v>-13.9147</v>
      </c>
      <c r="JK40" s="169">
        <v>-28.798300000000001</v>
      </c>
      <c r="JL40" s="169">
        <v>12.5</v>
      </c>
      <c r="JM40" s="169">
        <v>53.134999999999998</v>
      </c>
      <c r="JN40" s="169">
        <v>52.637</v>
      </c>
      <c r="JO40" s="169">
        <v>11.199</v>
      </c>
      <c r="JP40" s="169">
        <v>13.439399999999999</v>
      </c>
      <c r="JQ40" s="169">
        <v>54.156399999999998</v>
      </c>
      <c r="JR40" s="169">
        <v>53.952599999999997</v>
      </c>
      <c r="JS40" s="169">
        <v>52.679499999999997</v>
      </c>
      <c r="JT40" s="168"/>
      <c r="JU40" s="169">
        <v>14.8</v>
      </c>
      <c r="JV40" s="169">
        <v>19.273399999999999</v>
      </c>
      <c r="JW40" s="169">
        <v>8.0299999999999994</v>
      </c>
      <c r="JX40" s="168"/>
      <c r="JY40" s="169">
        <v>-50.979100000000003</v>
      </c>
      <c r="JZ40" s="169">
        <v>80.799899999999994</v>
      </c>
      <c r="KA40" s="169">
        <v>60.210799999999999</v>
      </c>
      <c r="KB40" s="169">
        <v>-51.089399999999998</v>
      </c>
      <c r="KC40" s="169">
        <v>-79.780799999999999</v>
      </c>
      <c r="KD40" s="169">
        <v>49.606999999999999</v>
      </c>
      <c r="KE40" s="169">
        <v>29.955400000000001</v>
      </c>
      <c r="KF40" s="169">
        <v>-24.5</v>
      </c>
      <c r="KG40" s="169">
        <v>25.3</v>
      </c>
      <c r="KH40" s="169">
        <v>-190.8998</v>
      </c>
      <c r="KI40" s="169">
        <v>268.03570000000002</v>
      </c>
    </row>
    <row r="41" spans="1:295" ht="18" customHeight="1" x14ac:dyDescent="0.25">
      <c r="A41" s="160" t="s">
        <v>70</v>
      </c>
      <c r="B41" s="160" t="s">
        <v>811</v>
      </c>
      <c r="C41" s="161">
        <v>0</v>
      </c>
      <c r="D41" s="162"/>
      <c r="E41" s="162"/>
      <c r="F41" s="163">
        <v>-35.005000000000003</v>
      </c>
      <c r="G41" s="163">
        <v>19.4193</v>
      </c>
      <c r="H41" s="162"/>
      <c r="I41" s="163">
        <v>60.354100000000003</v>
      </c>
      <c r="J41" s="163">
        <v>-96.373199999999997</v>
      </c>
      <c r="K41" s="163">
        <v>62.060099999999998</v>
      </c>
      <c r="L41" s="163">
        <v>31.283000000000001</v>
      </c>
      <c r="M41" s="162"/>
      <c r="N41" s="163">
        <v>26.64</v>
      </c>
      <c r="O41" s="163">
        <v>-64.42</v>
      </c>
      <c r="P41" s="163">
        <v>55</v>
      </c>
      <c r="Q41" s="163">
        <v>15.731999999999999</v>
      </c>
      <c r="R41" s="163">
        <v>-55</v>
      </c>
      <c r="S41" s="163">
        <v>9.1274999999999995</v>
      </c>
      <c r="T41" s="163">
        <v>56.712800000000001</v>
      </c>
      <c r="U41" s="163">
        <v>15.5108</v>
      </c>
      <c r="V41" s="163">
        <v>15.281700000000001</v>
      </c>
      <c r="W41" s="163">
        <v>24.691400000000002</v>
      </c>
      <c r="X41" s="163">
        <v>16.376100000000001</v>
      </c>
      <c r="Y41" s="163">
        <v>6.2142999999999997</v>
      </c>
      <c r="Z41" s="163">
        <v>8.1466999999999992</v>
      </c>
      <c r="AA41" s="162"/>
      <c r="AB41" s="162"/>
      <c r="AC41" s="163">
        <v>-45.82</v>
      </c>
      <c r="AD41" s="163">
        <v>-45.59</v>
      </c>
      <c r="AE41" s="162"/>
      <c r="AF41" s="163">
        <v>-26.64</v>
      </c>
      <c r="AG41" s="163">
        <v>63.8</v>
      </c>
      <c r="AH41" s="163">
        <v>8.9700000000000006</v>
      </c>
      <c r="AI41" s="163">
        <v>0.182</v>
      </c>
      <c r="AJ41" s="161">
        <v>0</v>
      </c>
      <c r="AK41" s="163">
        <v>-31.99</v>
      </c>
      <c r="AL41" s="163">
        <v>-63.73</v>
      </c>
      <c r="AM41" s="163">
        <v>32.93</v>
      </c>
      <c r="AN41" s="163">
        <v>32.71</v>
      </c>
      <c r="AO41" s="163">
        <v>13.238899999999999</v>
      </c>
      <c r="AP41" s="163">
        <v>4.9325000000000001</v>
      </c>
      <c r="AQ41" s="163">
        <v>68.445499999999996</v>
      </c>
      <c r="AR41" s="163">
        <v>70.913700000000006</v>
      </c>
      <c r="AS41" s="163">
        <v>31.837499999999999</v>
      </c>
      <c r="AT41" s="163">
        <v>-33.8917</v>
      </c>
      <c r="AU41" s="163">
        <v>-33.491100000000003</v>
      </c>
      <c r="AV41" s="163">
        <v>9.94</v>
      </c>
      <c r="AW41" s="163">
        <v>8.8589000000000002</v>
      </c>
      <c r="AX41" s="163">
        <v>69.123000000000005</v>
      </c>
      <c r="AY41" s="163">
        <v>69.658799999999999</v>
      </c>
      <c r="AZ41" s="163">
        <v>17.269200000000001</v>
      </c>
      <c r="BA41" s="163">
        <v>16.3703</v>
      </c>
      <c r="BB41" s="163">
        <v>-507.87509999999997</v>
      </c>
      <c r="BC41" s="163">
        <v>-7.3117000000000001</v>
      </c>
      <c r="BD41" s="163">
        <v>-14.5</v>
      </c>
      <c r="BE41" s="163">
        <v>-14.3</v>
      </c>
      <c r="BF41" s="163">
        <v>39.9542</v>
      </c>
      <c r="BG41" s="163">
        <v>38.357799999999997</v>
      </c>
      <c r="BH41" s="163">
        <v>-5.2733999999999996</v>
      </c>
      <c r="BI41" s="162"/>
      <c r="BJ41" s="163">
        <v>-67.523499999999999</v>
      </c>
      <c r="BK41" s="163">
        <v>5.1178999999999997</v>
      </c>
      <c r="BL41" s="163">
        <v>7.7695999999999996</v>
      </c>
      <c r="BM41" s="163">
        <v>5.3018999999999998</v>
      </c>
      <c r="BN41" s="163">
        <v>550.95050000000003</v>
      </c>
      <c r="BO41" s="163">
        <v>170.69</v>
      </c>
      <c r="BP41" s="163">
        <v>170.72049999999999</v>
      </c>
      <c r="BQ41" s="163">
        <v>-543.81460000000004</v>
      </c>
      <c r="BR41" s="163">
        <v>619.20150000000001</v>
      </c>
      <c r="BS41" s="162"/>
      <c r="BT41" s="163">
        <v>-42.340299999999999</v>
      </c>
      <c r="BU41" s="163">
        <v>42.173499999999997</v>
      </c>
      <c r="BV41" s="163">
        <v>94.286799999999999</v>
      </c>
      <c r="BW41" s="163">
        <v>27.49</v>
      </c>
      <c r="BX41" s="163">
        <v>28.72</v>
      </c>
      <c r="BY41" s="162"/>
      <c r="BZ41" s="163">
        <v>77.36</v>
      </c>
      <c r="CA41" s="163">
        <v>-17.5442</v>
      </c>
      <c r="CB41" s="163">
        <v>-17.008400000000002</v>
      </c>
      <c r="CC41" s="163">
        <v>66.203299999999999</v>
      </c>
      <c r="CD41" s="163">
        <v>67.009299999999996</v>
      </c>
      <c r="CE41" s="163">
        <v>-4.8773999999999997</v>
      </c>
      <c r="CF41" s="163">
        <v>-121.5894</v>
      </c>
      <c r="CG41" s="163">
        <v>-120.1734</v>
      </c>
      <c r="CH41" s="163">
        <v>8.5931999999999995</v>
      </c>
      <c r="CI41" s="162"/>
      <c r="CJ41" s="162"/>
      <c r="CK41" s="162"/>
      <c r="CL41" s="163">
        <v>122.4</v>
      </c>
      <c r="CM41" s="163">
        <v>110.5</v>
      </c>
      <c r="CN41" s="163">
        <v>-15.28</v>
      </c>
      <c r="CO41" s="163">
        <v>66.904700000000005</v>
      </c>
      <c r="CP41" s="163">
        <v>65.484700000000004</v>
      </c>
      <c r="CQ41" s="163">
        <v>65.077299999999994</v>
      </c>
      <c r="CR41" s="163">
        <v>-11.235799999999999</v>
      </c>
      <c r="CS41" s="163">
        <v>-10.6332</v>
      </c>
      <c r="CT41" s="163">
        <v>74.418700000000001</v>
      </c>
      <c r="CU41" s="163">
        <v>-116.9448</v>
      </c>
      <c r="CV41" s="163">
        <v>84.317899999999995</v>
      </c>
      <c r="CW41" s="163">
        <v>14.3391</v>
      </c>
      <c r="CX41" s="163">
        <v>81.81</v>
      </c>
      <c r="CY41" s="163">
        <v>41.54</v>
      </c>
      <c r="CZ41" s="163">
        <v>61.882300000000001</v>
      </c>
      <c r="DA41" s="163">
        <v>58.744799999999998</v>
      </c>
      <c r="DB41" s="163">
        <v>-32.71</v>
      </c>
      <c r="DC41" s="163">
        <v>-7.3266999999999998</v>
      </c>
      <c r="DD41" s="162"/>
      <c r="DE41" s="162"/>
      <c r="DF41" s="163">
        <v>-82.980800000000002</v>
      </c>
      <c r="DG41" s="163">
        <v>-12.3795</v>
      </c>
      <c r="DH41" s="163">
        <v>-20.190999999999999</v>
      </c>
      <c r="DI41" s="163">
        <v>-103</v>
      </c>
      <c r="DJ41" s="163">
        <v>-104.5</v>
      </c>
      <c r="DK41" s="163">
        <v>19.5914</v>
      </c>
      <c r="DL41" s="163">
        <v>47.470100000000002</v>
      </c>
      <c r="DM41" s="163">
        <v>69.052700000000002</v>
      </c>
      <c r="DN41" s="163">
        <v>66.815200000000004</v>
      </c>
      <c r="DO41" s="163">
        <v>47.18</v>
      </c>
      <c r="DP41" s="163">
        <v>-10.92</v>
      </c>
      <c r="DQ41" s="163">
        <v>56.869500000000002</v>
      </c>
      <c r="DR41" s="163">
        <v>81.564599999999999</v>
      </c>
      <c r="DS41" s="163">
        <v>-23.06</v>
      </c>
      <c r="DT41" s="163">
        <v>-23.04</v>
      </c>
      <c r="DU41" s="163">
        <v>110.53</v>
      </c>
      <c r="DV41" s="163">
        <v>49.79</v>
      </c>
      <c r="DW41" s="163">
        <v>83.854500000000002</v>
      </c>
      <c r="DX41" s="163">
        <v>82.618200000000002</v>
      </c>
      <c r="DY41" s="163">
        <v>10.947800000000001</v>
      </c>
      <c r="DZ41" s="163">
        <v>10.7364</v>
      </c>
      <c r="EA41" s="163">
        <v>201.45859999999999</v>
      </c>
      <c r="EB41" s="163">
        <v>162.28710000000001</v>
      </c>
      <c r="EC41" s="163">
        <v>156.8075</v>
      </c>
      <c r="ED41" s="163">
        <v>158.8656</v>
      </c>
      <c r="EE41" s="163">
        <v>61.8322</v>
      </c>
      <c r="EF41" s="163">
        <v>43.241900000000001</v>
      </c>
      <c r="EG41" s="163">
        <v>-28.588999999999999</v>
      </c>
      <c r="EH41" s="163">
        <v>555.19090000000006</v>
      </c>
      <c r="EI41" s="163">
        <v>-41.329900000000002</v>
      </c>
      <c r="EJ41" s="162"/>
      <c r="EK41" s="163">
        <v>-34.757800000000003</v>
      </c>
      <c r="EL41" s="163">
        <v>-31.799499999999998</v>
      </c>
      <c r="EM41" s="163">
        <v>21.3827</v>
      </c>
      <c r="EN41" s="163">
        <v>-17.127099999999999</v>
      </c>
      <c r="EO41" s="163">
        <v>-17.189699999999998</v>
      </c>
      <c r="EP41" s="163">
        <v>35.375999999999998</v>
      </c>
      <c r="EQ41" s="162"/>
      <c r="ER41" s="163">
        <v>-61.175600000000003</v>
      </c>
      <c r="ES41" s="163">
        <v>-6.8826000000000001</v>
      </c>
      <c r="ET41" s="163">
        <v>0</v>
      </c>
      <c r="EU41" s="163">
        <v>0</v>
      </c>
      <c r="EV41" s="163">
        <v>1</v>
      </c>
      <c r="EW41" s="163">
        <v>17.748200000000001</v>
      </c>
      <c r="EX41" s="163">
        <v>-105.1045</v>
      </c>
      <c r="EY41" s="163">
        <v>-18.8034</v>
      </c>
      <c r="EZ41" s="163">
        <v>-18.283300000000001</v>
      </c>
      <c r="FA41" s="163">
        <v>7.2092999999999998</v>
      </c>
      <c r="FB41" s="163">
        <v>-42.026600000000002</v>
      </c>
      <c r="FC41" s="163">
        <v>4.9038000000000004</v>
      </c>
      <c r="FD41" s="163">
        <v>5.0004</v>
      </c>
      <c r="FE41" s="162"/>
      <c r="FF41" s="163">
        <v>4.8475999999999999</v>
      </c>
      <c r="FG41" s="163">
        <v>40.278599999999997</v>
      </c>
      <c r="FH41" s="163">
        <v>40.821399999999997</v>
      </c>
      <c r="FI41" s="163">
        <v>39.557200000000002</v>
      </c>
      <c r="FJ41" s="163">
        <v>16.243300000000001</v>
      </c>
      <c r="FK41" s="163">
        <v>16.075800000000001</v>
      </c>
      <c r="FL41" s="163">
        <v>129.44370000000001</v>
      </c>
      <c r="FM41" s="163">
        <v>-9.2989999999999995</v>
      </c>
      <c r="FN41" s="163">
        <v>-9.2669999999999995</v>
      </c>
      <c r="FO41" s="163">
        <v>82.608500000000006</v>
      </c>
      <c r="FP41" s="163">
        <v>95.609099999999998</v>
      </c>
      <c r="FQ41" s="163">
        <v>25.285399999999999</v>
      </c>
      <c r="FR41" s="163">
        <v>19.95</v>
      </c>
      <c r="FS41" s="163">
        <v>13.875299999999999</v>
      </c>
      <c r="FT41" s="163">
        <v>1.0257000000000001</v>
      </c>
      <c r="FU41" s="163">
        <v>-8.9700000000000006</v>
      </c>
      <c r="FV41" s="163">
        <v>15.15</v>
      </c>
      <c r="FW41" s="163">
        <v>24.715900000000001</v>
      </c>
      <c r="FX41" s="162"/>
      <c r="FY41" s="163">
        <v>-2.2879999999999998</v>
      </c>
      <c r="FZ41" s="163">
        <v>4.4390000000000001</v>
      </c>
      <c r="GA41" s="162"/>
      <c r="GB41" s="163">
        <v>45.71</v>
      </c>
      <c r="GC41" s="163">
        <v>-96.451099999999997</v>
      </c>
      <c r="GD41" s="163">
        <v>-82.799499999999995</v>
      </c>
      <c r="GE41" s="163">
        <v>15.1</v>
      </c>
      <c r="GF41" s="163">
        <v>78.678899999999999</v>
      </c>
      <c r="GG41" s="163">
        <v>18.600000000000001</v>
      </c>
      <c r="GH41" s="163">
        <v>-9.4709000000000003</v>
      </c>
      <c r="GI41" s="163">
        <v>-1.2353000000000001</v>
      </c>
      <c r="GJ41" s="163">
        <v>-1.2850999999999999</v>
      </c>
      <c r="GK41" s="163">
        <v>2.2214</v>
      </c>
      <c r="GL41" s="162"/>
      <c r="GM41" s="162"/>
      <c r="GN41" s="163">
        <v>-12.915699999999999</v>
      </c>
      <c r="GO41" s="163">
        <v>-32.779200000000003</v>
      </c>
      <c r="GP41" s="163">
        <v>16.975200000000001</v>
      </c>
      <c r="GQ41" s="163">
        <v>34.122399999999999</v>
      </c>
      <c r="GR41" s="163">
        <v>58.803400000000003</v>
      </c>
      <c r="GS41" s="163">
        <v>59.669699999999999</v>
      </c>
      <c r="GT41" s="163">
        <v>-113.9177</v>
      </c>
      <c r="GU41" s="163">
        <v>-28.676100000000002</v>
      </c>
      <c r="GV41" s="163">
        <v>24.3507</v>
      </c>
      <c r="GW41" s="163">
        <v>-64.923199999999994</v>
      </c>
      <c r="GX41" s="163">
        <v>11.142799999999999</v>
      </c>
      <c r="GY41" s="162"/>
      <c r="GZ41" s="163">
        <v>13.218299999999999</v>
      </c>
      <c r="HA41" s="163">
        <v>12.935</v>
      </c>
      <c r="HB41" s="163">
        <v>61.6374</v>
      </c>
      <c r="HC41" s="163">
        <v>62.277900000000002</v>
      </c>
      <c r="HD41" s="163">
        <v>38.1</v>
      </c>
      <c r="HE41" s="163">
        <v>-39.222900000000003</v>
      </c>
      <c r="HF41" s="163">
        <v>-194.0027</v>
      </c>
      <c r="HG41" s="163">
        <v>195.06229999999999</v>
      </c>
      <c r="HH41" s="163">
        <v>12.0312</v>
      </c>
      <c r="HI41" s="163">
        <v>-61.440800000000003</v>
      </c>
      <c r="HJ41" s="163">
        <v>-59.900700000000001</v>
      </c>
      <c r="HK41" s="163">
        <v>-59.156999999999996</v>
      </c>
      <c r="HL41" s="163">
        <v>-50.907600000000002</v>
      </c>
      <c r="HM41" s="163">
        <v>79.1494</v>
      </c>
      <c r="HN41" s="163">
        <v>78.556799999999996</v>
      </c>
      <c r="HO41" s="162"/>
      <c r="HP41" s="162"/>
      <c r="HQ41" s="163">
        <v>8.1547000000000001</v>
      </c>
      <c r="HR41" s="163">
        <v>7.9898999999999996</v>
      </c>
      <c r="HS41" s="163">
        <v>-33.799599999999998</v>
      </c>
      <c r="HT41" s="163">
        <v>-33.136099999999999</v>
      </c>
      <c r="HU41" s="163">
        <v>30.33</v>
      </c>
      <c r="HV41" s="163">
        <v>31.06</v>
      </c>
      <c r="HW41" s="163">
        <v>23.7</v>
      </c>
      <c r="HX41" s="163">
        <v>24.4</v>
      </c>
      <c r="HY41" s="163">
        <v>22.438199999999998</v>
      </c>
      <c r="HZ41" s="163">
        <v>-30.72</v>
      </c>
      <c r="IA41" s="163">
        <v>-374.60500000000002</v>
      </c>
      <c r="IB41" s="163">
        <v>92.026300000000006</v>
      </c>
      <c r="IC41" s="163">
        <v>91.764300000000006</v>
      </c>
      <c r="ID41" s="163">
        <v>10.5</v>
      </c>
      <c r="IE41" s="163">
        <v>-16.5</v>
      </c>
      <c r="IF41" s="163">
        <v>-7.9</v>
      </c>
      <c r="IG41" s="163">
        <v>-7.9</v>
      </c>
      <c r="IH41" s="162"/>
      <c r="II41" s="163">
        <v>1.1781999999999999</v>
      </c>
      <c r="IJ41" s="163">
        <v>0</v>
      </c>
      <c r="IK41" s="163">
        <v>68.892600000000002</v>
      </c>
      <c r="IL41" s="163">
        <v>192.6806</v>
      </c>
      <c r="IM41" s="163">
        <v>138.7724</v>
      </c>
      <c r="IN41" s="162"/>
      <c r="IO41" s="163">
        <v>-139.24189999999999</v>
      </c>
      <c r="IP41" s="163">
        <v>130.21940000000001</v>
      </c>
      <c r="IQ41" s="163">
        <v>-160.4359</v>
      </c>
      <c r="IR41" s="163">
        <v>-38.491700000000002</v>
      </c>
      <c r="IS41" s="163">
        <v>-127.0193</v>
      </c>
      <c r="IT41" s="163">
        <v>165.8503</v>
      </c>
      <c r="IU41" s="163">
        <v>167.10849999999999</v>
      </c>
      <c r="IV41" s="163">
        <v>161.25659999999999</v>
      </c>
      <c r="IW41" s="163">
        <v>-184.70050000000001</v>
      </c>
      <c r="IX41" s="163">
        <v>38.451900000000002</v>
      </c>
      <c r="IY41" s="163">
        <v>-144.76669999999999</v>
      </c>
      <c r="IZ41" s="163">
        <v>143.22309999999999</v>
      </c>
      <c r="JA41" s="163">
        <v>-9.7545999999999999</v>
      </c>
      <c r="JB41" s="163">
        <v>19.689</v>
      </c>
      <c r="JC41" s="163">
        <v>15.04</v>
      </c>
      <c r="JD41" s="163">
        <v>7.22</v>
      </c>
      <c r="JE41" s="163">
        <v>7.3550000000000004</v>
      </c>
      <c r="JF41" s="163">
        <v>-14.8</v>
      </c>
      <c r="JG41" s="163">
        <v>-4.8</v>
      </c>
      <c r="JH41" s="162"/>
      <c r="JI41" s="163">
        <v>4.6890999999999998</v>
      </c>
      <c r="JJ41" s="163">
        <v>-14.149699999999999</v>
      </c>
      <c r="JK41" s="163">
        <v>-28.682400000000001</v>
      </c>
      <c r="JL41" s="163">
        <v>12.5</v>
      </c>
      <c r="JM41" s="163">
        <v>50.026000000000003</v>
      </c>
      <c r="JN41" s="163">
        <v>51.098999999999997</v>
      </c>
      <c r="JO41" s="163">
        <v>11.392200000000001</v>
      </c>
      <c r="JP41" s="162"/>
      <c r="JQ41" s="163">
        <v>52.465200000000003</v>
      </c>
      <c r="JR41" s="163">
        <v>52.468499999999999</v>
      </c>
      <c r="JS41" s="163">
        <v>52.094200000000001</v>
      </c>
      <c r="JT41" s="162"/>
      <c r="JU41" s="163">
        <v>16.100000000000001</v>
      </c>
      <c r="JV41" s="163">
        <v>21.061399999999999</v>
      </c>
      <c r="JW41" s="163">
        <v>7.92</v>
      </c>
      <c r="JX41" s="162"/>
      <c r="JY41" s="163">
        <v>-50.032699999999998</v>
      </c>
      <c r="JZ41" s="163">
        <v>81.379900000000006</v>
      </c>
      <c r="KA41" s="163">
        <v>60.859400000000001</v>
      </c>
      <c r="KB41" s="163">
        <v>-51.020099999999999</v>
      </c>
      <c r="KC41" s="163">
        <v>-79.343900000000005</v>
      </c>
      <c r="KD41" s="163">
        <v>50.257599999999996</v>
      </c>
      <c r="KE41" s="163">
        <v>29.735900000000001</v>
      </c>
      <c r="KF41" s="163">
        <v>-26.1</v>
      </c>
      <c r="KG41" s="163">
        <v>26.4</v>
      </c>
      <c r="KH41" s="163">
        <v>-176.6618</v>
      </c>
      <c r="KI41" s="163">
        <v>256.8261</v>
      </c>
    </row>
    <row r="42" spans="1:295" ht="18" customHeight="1" x14ac:dyDescent="0.25">
      <c r="A42" s="160" t="s">
        <v>70</v>
      </c>
      <c r="B42" s="160" t="s">
        <v>812</v>
      </c>
      <c r="C42" s="164">
        <v>0</v>
      </c>
      <c r="D42" s="165"/>
      <c r="E42" s="166">
        <v>-25.1784</v>
      </c>
      <c r="F42" s="166">
        <v>-35.004600000000003</v>
      </c>
      <c r="G42" s="166">
        <v>18.8233</v>
      </c>
      <c r="H42" s="165"/>
      <c r="I42" s="165"/>
      <c r="J42" s="166">
        <v>-97.373699999999999</v>
      </c>
      <c r="K42" s="166">
        <v>60.642000000000003</v>
      </c>
      <c r="L42" s="166">
        <v>30.539100000000001</v>
      </c>
      <c r="M42" s="165"/>
      <c r="N42" s="166">
        <v>19.98</v>
      </c>
      <c r="O42" s="166">
        <v>-63.902999999999999</v>
      </c>
      <c r="P42" s="165"/>
      <c r="Q42" s="166">
        <v>15.731999999999999</v>
      </c>
      <c r="R42" s="165"/>
      <c r="S42" s="166">
        <v>9.1202000000000005</v>
      </c>
      <c r="T42" s="166">
        <v>58.552999999999997</v>
      </c>
      <c r="U42" s="166">
        <v>15.161799999999999</v>
      </c>
      <c r="V42" s="166">
        <v>15.325799999999999</v>
      </c>
      <c r="W42" s="166">
        <v>25.127600000000001</v>
      </c>
      <c r="X42" s="166">
        <v>17.252600000000001</v>
      </c>
      <c r="Y42" s="166">
        <v>6.2230999999999996</v>
      </c>
      <c r="Z42" s="166">
        <v>8.1096000000000004</v>
      </c>
      <c r="AA42" s="165"/>
      <c r="AB42" s="165"/>
      <c r="AC42" s="166">
        <v>-51.48</v>
      </c>
      <c r="AD42" s="166">
        <v>-51.55</v>
      </c>
      <c r="AE42" s="165"/>
      <c r="AF42" s="166">
        <v>-19.98</v>
      </c>
      <c r="AG42" s="166">
        <v>61.6</v>
      </c>
      <c r="AH42" s="166">
        <v>8.51</v>
      </c>
      <c r="AI42" s="166">
        <v>0.183</v>
      </c>
      <c r="AJ42" s="164">
        <v>0</v>
      </c>
      <c r="AK42" s="166">
        <v>-43.28</v>
      </c>
      <c r="AL42" s="166">
        <v>-52.42</v>
      </c>
      <c r="AM42" s="166">
        <v>43.84</v>
      </c>
      <c r="AN42" s="166">
        <v>43.95</v>
      </c>
      <c r="AO42" s="166">
        <v>12.8271</v>
      </c>
      <c r="AP42" s="166">
        <v>4.4272</v>
      </c>
      <c r="AQ42" s="166">
        <v>68.75</v>
      </c>
      <c r="AR42" s="166">
        <v>71.109700000000004</v>
      </c>
      <c r="AS42" s="166">
        <v>29.594200000000001</v>
      </c>
      <c r="AT42" s="166">
        <v>-38.178400000000003</v>
      </c>
      <c r="AU42" s="166">
        <v>-37.448</v>
      </c>
      <c r="AV42" s="166">
        <v>10.485799999999999</v>
      </c>
      <c r="AW42" s="166">
        <v>9.1249000000000002</v>
      </c>
      <c r="AX42" s="166">
        <v>68.185199999999995</v>
      </c>
      <c r="AY42" s="166">
        <v>68.453199999999995</v>
      </c>
      <c r="AZ42" s="166">
        <v>13.1127</v>
      </c>
      <c r="BA42" s="166">
        <v>12.1867</v>
      </c>
      <c r="BB42" s="166">
        <v>-480.20060000000001</v>
      </c>
      <c r="BC42" s="166">
        <v>-6.7469999999999999</v>
      </c>
      <c r="BD42" s="166">
        <v>-14.2</v>
      </c>
      <c r="BE42" s="166">
        <v>-14.3</v>
      </c>
      <c r="BF42" s="166">
        <v>44.320799999999998</v>
      </c>
      <c r="BG42" s="166">
        <v>43.437399999999997</v>
      </c>
      <c r="BH42" s="166">
        <v>-5.6352000000000002</v>
      </c>
      <c r="BI42" s="165"/>
      <c r="BJ42" s="166">
        <v>-55.621200000000002</v>
      </c>
      <c r="BK42" s="166">
        <v>5.3635999999999999</v>
      </c>
      <c r="BL42" s="166">
        <v>6.8781999999999996</v>
      </c>
      <c r="BM42" s="166">
        <v>4.7554999999999996</v>
      </c>
      <c r="BN42" s="166">
        <v>522.96500000000003</v>
      </c>
      <c r="BO42" s="166">
        <v>152.22630000000001</v>
      </c>
      <c r="BP42" s="166">
        <v>152.22630000000001</v>
      </c>
      <c r="BQ42" s="166">
        <v>-517.86429999999996</v>
      </c>
      <c r="BR42" s="166">
        <v>576.65269999999998</v>
      </c>
      <c r="BS42" s="165"/>
      <c r="BT42" s="166">
        <v>-39.078299999999999</v>
      </c>
      <c r="BU42" s="166">
        <v>40.676200000000001</v>
      </c>
      <c r="BV42" s="166">
        <v>92.280900000000003</v>
      </c>
      <c r="BW42" s="166">
        <v>26.29</v>
      </c>
      <c r="BX42" s="166">
        <v>27.58</v>
      </c>
      <c r="BY42" s="166">
        <v>65.47</v>
      </c>
      <c r="BZ42" s="166">
        <v>76.58</v>
      </c>
      <c r="CA42" s="166">
        <v>-26.653300000000002</v>
      </c>
      <c r="CB42" s="166">
        <v>-26.787199999999999</v>
      </c>
      <c r="CC42" s="166">
        <v>76.027500000000003</v>
      </c>
      <c r="CD42" s="166">
        <v>76.645499999999998</v>
      </c>
      <c r="CE42" s="166">
        <v>-4.7436999999999996</v>
      </c>
      <c r="CF42" s="166">
        <v>-120.67359999999999</v>
      </c>
      <c r="CG42" s="166">
        <v>-119.4226</v>
      </c>
      <c r="CH42" s="166">
        <v>5.8616000000000001</v>
      </c>
      <c r="CI42" s="165"/>
      <c r="CJ42" s="165"/>
      <c r="CK42" s="165"/>
      <c r="CL42" s="166">
        <v>123.1</v>
      </c>
      <c r="CM42" s="166">
        <v>111.8</v>
      </c>
      <c r="CN42" s="166">
        <v>-15.03</v>
      </c>
      <c r="CO42" s="166">
        <v>66.104200000000006</v>
      </c>
      <c r="CP42" s="166">
        <v>64.300299999999993</v>
      </c>
      <c r="CQ42" s="166">
        <v>64.558999999999997</v>
      </c>
      <c r="CR42" s="166">
        <v>-12.0396</v>
      </c>
      <c r="CS42" s="166">
        <v>-11.810600000000001</v>
      </c>
      <c r="CT42" s="166">
        <v>63.781100000000002</v>
      </c>
      <c r="CU42" s="166">
        <v>-101.1733</v>
      </c>
      <c r="CV42" s="166">
        <v>72.220500000000001</v>
      </c>
      <c r="CW42" s="166">
        <v>14.8588</v>
      </c>
      <c r="CX42" s="166">
        <v>75.489999999999995</v>
      </c>
      <c r="CY42" s="166">
        <v>38.85</v>
      </c>
      <c r="CZ42" s="166">
        <v>61.179200000000002</v>
      </c>
      <c r="DA42" s="166">
        <v>57.865900000000003</v>
      </c>
      <c r="DB42" s="166">
        <v>-32.71</v>
      </c>
      <c r="DC42" s="166">
        <v>-7.4649999999999999</v>
      </c>
      <c r="DD42" s="165"/>
      <c r="DE42" s="165"/>
      <c r="DF42" s="166">
        <v>-89.784999999999997</v>
      </c>
      <c r="DG42" s="166">
        <v>-12.7607</v>
      </c>
      <c r="DH42" s="166">
        <v>-20.2087</v>
      </c>
      <c r="DI42" s="166">
        <v>-100.1</v>
      </c>
      <c r="DJ42" s="166">
        <v>-99.4</v>
      </c>
      <c r="DK42" s="166">
        <v>20.426300000000001</v>
      </c>
      <c r="DL42" s="166">
        <v>46.8842</v>
      </c>
      <c r="DM42" s="166">
        <v>69.052700000000002</v>
      </c>
      <c r="DN42" s="166">
        <v>66.815200000000004</v>
      </c>
      <c r="DO42" s="166">
        <v>46.69</v>
      </c>
      <c r="DP42" s="166">
        <v>-10.81</v>
      </c>
      <c r="DQ42" s="166">
        <v>56.869500000000002</v>
      </c>
      <c r="DR42" s="166">
        <v>89.047600000000003</v>
      </c>
      <c r="DS42" s="166">
        <v>-22.78</v>
      </c>
      <c r="DT42" s="166">
        <v>-23.08</v>
      </c>
      <c r="DU42" s="166">
        <v>110.29</v>
      </c>
      <c r="DV42" s="166">
        <v>49.45</v>
      </c>
      <c r="DW42" s="166">
        <v>89.9636</v>
      </c>
      <c r="DX42" s="166">
        <v>87.309100000000001</v>
      </c>
      <c r="DY42" s="166">
        <v>4.7190000000000003</v>
      </c>
      <c r="DZ42" s="166">
        <v>4.5</v>
      </c>
      <c r="EA42" s="166">
        <v>199.86269999999999</v>
      </c>
      <c r="EB42" s="166">
        <v>161.7978</v>
      </c>
      <c r="EC42" s="166">
        <v>156.5975</v>
      </c>
      <c r="ED42" s="166">
        <v>159.05160000000001</v>
      </c>
      <c r="EE42" s="166">
        <v>59.633400000000002</v>
      </c>
      <c r="EF42" s="166">
        <v>42.8919</v>
      </c>
      <c r="EG42" s="166">
        <v>-27.163</v>
      </c>
      <c r="EH42" s="166">
        <v>528.70349999999996</v>
      </c>
      <c r="EI42" s="166">
        <v>52.764099999999999</v>
      </c>
      <c r="EJ42" s="165"/>
      <c r="EK42" s="166">
        <v>-37.259500000000003</v>
      </c>
      <c r="EL42" s="166">
        <v>-34.064999999999998</v>
      </c>
      <c r="EM42" s="166">
        <v>21.282</v>
      </c>
      <c r="EN42" s="166">
        <v>-25.516500000000001</v>
      </c>
      <c r="EO42" s="166">
        <v>-23.363299999999999</v>
      </c>
      <c r="EP42" s="166">
        <v>33.840000000000003</v>
      </c>
      <c r="EQ42" s="165"/>
      <c r="ER42" s="166">
        <v>-50.551099999999998</v>
      </c>
      <c r="ES42" s="166">
        <v>-6.2805</v>
      </c>
      <c r="ET42" s="166">
        <v>16.55</v>
      </c>
      <c r="EU42" s="166">
        <v>0</v>
      </c>
      <c r="EV42" s="166">
        <v>1</v>
      </c>
      <c r="EW42" s="166">
        <v>17.014800000000001</v>
      </c>
      <c r="EX42" s="166">
        <v>-117.8013</v>
      </c>
      <c r="EY42" s="166">
        <v>-20.324999999999999</v>
      </c>
      <c r="EZ42" s="166">
        <v>-19.783000000000001</v>
      </c>
      <c r="FA42" s="166">
        <v>8.1254000000000008</v>
      </c>
      <c r="FB42" s="166">
        <v>-41.620699999999999</v>
      </c>
      <c r="FC42" s="166">
        <v>4.5572999999999997</v>
      </c>
      <c r="FD42" s="166">
        <v>5.4442000000000004</v>
      </c>
      <c r="FE42" s="165"/>
      <c r="FF42" s="166">
        <v>5.4161000000000001</v>
      </c>
      <c r="FG42" s="166">
        <v>40.0717</v>
      </c>
      <c r="FH42" s="166">
        <v>41.009300000000003</v>
      </c>
      <c r="FI42" s="166">
        <v>39.159599999999998</v>
      </c>
      <c r="FJ42" s="166">
        <v>25.7883</v>
      </c>
      <c r="FK42" s="166">
        <v>25.9557</v>
      </c>
      <c r="FL42" s="166">
        <v>63.800899999999999</v>
      </c>
      <c r="FM42" s="166">
        <v>-2.2835000000000001</v>
      </c>
      <c r="FN42" s="166">
        <v>-2.8995000000000002</v>
      </c>
      <c r="FO42" s="166">
        <v>30.837800000000001</v>
      </c>
      <c r="FP42" s="166">
        <v>38.108400000000003</v>
      </c>
      <c r="FQ42" s="166">
        <v>23.7546</v>
      </c>
      <c r="FR42" s="166">
        <v>9.43</v>
      </c>
      <c r="FS42" s="166">
        <v>9.8737999999999992</v>
      </c>
      <c r="FT42" s="166">
        <v>0.97440000000000004</v>
      </c>
      <c r="FU42" s="166">
        <v>-5.9</v>
      </c>
      <c r="FV42" s="166">
        <v>13.55</v>
      </c>
      <c r="FW42" s="166">
        <v>23.354700000000001</v>
      </c>
      <c r="FX42" s="165"/>
      <c r="FY42" s="166">
        <v>-2.4830000000000001</v>
      </c>
      <c r="FZ42" s="166">
        <v>4.4809999999999999</v>
      </c>
      <c r="GA42" s="165"/>
      <c r="GB42" s="166">
        <v>47.05</v>
      </c>
      <c r="GC42" s="166">
        <v>-39.200099999999999</v>
      </c>
      <c r="GD42" s="166">
        <v>-29.322500000000002</v>
      </c>
      <c r="GE42" s="166">
        <v>13.71</v>
      </c>
      <c r="GF42" s="166">
        <v>82.977800000000002</v>
      </c>
      <c r="GG42" s="166">
        <v>19.3</v>
      </c>
      <c r="GH42" s="166">
        <v>-12.8241</v>
      </c>
      <c r="GI42" s="166">
        <v>1.3463000000000001</v>
      </c>
      <c r="GJ42" s="166">
        <v>1.2779</v>
      </c>
      <c r="GK42" s="166">
        <v>2.1991000000000001</v>
      </c>
      <c r="GL42" s="165"/>
      <c r="GM42" s="165"/>
      <c r="GN42" s="166">
        <v>-14.685499999999999</v>
      </c>
      <c r="GO42" s="166">
        <v>-30.5198</v>
      </c>
      <c r="GP42" s="166">
        <v>15.6637</v>
      </c>
      <c r="GQ42" s="166">
        <v>31.152799999999999</v>
      </c>
      <c r="GR42" s="166">
        <v>53.780700000000003</v>
      </c>
      <c r="GS42" s="166">
        <v>54.820300000000003</v>
      </c>
      <c r="GT42" s="166">
        <v>-125.3826</v>
      </c>
      <c r="GU42" s="166">
        <v>-28.289300000000001</v>
      </c>
      <c r="GV42" s="166">
        <v>22.8141</v>
      </c>
      <c r="GW42" s="166">
        <v>-58.282699999999998</v>
      </c>
      <c r="GX42" s="166">
        <v>11.9529</v>
      </c>
      <c r="GY42" s="166">
        <v>13.5868</v>
      </c>
      <c r="GZ42" s="166">
        <v>13.0601</v>
      </c>
      <c r="HA42" s="166">
        <v>14</v>
      </c>
      <c r="HB42" s="166">
        <v>89.872399999999999</v>
      </c>
      <c r="HC42" s="166">
        <v>89.35</v>
      </c>
      <c r="HD42" s="166">
        <v>38.6</v>
      </c>
      <c r="HE42" s="166">
        <v>-38.991799999999998</v>
      </c>
      <c r="HF42" s="166">
        <v>-215.64189999999999</v>
      </c>
      <c r="HG42" s="166">
        <v>216.6088</v>
      </c>
      <c r="HH42" s="166">
        <v>118.08029999999999</v>
      </c>
      <c r="HI42" s="166">
        <v>-87.760400000000004</v>
      </c>
      <c r="HJ42" s="166">
        <v>-85.862300000000005</v>
      </c>
      <c r="HK42" s="166">
        <v>-56.424999999999997</v>
      </c>
      <c r="HL42" s="166">
        <v>-47.6434</v>
      </c>
      <c r="HM42" s="166">
        <v>81.695300000000003</v>
      </c>
      <c r="HN42" s="166">
        <v>81.678799999999995</v>
      </c>
      <c r="HO42" s="166">
        <v>-32.312600000000003</v>
      </c>
      <c r="HP42" s="166">
        <v>-31.709199999999999</v>
      </c>
      <c r="HQ42" s="166">
        <v>12.3955</v>
      </c>
      <c r="HR42" s="166">
        <v>12.351599999999999</v>
      </c>
      <c r="HS42" s="166">
        <v>-47.545900000000003</v>
      </c>
      <c r="HT42" s="166">
        <v>-47.7864</v>
      </c>
      <c r="HU42" s="166">
        <v>55.47</v>
      </c>
      <c r="HV42" s="166">
        <v>54.93</v>
      </c>
      <c r="HW42" s="166">
        <v>22.4</v>
      </c>
      <c r="HX42" s="166">
        <v>22.5</v>
      </c>
      <c r="HY42" s="166">
        <v>22.252400000000002</v>
      </c>
      <c r="HZ42" s="166">
        <v>-4.4800000000000004</v>
      </c>
      <c r="IA42" s="166">
        <v>-373.43220000000002</v>
      </c>
      <c r="IB42" s="166">
        <v>95.295699999999997</v>
      </c>
      <c r="IC42" s="166">
        <v>95.7316</v>
      </c>
      <c r="ID42" s="166">
        <v>10.5</v>
      </c>
      <c r="IE42" s="166">
        <v>-17.600000000000001</v>
      </c>
      <c r="IF42" s="166">
        <v>-12.2</v>
      </c>
      <c r="IG42" s="166">
        <v>-12</v>
      </c>
      <c r="IH42" s="165"/>
      <c r="II42" s="166">
        <v>1.0536000000000001</v>
      </c>
      <c r="IJ42" s="166">
        <v>-112.1926</v>
      </c>
      <c r="IK42" s="166">
        <v>-31.494399999999999</v>
      </c>
      <c r="IL42" s="166">
        <v>317.2133</v>
      </c>
      <c r="IM42" s="166">
        <v>237.09639999999999</v>
      </c>
      <c r="IN42" s="165"/>
      <c r="IO42" s="166">
        <v>-237.4999</v>
      </c>
      <c r="IP42" s="166">
        <v>235.40620000000001</v>
      </c>
      <c r="IQ42" s="166">
        <v>-156.21090000000001</v>
      </c>
      <c r="IR42" s="166">
        <v>-109.2431</v>
      </c>
      <c r="IS42" s="166">
        <v>-233.7988</v>
      </c>
      <c r="IT42" s="166">
        <v>149.97380000000001</v>
      </c>
      <c r="IU42" s="166">
        <v>148.58109999999999</v>
      </c>
      <c r="IV42" s="166">
        <v>157.32570000000001</v>
      </c>
      <c r="IW42" s="166">
        <v>-308.00540000000001</v>
      </c>
      <c r="IX42" s="166">
        <v>108.636</v>
      </c>
      <c r="IY42" s="166">
        <v>-196.68430000000001</v>
      </c>
      <c r="IZ42" s="166">
        <v>195.8621</v>
      </c>
      <c r="JA42" s="166">
        <v>-13.2895</v>
      </c>
      <c r="JB42" s="166">
        <v>24.396999999999998</v>
      </c>
      <c r="JC42" s="166">
        <v>12.16</v>
      </c>
      <c r="JD42" s="166">
        <v>7.3769999999999998</v>
      </c>
      <c r="JE42" s="166">
        <v>7.3449999999999998</v>
      </c>
      <c r="JF42" s="166">
        <v>-12.4</v>
      </c>
      <c r="JG42" s="166">
        <v>-6.56</v>
      </c>
      <c r="JH42" s="165"/>
      <c r="JI42" s="166">
        <v>7.2374000000000001</v>
      </c>
      <c r="JJ42" s="166">
        <v>-15.9655</v>
      </c>
      <c r="JK42" s="166">
        <v>-29.503299999999999</v>
      </c>
      <c r="JL42" s="166">
        <v>12.6</v>
      </c>
      <c r="JM42" s="166">
        <v>48.091999999999999</v>
      </c>
      <c r="JN42" s="166">
        <v>49.457999999999998</v>
      </c>
      <c r="JO42" s="166">
        <v>11.32</v>
      </c>
      <c r="JP42" s="166">
        <v>13.570600000000001</v>
      </c>
      <c r="JQ42" s="166">
        <v>53.545000000000002</v>
      </c>
      <c r="JR42" s="166">
        <v>52.924999999999997</v>
      </c>
      <c r="JS42" s="166">
        <v>54.0623</v>
      </c>
      <c r="JT42" s="165"/>
      <c r="JU42" s="166">
        <v>18.5</v>
      </c>
      <c r="JV42" s="166">
        <v>21.392299999999999</v>
      </c>
      <c r="JW42" s="166">
        <v>7.96</v>
      </c>
      <c r="JX42" s="165"/>
      <c r="JY42" s="166">
        <v>-48.662300000000002</v>
      </c>
      <c r="JZ42" s="166">
        <v>79.607100000000003</v>
      </c>
      <c r="KA42" s="166">
        <v>57.6051</v>
      </c>
      <c r="KB42" s="166">
        <v>-47.378300000000003</v>
      </c>
      <c r="KC42" s="166">
        <v>-77.230800000000002</v>
      </c>
      <c r="KD42" s="166">
        <v>46.244100000000003</v>
      </c>
      <c r="KE42" s="166">
        <v>30.937000000000001</v>
      </c>
      <c r="KF42" s="166">
        <v>-28.9</v>
      </c>
      <c r="KG42" s="166">
        <v>28.7</v>
      </c>
      <c r="KH42" s="166">
        <v>-98.911900000000003</v>
      </c>
      <c r="KI42" s="166">
        <v>202.34039999999999</v>
      </c>
    </row>
    <row r="43" spans="1:295" ht="18" customHeight="1" x14ac:dyDescent="0.25">
      <c r="A43" s="160" t="s">
        <v>70</v>
      </c>
      <c r="B43" s="160" t="s">
        <v>813</v>
      </c>
      <c r="C43" s="164">
        <v>0</v>
      </c>
      <c r="D43" s="165"/>
      <c r="E43" s="166">
        <v>-24.827000000000002</v>
      </c>
      <c r="F43" s="166">
        <v>-35.866999999999997</v>
      </c>
      <c r="G43" s="166">
        <v>16.088100000000001</v>
      </c>
      <c r="H43" s="165"/>
      <c r="I43" s="166">
        <v>58.884500000000003</v>
      </c>
      <c r="J43" s="166">
        <v>-89.141900000000007</v>
      </c>
      <c r="K43" s="166">
        <v>60.5441</v>
      </c>
      <c r="L43" s="165"/>
      <c r="M43" s="165"/>
      <c r="N43" s="166">
        <v>19.98</v>
      </c>
      <c r="O43" s="166">
        <v>-60.517000000000003</v>
      </c>
      <c r="P43" s="165"/>
      <c r="Q43" s="166">
        <v>13.247999999999999</v>
      </c>
      <c r="R43" s="165"/>
      <c r="S43" s="165"/>
      <c r="T43" s="166">
        <v>52.749600000000001</v>
      </c>
      <c r="U43" s="166">
        <v>14.211600000000001</v>
      </c>
      <c r="V43" s="166">
        <v>14.0268</v>
      </c>
      <c r="W43" s="166">
        <v>22.878599999999999</v>
      </c>
      <c r="X43" s="166">
        <v>12.4747</v>
      </c>
      <c r="Y43" s="166">
        <v>6.3640999999999996</v>
      </c>
      <c r="Z43" s="166">
        <v>7.9439000000000002</v>
      </c>
      <c r="AA43" s="165"/>
      <c r="AB43" s="165"/>
      <c r="AC43" s="166">
        <v>-50.41</v>
      </c>
      <c r="AD43" s="166">
        <v>-50.51</v>
      </c>
      <c r="AE43" s="165"/>
      <c r="AF43" s="166">
        <v>-19.98</v>
      </c>
      <c r="AG43" s="165"/>
      <c r="AH43" s="166">
        <v>2.41</v>
      </c>
      <c r="AI43" s="166">
        <v>0.126</v>
      </c>
      <c r="AJ43" s="164">
        <v>0</v>
      </c>
      <c r="AK43" s="166">
        <v>-44.1</v>
      </c>
      <c r="AL43" s="166">
        <v>-48.93</v>
      </c>
      <c r="AM43" s="166">
        <v>44.58</v>
      </c>
      <c r="AN43" s="166">
        <v>44.37</v>
      </c>
      <c r="AO43" s="166">
        <v>13.261900000000001</v>
      </c>
      <c r="AP43" s="166">
        <v>4.6276000000000002</v>
      </c>
      <c r="AQ43" s="166">
        <v>68.111000000000004</v>
      </c>
      <c r="AR43" s="166">
        <v>70.572999999999993</v>
      </c>
      <c r="AS43" s="166">
        <v>26.6328</v>
      </c>
      <c r="AT43" s="166">
        <v>-39.651899999999998</v>
      </c>
      <c r="AU43" s="166">
        <v>-41.0443</v>
      </c>
      <c r="AV43" s="166">
        <v>5.9451999999999998</v>
      </c>
      <c r="AW43" s="166">
        <v>5.8254000000000001</v>
      </c>
      <c r="AX43" s="166">
        <v>65.907899999999998</v>
      </c>
      <c r="AY43" s="166">
        <v>66.443799999999996</v>
      </c>
      <c r="AZ43" s="166">
        <v>7.6581999999999999</v>
      </c>
      <c r="BA43" s="166">
        <v>7.0156000000000001</v>
      </c>
      <c r="BB43" s="166">
        <v>-429.61349999999999</v>
      </c>
      <c r="BC43" s="166">
        <v>-7.1863999999999999</v>
      </c>
      <c r="BD43" s="166">
        <v>-14.1</v>
      </c>
      <c r="BE43" s="166">
        <v>-14</v>
      </c>
      <c r="BF43" s="166">
        <v>46.720500000000001</v>
      </c>
      <c r="BG43" s="166">
        <v>46.302900000000001</v>
      </c>
      <c r="BH43" s="166">
        <v>-5.5933000000000002</v>
      </c>
      <c r="BI43" s="165"/>
      <c r="BJ43" s="166">
        <v>-55.264400000000002</v>
      </c>
      <c r="BK43" s="166">
        <v>5.9432999999999998</v>
      </c>
      <c r="BL43" s="166">
        <v>6.9790000000000001</v>
      </c>
      <c r="BM43" s="166">
        <v>4.6908000000000003</v>
      </c>
      <c r="BN43" s="166">
        <v>472.73160000000001</v>
      </c>
      <c r="BO43" s="166">
        <v>126.43810000000001</v>
      </c>
      <c r="BP43" s="166">
        <v>126.3466</v>
      </c>
      <c r="BQ43" s="166">
        <v>-489.96800000000002</v>
      </c>
      <c r="BR43" s="166">
        <v>510.9402</v>
      </c>
      <c r="BS43" s="165"/>
      <c r="BT43" s="166">
        <v>-88.672499999999999</v>
      </c>
      <c r="BU43" s="166">
        <v>90.695700000000002</v>
      </c>
      <c r="BV43" s="166">
        <v>91.233099999999993</v>
      </c>
      <c r="BW43" s="166">
        <v>25.42</v>
      </c>
      <c r="BX43" s="166">
        <v>26.83</v>
      </c>
      <c r="BY43" s="166">
        <v>64.760000000000005</v>
      </c>
      <c r="BZ43" s="166">
        <v>75.75</v>
      </c>
      <c r="CA43" s="166">
        <v>-25.0458</v>
      </c>
      <c r="CB43" s="166">
        <v>-24.1081</v>
      </c>
      <c r="CC43" s="166">
        <v>83.790599999999998</v>
      </c>
      <c r="CD43" s="166">
        <v>84.293700000000001</v>
      </c>
      <c r="CE43" s="166">
        <v>-3.1633</v>
      </c>
      <c r="CF43" s="166">
        <v>-114.1315</v>
      </c>
      <c r="CG43" s="166">
        <v>-114.4208</v>
      </c>
      <c r="CH43" s="166">
        <v>1.8617999999999999</v>
      </c>
      <c r="CI43" s="165"/>
      <c r="CJ43" s="165"/>
      <c r="CK43" s="165"/>
      <c r="CL43" s="166">
        <v>122.9</v>
      </c>
      <c r="CM43" s="166">
        <v>110.8</v>
      </c>
      <c r="CN43" s="166">
        <v>-14.89</v>
      </c>
      <c r="CO43" s="166">
        <v>68.661500000000004</v>
      </c>
      <c r="CP43" s="166">
        <v>67.093000000000004</v>
      </c>
      <c r="CQ43" s="166">
        <v>66.887200000000007</v>
      </c>
      <c r="CR43" s="166">
        <v>-8.3383000000000003</v>
      </c>
      <c r="CS43" s="166">
        <v>-7.8558000000000003</v>
      </c>
      <c r="CT43" s="166">
        <v>41.276000000000003</v>
      </c>
      <c r="CU43" s="166">
        <v>-83.128699999999995</v>
      </c>
      <c r="CV43" s="166">
        <v>48.002000000000002</v>
      </c>
      <c r="CW43" s="166">
        <v>14.474299999999999</v>
      </c>
      <c r="CX43" s="166">
        <v>74.44</v>
      </c>
      <c r="CY43" s="166">
        <v>38.18</v>
      </c>
      <c r="CZ43" s="166">
        <v>58.366700000000002</v>
      </c>
      <c r="DA43" s="166">
        <v>55.375700000000002</v>
      </c>
      <c r="DB43" s="166">
        <v>-32.32</v>
      </c>
      <c r="DC43" s="166">
        <v>-6.359</v>
      </c>
      <c r="DD43" s="165"/>
      <c r="DE43" s="165"/>
      <c r="DF43" s="166">
        <v>-132.72550000000001</v>
      </c>
      <c r="DG43" s="166">
        <v>-9.6106999999999996</v>
      </c>
      <c r="DH43" s="166">
        <v>-19.995899999999999</v>
      </c>
      <c r="DI43" s="166">
        <v>-99.5</v>
      </c>
      <c r="DJ43" s="166">
        <v>-98.9</v>
      </c>
      <c r="DK43" s="166">
        <v>20.701000000000001</v>
      </c>
      <c r="DL43" s="165"/>
      <c r="DM43" s="166">
        <v>69.052700000000002</v>
      </c>
      <c r="DN43" s="166">
        <v>65.643299999999996</v>
      </c>
      <c r="DO43" s="166">
        <v>46.18</v>
      </c>
      <c r="DP43" s="166">
        <v>-11.02</v>
      </c>
      <c r="DQ43" s="166">
        <v>57.644500000000001</v>
      </c>
      <c r="DR43" s="166">
        <v>131.42250000000001</v>
      </c>
      <c r="DS43" s="166">
        <v>-22.86</v>
      </c>
      <c r="DT43" s="166">
        <v>-23.02</v>
      </c>
      <c r="DU43" s="166">
        <v>114.28</v>
      </c>
      <c r="DV43" s="166">
        <v>49.27</v>
      </c>
      <c r="DW43" s="166">
        <v>128.67269999999999</v>
      </c>
      <c r="DX43" s="166">
        <v>127.5091</v>
      </c>
      <c r="DY43" s="166">
        <v>2.5773999999999999</v>
      </c>
      <c r="DZ43" s="166">
        <v>2.2000000000000002</v>
      </c>
      <c r="EA43" s="166">
        <v>211.16380000000001</v>
      </c>
      <c r="EB43" s="166">
        <v>182.9641</v>
      </c>
      <c r="EC43" s="166">
        <v>177.25370000000001</v>
      </c>
      <c r="ED43" s="166">
        <v>179.68350000000001</v>
      </c>
      <c r="EE43" s="166">
        <v>62.038899999999998</v>
      </c>
      <c r="EF43" s="166">
        <v>43.648400000000002</v>
      </c>
      <c r="EG43" s="166">
        <v>-28.116</v>
      </c>
      <c r="EH43" s="166">
        <v>496.27960000000002</v>
      </c>
      <c r="EI43" s="166">
        <v>172.96029999999999</v>
      </c>
      <c r="EJ43" s="165"/>
      <c r="EK43" s="166">
        <v>-36.808999999999997</v>
      </c>
      <c r="EL43" s="166">
        <v>-33.467599999999997</v>
      </c>
      <c r="EM43" s="166">
        <v>16.818300000000001</v>
      </c>
      <c r="EN43" s="166">
        <v>-27.617999999999999</v>
      </c>
      <c r="EO43" s="166">
        <v>-26.517900000000001</v>
      </c>
      <c r="EP43" s="166">
        <v>33.840000000000003</v>
      </c>
      <c r="EQ43" s="165"/>
      <c r="ER43" s="166">
        <v>-37.7288</v>
      </c>
      <c r="ES43" s="166">
        <v>-7.9561000000000002</v>
      </c>
      <c r="ET43" s="165"/>
      <c r="EU43" s="166">
        <v>0</v>
      </c>
      <c r="EV43" s="165"/>
      <c r="EW43" s="166">
        <v>15.959199999999999</v>
      </c>
      <c r="EX43" s="166">
        <v>-118.3565</v>
      </c>
      <c r="EY43" s="166">
        <v>-20.926500000000001</v>
      </c>
      <c r="EZ43" s="166">
        <v>-20.412800000000001</v>
      </c>
      <c r="FA43" s="166">
        <v>9.4145000000000003</v>
      </c>
      <c r="FB43" s="166">
        <v>-41.165999999999997</v>
      </c>
      <c r="FC43" s="166">
        <v>6.3728999999999996</v>
      </c>
      <c r="FD43" s="166">
        <v>5.9478</v>
      </c>
      <c r="FE43" s="165"/>
      <c r="FF43" s="166">
        <v>5.9031000000000002</v>
      </c>
      <c r="FG43" s="166">
        <v>41.283799999999999</v>
      </c>
      <c r="FH43" s="166">
        <v>41.688099999999999</v>
      </c>
      <c r="FI43" s="166">
        <v>40.852600000000002</v>
      </c>
      <c r="FJ43" s="166">
        <v>27.462800000000001</v>
      </c>
      <c r="FK43" s="166">
        <v>27.1279</v>
      </c>
      <c r="FL43" s="166">
        <v>19.592400000000001</v>
      </c>
      <c r="FM43" s="166">
        <v>0</v>
      </c>
      <c r="FN43" s="166">
        <v>0</v>
      </c>
      <c r="FO43" s="166">
        <v>-2.3123999999999998</v>
      </c>
      <c r="FP43" s="166">
        <v>0</v>
      </c>
      <c r="FQ43" s="166">
        <v>6.0736999999999997</v>
      </c>
      <c r="FR43" s="166">
        <v>7.64</v>
      </c>
      <c r="FS43" s="166">
        <v>15.413399999999999</v>
      </c>
      <c r="FT43" s="166">
        <v>1.0098</v>
      </c>
      <c r="FU43" s="166">
        <v>-9.8000000000000007</v>
      </c>
      <c r="FV43" s="166">
        <v>14.04</v>
      </c>
      <c r="FW43" s="166">
        <v>0</v>
      </c>
      <c r="FX43" s="165"/>
      <c r="FY43" s="166">
        <v>-2.4039999999999999</v>
      </c>
      <c r="FZ43" s="166">
        <v>3.6309999999999998</v>
      </c>
      <c r="GA43" s="166">
        <v>9.3414999999999999</v>
      </c>
      <c r="GB43" s="166">
        <v>44.04</v>
      </c>
      <c r="GC43" s="166">
        <v>-6.2869999999999999</v>
      </c>
      <c r="GD43" s="166">
        <v>-0.75629999999999997</v>
      </c>
      <c r="GE43" s="165"/>
      <c r="GF43" s="166">
        <v>81.588099999999997</v>
      </c>
      <c r="GG43" s="166">
        <v>15.3</v>
      </c>
      <c r="GH43" s="166">
        <v>-13.8485</v>
      </c>
      <c r="GI43" s="166">
        <v>2.4121999999999999</v>
      </c>
      <c r="GJ43" s="166">
        <v>2.4561999999999999</v>
      </c>
      <c r="GK43" s="166">
        <v>2.2723</v>
      </c>
      <c r="GL43" s="165"/>
      <c r="GM43" s="165"/>
      <c r="GN43" s="165"/>
      <c r="GO43" s="166">
        <v>-30.973199999999999</v>
      </c>
      <c r="GP43" s="166">
        <v>16.7714</v>
      </c>
      <c r="GQ43" s="166">
        <v>32.357999999999997</v>
      </c>
      <c r="GR43" s="166">
        <v>48.026699999999998</v>
      </c>
      <c r="GS43" s="166">
        <v>50.256300000000003</v>
      </c>
      <c r="GT43" s="166">
        <v>-126.77809999999999</v>
      </c>
      <c r="GU43" s="166">
        <v>-28.171199999999999</v>
      </c>
      <c r="GV43" s="166">
        <v>22.711300000000001</v>
      </c>
      <c r="GW43" s="166">
        <v>-56.177100000000003</v>
      </c>
      <c r="GX43" s="165"/>
      <c r="GY43" s="166">
        <v>13.9482</v>
      </c>
      <c r="GZ43" s="166">
        <v>13.650700000000001</v>
      </c>
      <c r="HA43" s="165"/>
      <c r="HB43" s="166">
        <v>115.96899999999999</v>
      </c>
      <c r="HC43" s="166">
        <v>118.1609</v>
      </c>
      <c r="HD43" s="166">
        <v>39.4</v>
      </c>
      <c r="HE43" s="166">
        <v>-39.360599999999998</v>
      </c>
      <c r="HF43" s="166">
        <v>-239.94800000000001</v>
      </c>
      <c r="HG43" s="166">
        <v>244.99770000000001</v>
      </c>
      <c r="HH43" s="166">
        <v>243.02430000000001</v>
      </c>
      <c r="HI43" s="166">
        <v>-114.2758</v>
      </c>
      <c r="HJ43" s="166">
        <v>-111.4889</v>
      </c>
      <c r="HK43" s="166">
        <v>-54.442399999999999</v>
      </c>
      <c r="HL43" s="166">
        <v>-45.136899999999997</v>
      </c>
      <c r="HM43" s="166">
        <v>80.506200000000007</v>
      </c>
      <c r="HN43" s="166">
        <v>80.466300000000004</v>
      </c>
      <c r="HO43" s="165"/>
      <c r="HP43" s="165"/>
      <c r="HQ43" s="166">
        <v>21.789000000000001</v>
      </c>
      <c r="HR43" s="166">
        <v>21.7121</v>
      </c>
      <c r="HS43" s="166">
        <v>-60.762500000000003</v>
      </c>
      <c r="HT43" s="166">
        <v>-60.952199999999998</v>
      </c>
      <c r="HU43" s="166">
        <v>75.900000000000006</v>
      </c>
      <c r="HV43" s="166">
        <v>75.63</v>
      </c>
      <c r="HW43" s="166">
        <v>26.3</v>
      </c>
      <c r="HX43" s="166">
        <v>26.2</v>
      </c>
      <c r="HY43" s="165"/>
      <c r="HZ43" s="166">
        <v>19.12</v>
      </c>
      <c r="IA43" s="166">
        <v>-387.92669999999998</v>
      </c>
      <c r="IB43" s="166">
        <v>106.80759999999999</v>
      </c>
      <c r="IC43" s="166">
        <v>105.80710000000001</v>
      </c>
      <c r="ID43" s="166">
        <v>13.3</v>
      </c>
      <c r="IE43" s="166">
        <v>-18.100000000000001</v>
      </c>
      <c r="IF43" s="166">
        <v>-19.899999999999999</v>
      </c>
      <c r="IG43" s="166">
        <v>-19.899999999999999</v>
      </c>
      <c r="IH43" s="165"/>
      <c r="II43" s="166">
        <v>1.117</v>
      </c>
      <c r="IJ43" s="166">
        <v>-237.15049999999999</v>
      </c>
      <c r="IK43" s="166">
        <v>-149.1688</v>
      </c>
      <c r="IL43" s="166">
        <v>440.44009999999997</v>
      </c>
      <c r="IM43" s="166">
        <v>342.95440000000002</v>
      </c>
      <c r="IN43" s="165"/>
      <c r="IO43" s="166">
        <v>-340.44420000000002</v>
      </c>
      <c r="IP43" s="166">
        <v>337.01459999999997</v>
      </c>
      <c r="IQ43" s="166">
        <v>-176.5641</v>
      </c>
      <c r="IR43" s="166">
        <v>-181.63990000000001</v>
      </c>
      <c r="IS43" s="166">
        <v>-330.11360000000002</v>
      </c>
      <c r="IT43" s="166">
        <v>129.36799999999999</v>
      </c>
      <c r="IU43" s="166">
        <v>129.19649999999999</v>
      </c>
      <c r="IV43" s="166">
        <v>179.12950000000001</v>
      </c>
      <c r="IW43" s="166">
        <v>-420.4545</v>
      </c>
      <c r="IX43" s="166">
        <v>189.57320000000001</v>
      </c>
      <c r="IY43" s="166">
        <v>-237.90450000000001</v>
      </c>
      <c r="IZ43" s="166">
        <v>239.02969999999999</v>
      </c>
      <c r="JA43" s="166">
        <v>-11.311999999999999</v>
      </c>
      <c r="JB43" s="166">
        <v>27.824999999999999</v>
      </c>
      <c r="JC43" s="166">
        <v>11.04</v>
      </c>
      <c r="JD43" s="166">
        <v>7.3019999999999996</v>
      </c>
      <c r="JE43" s="165"/>
      <c r="JF43" s="166">
        <v>-10.88</v>
      </c>
      <c r="JG43" s="166">
        <v>-7.84</v>
      </c>
      <c r="JH43" s="165"/>
      <c r="JI43" s="166">
        <v>7.4722999999999997</v>
      </c>
      <c r="JJ43" s="166">
        <v>-20.2136</v>
      </c>
      <c r="JK43" s="166">
        <v>-27.187000000000001</v>
      </c>
      <c r="JL43" s="166">
        <v>14.6</v>
      </c>
      <c r="JM43" s="166">
        <v>49.523000000000003</v>
      </c>
      <c r="JN43" s="166">
        <v>50.106999999999999</v>
      </c>
      <c r="JO43" s="166">
        <v>11.267200000000001</v>
      </c>
      <c r="JP43" s="166">
        <v>13.568</v>
      </c>
      <c r="JQ43" s="166">
        <v>52.509399999999999</v>
      </c>
      <c r="JR43" s="166">
        <v>52.9998</v>
      </c>
      <c r="JS43" s="166">
        <v>53.806100000000001</v>
      </c>
      <c r="JT43" s="165"/>
      <c r="JU43" s="166">
        <v>18.8</v>
      </c>
      <c r="JV43" s="166">
        <v>20.293700000000001</v>
      </c>
      <c r="JW43" s="166">
        <v>8.0299999999999994</v>
      </c>
      <c r="JX43" s="165"/>
      <c r="JY43" s="166">
        <v>-43.643599999999999</v>
      </c>
      <c r="JZ43" s="166">
        <v>79.267300000000006</v>
      </c>
      <c r="KA43" s="166">
        <v>55.417099999999998</v>
      </c>
      <c r="KB43" s="166">
        <v>-43.9876</v>
      </c>
      <c r="KC43" s="166">
        <v>-77.091200000000001</v>
      </c>
      <c r="KD43" s="166">
        <v>43.893599999999999</v>
      </c>
      <c r="KE43" s="166">
        <v>33.159100000000002</v>
      </c>
      <c r="KF43" s="166">
        <v>-28.5</v>
      </c>
      <c r="KG43" s="166">
        <v>29.7</v>
      </c>
      <c r="KH43" s="166">
        <v>-2.1261999999999999</v>
      </c>
      <c r="KI43" s="166">
        <v>134.58840000000001</v>
      </c>
    </row>
    <row r="44" spans="1:295" ht="18" customHeight="1" x14ac:dyDescent="0.25">
      <c r="A44" s="160" t="s">
        <v>70</v>
      </c>
      <c r="B44" s="160" t="s">
        <v>814</v>
      </c>
      <c r="C44" s="164">
        <v>0</v>
      </c>
      <c r="D44" s="165"/>
      <c r="E44" s="165"/>
      <c r="F44" s="166">
        <v>-35.1128</v>
      </c>
      <c r="G44" s="166">
        <v>14.171799999999999</v>
      </c>
      <c r="H44" s="165"/>
      <c r="I44" s="166">
        <v>58.207799999999999</v>
      </c>
      <c r="J44" s="166">
        <v>-77.485500000000002</v>
      </c>
      <c r="K44" s="166">
        <v>60.113500000000002</v>
      </c>
      <c r="L44" s="166">
        <v>30.457100000000001</v>
      </c>
      <c r="M44" s="165"/>
      <c r="N44" s="166">
        <v>19.98</v>
      </c>
      <c r="O44" s="166">
        <v>-62.271000000000001</v>
      </c>
      <c r="P44" s="166">
        <v>55</v>
      </c>
      <c r="Q44" s="166">
        <v>14.076000000000001</v>
      </c>
      <c r="R44" s="166">
        <v>-55</v>
      </c>
      <c r="S44" s="166">
        <v>9.3636999999999997</v>
      </c>
      <c r="T44" s="166">
        <v>44.880400000000002</v>
      </c>
      <c r="U44" s="166">
        <v>11.677199999999999</v>
      </c>
      <c r="V44" s="166">
        <v>11.740399999999999</v>
      </c>
      <c r="W44" s="166">
        <v>19.699200000000001</v>
      </c>
      <c r="X44" s="166">
        <v>7.2779999999999996</v>
      </c>
      <c r="Y44" s="166">
        <v>6.1083999999999996</v>
      </c>
      <c r="Z44" s="166">
        <v>8.2804000000000002</v>
      </c>
      <c r="AA44" s="165"/>
      <c r="AB44" s="165"/>
      <c r="AC44" s="166">
        <v>-51.26</v>
      </c>
      <c r="AD44" s="166">
        <v>-51.13</v>
      </c>
      <c r="AE44" s="165"/>
      <c r="AF44" s="166">
        <v>-22.2</v>
      </c>
      <c r="AG44" s="166">
        <v>61.6</v>
      </c>
      <c r="AH44" s="166">
        <v>4.944</v>
      </c>
      <c r="AI44" s="166">
        <v>0.14699999999999999</v>
      </c>
      <c r="AJ44" s="164">
        <v>0</v>
      </c>
      <c r="AK44" s="166">
        <v>-50.83</v>
      </c>
      <c r="AL44" s="166">
        <v>-39.28</v>
      </c>
      <c r="AM44" s="166">
        <v>51.1</v>
      </c>
      <c r="AN44" s="166">
        <v>51.15</v>
      </c>
      <c r="AO44" s="166">
        <v>12.7624</v>
      </c>
      <c r="AP44" s="166">
        <v>4.3037000000000001</v>
      </c>
      <c r="AQ44" s="166">
        <v>69.7547</v>
      </c>
      <c r="AR44" s="166">
        <v>72.370800000000003</v>
      </c>
      <c r="AS44" s="166">
        <v>21.0852</v>
      </c>
      <c r="AT44" s="166">
        <v>-41.259399999999999</v>
      </c>
      <c r="AU44" s="166">
        <v>-43.858499999999999</v>
      </c>
      <c r="AV44" s="166">
        <v>23.297799999999999</v>
      </c>
      <c r="AW44" s="166">
        <v>32.169699999999999</v>
      </c>
      <c r="AX44" s="166">
        <v>60.281700000000001</v>
      </c>
      <c r="AY44" s="166">
        <v>60.415599999999998</v>
      </c>
      <c r="AZ44" s="166">
        <v>29.0731</v>
      </c>
      <c r="BA44" s="166">
        <v>29.854900000000001</v>
      </c>
      <c r="BB44" s="166">
        <v>-434.05250000000001</v>
      </c>
      <c r="BC44" s="166">
        <v>-6.3925000000000001</v>
      </c>
      <c r="BD44" s="166">
        <v>-13.8</v>
      </c>
      <c r="BE44" s="166">
        <v>-13.7</v>
      </c>
      <c r="BF44" s="166">
        <v>48.9587</v>
      </c>
      <c r="BG44" s="166">
        <v>48.206600000000002</v>
      </c>
      <c r="BH44" s="166">
        <v>-5.2991000000000001</v>
      </c>
      <c r="BI44" s="165"/>
      <c r="BJ44" s="166">
        <v>-50.3035</v>
      </c>
      <c r="BK44" s="166">
        <v>5.8472</v>
      </c>
      <c r="BL44" s="166">
        <v>6.3594999999999997</v>
      </c>
      <c r="BM44" s="166">
        <v>4.1125999999999996</v>
      </c>
      <c r="BN44" s="166">
        <v>474.80680000000001</v>
      </c>
      <c r="BO44" s="166">
        <v>128.42179999999999</v>
      </c>
      <c r="BP44" s="166">
        <v>128.26929999999999</v>
      </c>
      <c r="BQ44" s="166">
        <v>-465.49099999999999</v>
      </c>
      <c r="BR44" s="166">
        <v>525.18970000000002</v>
      </c>
      <c r="BS44" s="165"/>
      <c r="BT44" s="166">
        <v>-48.474600000000002</v>
      </c>
      <c r="BU44" s="166">
        <v>49.056199999999997</v>
      </c>
      <c r="BV44" s="166">
        <v>91.193200000000004</v>
      </c>
      <c r="BW44" s="166">
        <v>26.03</v>
      </c>
      <c r="BX44" s="166">
        <v>27.67</v>
      </c>
      <c r="BY44" s="165"/>
      <c r="BZ44" s="166">
        <v>76.510000000000005</v>
      </c>
      <c r="CA44" s="166">
        <v>-39.914999999999999</v>
      </c>
      <c r="CB44" s="166">
        <v>-40.048999999999999</v>
      </c>
      <c r="CC44" s="166">
        <v>84.542299999999997</v>
      </c>
      <c r="CD44" s="166">
        <v>85.419799999999995</v>
      </c>
      <c r="CE44" s="166">
        <v>-4.3197999999999999</v>
      </c>
      <c r="CF44" s="166">
        <v>-121.9038</v>
      </c>
      <c r="CG44" s="166">
        <v>-122.093</v>
      </c>
      <c r="CH44" s="166">
        <v>-2.9165999999999999</v>
      </c>
      <c r="CI44" s="165"/>
      <c r="CJ44" s="165"/>
      <c r="CK44" s="165"/>
      <c r="CL44" s="166">
        <v>124.8</v>
      </c>
      <c r="CM44" s="166">
        <v>113</v>
      </c>
      <c r="CN44" s="166">
        <v>-14.83</v>
      </c>
      <c r="CO44" s="166">
        <v>66.531099999999995</v>
      </c>
      <c r="CP44" s="166">
        <v>64.881600000000006</v>
      </c>
      <c r="CQ44" s="166">
        <v>64.799000000000007</v>
      </c>
      <c r="CR44" s="166">
        <v>-11.84</v>
      </c>
      <c r="CS44" s="166">
        <v>-10.675000000000001</v>
      </c>
      <c r="CT44" s="166">
        <v>48.592799999999997</v>
      </c>
      <c r="CU44" s="166">
        <v>-87.153000000000006</v>
      </c>
      <c r="CV44" s="166">
        <v>55.565100000000001</v>
      </c>
      <c r="CW44" s="166">
        <v>14.760999999999999</v>
      </c>
      <c r="CX44" s="166">
        <v>75.87</v>
      </c>
      <c r="CY44" s="166">
        <v>38.619999999999997</v>
      </c>
      <c r="CZ44" s="166">
        <v>59.069800000000001</v>
      </c>
      <c r="DA44" s="166">
        <v>55.961599999999997</v>
      </c>
      <c r="DB44" s="166">
        <v>-32.28</v>
      </c>
      <c r="DC44" s="166">
        <v>-6.7737999999999996</v>
      </c>
      <c r="DD44" s="165"/>
      <c r="DE44" s="165"/>
      <c r="DF44" s="166">
        <v>-137.7064</v>
      </c>
      <c r="DG44" s="166">
        <v>-10.5116</v>
      </c>
      <c r="DH44" s="166">
        <v>-19.7669</v>
      </c>
      <c r="DI44" s="166">
        <v>-98.7</v>
      </c>
      <c r="DJ44" s="166">
        <v>-97.8</v>
      </c>
      <c r="DK44" s="166">
        <v>21.426100000000002</v>
      </c>
      <c r="DL44" s="165"/>
      <c r="DM44" s="166">
        <v>69.052700000000002</v>
      </c>
      <c r="DN44" s="165"/>
      <c r="DO44" s="165"/>
      <c r="DP44" s="166">
        <v>-11.17</v>
      </c>
      <c r="DQ44" s="166">
        <v>56.993499999999997</v>
      </c>
      <c r="DR44" s="166">
        <v>137.19280000000001</v>
      </c>
      <c r="DS44" s="166">
        <v>-2.75</v>
      </c>
      <c r="DT44" s="166">
        <v>-2.71</v>
      </c>
      <c r="DU44" s="166">
        <v>78.22</v>
      </c>
      <c r="DV44" s="166">
        <v>49.2</v>
      </c>
      <c r="DW44" s="166">
        <v>136.34549999999999</v>
      </c>
      <c r="DX44" s="166">
        <v>133.4</v>
      </c>
      <c r="DY44" s="166">
        <v>0</v>
      </c>
      <c r="DZ44" s="166">
        <v>-0.37269999999999998</v>
      </c>
      <c r="EA44" s="166">
        <v>212.75579999999999</v>
      </c>
      <c r="EB44" s="166">
        <v>175.22280000000001</v>
      </c>
      <c r="EC44" s="166">
        <v>168.637</v>
      </c>
      <c r="ED44" s="166">
        <v>170.77510000000001</v>
      </c>
      <c r="EE44" s="166">
        <v>55.445700000000002</v>
      </c>
      <c r="EF44" s="166">
        <v>36.516300000000001</v>
      </c>
      <c r="EG44" s="166">
        <v>-28.393000000000001</v>
      </c>
      <c r="EH44" s="166">
        <v>475.38900000000001</v>
      </c>
      <c r="EI44" s="166">
        <v>201.44120000000001</v>
      </c>
      <c r="EJ44" s="165"/>
      <c r="EK44" s="166">
        <v>-32.392299999999999</v>
      </c>
      <c r="EL44" s="166">
        <v>-29.2484</v>
      </c>
      <c r="EM44" s="166">
        <v>23.495200000000001</v>
      </c>
      <c r="EN44" s="166">
        <v>-30.937200000000001</v>
      </c>
      <c r="EO44" s="166">
        <v>-28.782599999999999</v>
      </c>
      <c r="EP44" s="166">
        <v>30.768000000000001</v>
      </c>
      <c r="EQ44" s="165"/>
      <c r="ER44" s="166">
        <v>-40.385100000000001</v>
      </c>
      <c r="ES44" s="166">
        <v>-0.61460000000000004</v>
      </c>
      <c r="ET44" s="165"/>
      <c r="EU44" s="166">
        <v>0</v>
      </c>
      <c r="EV44" s="165"/>
      <c r="EW44" s="166">
        <v>15.082100000000001</v>
      </c>
      <c r="EX44" s="166">
        <v>-120.696</v>
      </c>
      <c r="EY44" s="166">
        <v>-19.767600000000002</v>
      </c>
      <c r="EZ44" s="166">
        <v>-19.2287</v>
      </c>
      <c r="FA44" s="166">
        <v>7.36</v>
      </c>
      <c r="FB44" s="166">
        <v>-34.309100000000001</v>
      </c>
      <c r="FC44" s="166">
        <v>0</v>
      </c>
      <c r="FD44" s="166">
        <v>6.8806000000000003</v>
      </c>
      <c r="FE44" s="165"/>
      <c r="FF44" s="166">
        <v>6.7637999999999998</v>
      </c>
      <c r="FG44" s="166">
        <v>42.057899999999997</v>
      </c>
      <c r="FH44" s="166">
        <v>42.4726</v>
      </c>
      <c r="FI44" s="166">
        <v>40.877699999999997</v>
      </c>
      <c r="FJ44" s="166">
        <v>38.347499999999997</v>
      </c>
      <c r="FK44" s="166">
        <v>36.672899999999998</v>
      </c>
      <c r="FL44" s="166">
        <v>13.3965</v>
      </c>
      <c r="FM44" s="166">
        <v>1.8951</v>
      </c>
      <c r="FN44" s="166">
        <v>2.0127999999999999</v>
      </c>
      <c r="FO44" s="166">
        <v>-0.1075</v>
      </c>
      <c r="FP44" s="166">
        <v>0</v>
      </c>
      <c r="FQ44" s="166">
        <v>6.9965999999999999</v>
      </c>
      <c r="FR44" s="166">
        <v>5.47</v>
      </c>
      <c r="FS44" s="166">
        <v>15.2645</v>
      </c>
      <c r="FT44" s="166">
        <v>1.1037999999999999</v>
      </c>
      <c r="FU44" s="166">
        <v>-9.64</v>
      </c>
      <c r="FV44" s="166">
        <v>15.43</v>
      </c>
      <c r="FW44" s="165"/>
      <c r="FX44" s="165"/>
      <c r="FY44" s="166">
        <v>-2.1880000000000002</v>
      </c>
      <c r="FZ44" s="166">
        <v>1.395</v>
      </c>
      <c r="GA44" s="166">
        <v>9.5867000000000004</v>
      </c>
      <c r="GB44" s="166">
        <v>40.229999999999997</v>
      </c>
      <c r="GC44" s="166">
        <v>-8.7022999999999993</v>
      </c>
      <c r="GD44" s="166">
        <v>-0.27139999999999997</v>
      </c>
      <c r="GE44" s="166">
        <v>12.4</v>
      </c>
      <c r="GF44" s="166">
        <v>73.433000000000007</v>
      </c>
      <c r="GG44" s="166">
        <v>14.4</v>
      </c>
      <c r="GH44" s="166">
        <v>-4.0095999999999998</v>
      </c>
      <c r="GI44" s="166">
        <v>-1.9214</v>
      </c>
      <c r="GJ44" s="166">
        <v>-2.0095000000000001</v>
      </c>
      <c r="GK44" s="166">
        <v>2.4922</v>
      </c>
      <c r="GL44" s="165"/>
      <c r="GM44" s="165"/>
      <c r="GN44" s="166">
        <v>-14.093999999999999</v>
      </c>
      <c r="GO44" s="166">
        <v>-22.0063</v>
      </c>
      <c r="GP44" s="166">
        <v>15.3916</v>
      </c>
      <c r="GQ44" s="166">
        <v>22.484000000000002</v>
      </c>
      <c r="GR44" s="166">
        <v>47.909700000000001</v>
      </c>
      <c r="GS44" s="166">
        <v>49.308900000000001</v>
      </c>
      <c r="GT44" s="166">
        <v>-115.32389999999999</v>
      </c>
      <c r="GU44" s="166">
        <v>-6.6470000000000002</v>
      </c>
      <c r="GV44" s="166">
        <v>22.1953</v>
      </c>
      <c r="GW44" s="166">
        <v>-21.005500000000001</v>
      </c>
      <c r="GX44" s="166">
        <v>11.7469</v>
      </c>
      <c r="GY44" s="166">
        <v>15.092000000000001</v>
      </c>
      <c r="GZ44" s="166">
        <v>14.6738</v>
      </c>
      <c r="HA44" s="166">
        <v>13.517200000000001</v>
      </c>
      <c r="HB44" s="166">
        <v>136.4316</v>
      </c>
      <c r="HC44" s="166">
        <v>136.12549999999999</v>
      </c>
      <c r="HD44" s="166">
        <v>132</v>
      </c>
      <c r="HE44" s="166">
        <v>-157.50790000000001</v>
      </c>
      <c r="HF44" s="166">
        <v>-394.11959999999999</v>
      </c>
      <c r="HG44" s="166">
        <v>394.86180000000002</v>
      </c>
      <c r="HH44" s="166">
        <v>342.91239999999999</v>
      </c>
      <c r="HI44" s="166">
        <v>-129.7604</v>
      </c>
      <c r="HJ44" s="166">
        <v>-126.99769999999999</v>
      </c>
      <c r="HK44" s="166">
        <v>-52.147599999999997</v>
      </c>
      <c r="HL44" s="166">
        <v>-43.176299999999998</v>
      </c>
      <c r="HM44" s="166">
        <v>82.235200000000006</v>
      </c>
      <c r="HN44" s="166">
        <v>81.760199999999998</v>
      </c>
      <c r="HO44" s="165"/>
      <c r="HP44" s="165"/>
      <c r="HQ44" s="166">
        <v>31.962499999999999</v>
      </c>
      <c r="HR44" s="166">
        <v>31.215399999999999</v>
      </c>
      <c r="HS44" s="166">
        <v>-54.529499999999999</v>
      </c>
      <c r="HT44" s="166">
        <v>-54.142099999999999</v>
      </c>
      <c r="HU44" s="166">
        <v>96.48</v>
      </c>
      <c r="HV44" s="166">
        <v>95.87</v>
      </c>
      <c r="HW44" s="166">
        <v>28.2</v>
      </c>
      <c r="HX44" s="166">
        <v>28.5</v>
      </c>
      <c r="HY44" s="166">
        <v>22.192599999999999</v>
      </c>
      <c r="HZ44" s="166">
        <v>34.479999999999997</v>
      </c>
      <c r="IA44" s="166">
        <v>-387.82319999999999</v>
      </c>
      <c r="IB44" s="166">
        <v>110.38809999999999</v>
      </c>
      <c r="IC44" s="166">
        <v>109.55759999999999</v>
      </c>
      <c r="ID44" s="166">
        <v>13.9</v>
      </c>
      <c r="IE44" s="166">
        <v>-18.100000000000001</v>
      </c>
      <c r="IF44" s="166">
        <v>-29.4</v>
      </c>
      <c r="IG44" s="166">
        <v>-29.3</v>
      </c>
      <c r="IH44" s="165"/>
      <c r="II44" s="166">
        <v>1.4407000000000001</v>
      </c>
      <c r="IJ44" s="166">
        <v>-337.89580000000001</v>
      </c>
      <c r="IK44" s="166">
        <v>-177.0146</v>
      </c>
      <c r="IL44" s="166">
        <v>504.16539999999998</v>
      </c>
      <c r="IM44" s="166">
        <v>409.68380000000002</v>
      </c>
      <c r="IN44" s="165"/>
      <c r="IO44" s="166">
        <v>-401.08120000000002</v>
      </c>
      <c r="IP44" s="166">
        <v>398.92450000000002</v>
      </c>
      <c r="IQ44" s="166">
        <v>-177.6797</v>
      </c>
      <c r="IR44" s="166">
        <v>-233.0172</v>
      </c>
      <c r="IS44" s="166">
        <v>-393.65499999999997</v>
      </c>
      <c r="IT44" s="166">
        <v>113.9862</v>
      </c>
      <c r="IU44" s="166">
        <v>111.1554</v>
      </c>
      <c r="IV44" s="166">
        <v>179.52180000000001</v>
      </c>
      <c r="IW44" s="166">
        <v>-486.47930000000002</v>
      </c>
      <c r="IX44" s="166">
        <v>236.2749</v>
      </c>
      <c r="IY44" s="166">
        <v>-253.67930000000001</v>
      </c>
      <c r="IZ44" s="166">
        <v>255.81970000000001</v>
      </c>
      <c r="JA44" s="166">
        <v>-11.9162</v>
      </c>
      <c r="JB44" s="166">
        <v>28.925000000000001</v>
      </c>
      <c r="JC44" s="166">
        <v>14.24</v>
      </c>
      <c r="JD44" s="165"/>
      <c r="JE44" s="165"/>
      <c r="JF44" s="166">
        <v>-14.72</v>
      </c>
      <c r="JG44" s="166">
        <v>-2.96</v>
      </c>
      <c r="JH44" s="165"/>
      <c r="JI44" s="166">
        <v>3.1082999999999998</v>
      </c>
      <c r="JJ44" s="166">
        <v>-21.327500000000001</v>
      </c>
      <c r="JK44" s="166">
        <v>-24.5808</v>
      </c>
      <c r="JL44" s="166">
        <v>17.100000000000001</v>
      </c>
      <c r="JM44" s="166">
        <v>50.070999999999998</v>
      </c>
      <c r="JN44" s="166">
        <v>49.912999999999997</v>
      </c>
      <c r="JO44" s="166">
        <v>11.313700000000001</v>
      </c>
      <c r="JP44" s="166">
        <v>13.565200000000001</v>
      </c>
      <c r="JQ44" s="166">
        <v>52.625599999999999</v>
      </c>
      <c r="JR44" s="166">
        <v>52.594000000000001</v>
      </c>
      <c r="JS44" s="166">
        <v>54.255200000000002</v>
      </c>
      <c r="JT44" s="165"/>
      <c r="JU44" s="166">
        <v>18.8</v>
      </c>
      <c r="JV44" s="166">
        <v>15.1585</v>
      </c>
      <c r="JW44" s="166">
        <v>8.4600000000000009</v>
      </c>
      <c r="JX44" s="165"/>
      <c r="JY44" s="166">
        <v>-41.331499999999998</v>
      </c>
      <c r="JZ44" s="166">
        <v>78.700699999999998</v>
      </c>
      <c r="KA44" s="166">
        <v>53.5702</v>
      </c>
      <c r="KB44" s="166">
        <v>-40.900199999999998</v>
      </c>
      <c r="KC44" s="166">
        <v>-77.228300000000004</v>
      </c>
      <c r="KD44" s="166">
        <v>41.635300000000001</v>
      </c>
      <c r="KE44" s="166">
        <v>35.131599999999999</v>
      </c>
      <c r="KF44" s="166">
        <v>-29.2</v>
      </c>
      <c r="KG44" s="166">
        <v>28.8</v>
      </c>
      <c r="KH44" s="166">
        <v>-48.230699999999999</v>
      </c>
      <c r="KI44" s="166">
        <v>169.0093</v>
      </c>
    </row>
    <row r="45" spans="1:295" ht="18" customHeight="1" x14ac:dyDescent="0.25">
      <c r="A45" s="160" t="s">
        <v>70</v>
      </c>
      <c r="B45" s="160" t="s">
        <v>815</v>
      </c>
      <c r="C45" s="164">
        <v>0</v>
      </c>
      <c r="D45" s="165"/>
      <c r="E45" s="166">
        <v>-26.019600000000001</v>
      </c>
      <c r="F45" s="166">
        <v>-34.822899999999997</v>
      </c>
      <c r="G45" s="166">
        <v>15.648099999999999</v>
      </c>
      <c r="H45" s="165"/>
      <c r="I45" s="166">
        <v>58.710099999999997</v>
      </c>
      <c r="J45" s="166">
        <v>-85.948599999999999</v>
      </c>
      <c r="K45" s="166">
        <v>62.622500000000002</v>
      </c>
      <c r="L45" s="166">
        <v>31.798999999999999</v>
      </c>
      <c r="M45" s="165"/>
      <c r="N45" s="166">
        <v>15.54</v>
      </c>
      <c r="O45" s="166">
        <v>-71.716999999999999</v>
      </c>
      <c r="P45" s="166">
        <v>63.8</v>
      </c>
      <c r="Q45" s="166">
        <v>17.388000000000002</v>
      </c>
      <c r="R45" s="166">
        <v>-63.8</v>
      </c>
      <c r="S45" s="166">
        <v>7.2389999999999999</v>
      </c>
      <c r="T45" s="166">
        <v>50.588999999999999</v>
      </c>
      <c r="U45" s="166">
        <v>12.584199999999999</v>
      </c>
      <c r="V45" s="166">
        <v>12.711600000000001</v>
      </c>
      <c r="W45" s="166">
        <v>20.765499999999999</v>
      </c>
      <c r="X45" s="166">
        <v>6.4614000000000003</v>
      </c>
      <c r="Y45" s="166">
        <v>6.2598000000000003</v>
      </c>
      <c r="Z45" s="166">
        <v>8.1837999999999997</v>
      </c>
      <c r="AA45" s="165"/>
      <c r="AB45" s="165"/>
      <c r="AC45" s="166">
        <v>-62.47</v>
      </c>
      <c r="AD45" s="166">
        <v>-62.09</v>
      </c>
      <c r="AE45" s="165"/>
      <c r="AF45" s="166">
        <v>-15.54</v>
      </c>
      <c r="AG45" s="166">
        <v>70.400000000000006</v>
      </c>
      <c r="AH45" s="166">
        <v>10.332000000000001</v>
      </c>
      <c r="AI45" s="166">
        <v>0.20200000000000001</v>
      </c>
      <c r="AJ45" s="164">
        <v>0</v>
      </c>
      <c r="AK45" s="166">
        <v>-36.200000000000003</v>
      </c>
      <c r="AL45" s="166">
        <v>-91.86</v>
      </c>
      <c r="AM45" s="166">
        <v>36.6</v>
      </c>
      <c r="AN45" s="166">
        <v>36.340000000000003</v>
      </c>
      <c r="AO45" s="166">
        <v>14.1616</v>
      </c>
      <c r="AP45" s="166">
        <v>3.2098</v>
      </c>
      <c r="AQ45" s="166">
        <v>72.7774</v>
      </c>
      <c r="AR45" s="166">
        <v>75.486000000000004</v>
      </c>
      <c r="AS45" s="166">
        <v>25.056999999999999</v>
      </c>
      <c r="AT45" s="166">
        <v>-37.240600000000001</v>
      </c>
      <c r="AU45" s="166">
        <v>-37.670499999999997</v>
      </c>
      <c r="AV45" s="166">
        <v>8.4345999999999997</v>
      </c>
      <c r="AW45" s="166">
        <v>9.1165000000000003</v>
      </c>
      <c r="AX45" s="166">
        <v>70.596500000000006</v>
      </c>
      <c r="AY45" s="166">
        <v>72.337999999999994</v>
      </c>
      <c r="AZ45" s="166">
        <v>-16.656700000000001</v>
      </c>
      <c r="BA45" s="166">
        <v>-18.2194</v>
      </c>
      <c r="BB45" s="166">
        <v>-395.00700000000001</v>
      </c>
      <c r="BC45" s="166">
        <v>-6.8121</v>
      </c>
      <c r="BD45" s="166">
        <v>-13.7</v>
      </c>
      <c r="BE45" s="166">
        <v>-13.7</v>
      </c>
      <c r="BF45" s="166">
        <v>43.344000000000001</v>
      </c>
      <c r="BG45" s="166">
        <v>42.687600000000003</v>
      </c>
      <c r="BH45" s="166">
        <v>-6.0247000000000002</v>
      </c>
      <c r="BI45" s="165"/>
      <c r="BJ45" s="166">
        <v>-51.058500000000002</v>
      </c>
      <c r="BK45" s="166">
        <v>7.2138</v>
      </c>
      <c r="BL45" s="166">
        <v>7.0212000000000003</v>
      </c>
      <c r="BM45" s="166">
        <v>4.8842999999999996</v>
      </c>
      <c r="BN45" s="166">
        <v>433.48480000000001</v>
      </c>
      <c r="BO45" s="166">
        <v>127.7199</v>
      </c>
      <c r="BP45" s="166">
        <v>127.47580000000001</v>
      </c>
      <c r="BQ45" s="166">
        <v>-457.59660000000002</v>
      </c>
      <c r="BR45" s="166">
        <v>503.59960000000001</v>
      </c>
      <c r="BS45" s="165"/>
      <c r="BT45" s="166">
        <v>-97.821100000000001</v>
      </c>
      <c r="BU45" s="166">
        <v>99.572299999999998</v>
      </c>
      <c r="BV45" s="166">
        <v>95.324700000000007</v>
      </c>
      <c r="BW45" s="166">
        <v>26.5</v>
      </c>
      <c r="BX45" s="166">
        <v>29.34</v>
      </c>
      <c r="BY45" s="166">
        <v>68.91</v>
      </c>
      <c r="BZ45" s="166">
        <v>78.97</v>
      </c>
      <c r="CA45" s="166">
        <v>-27.1891</v>
      </c>
      <c r="CB45" s="166">
        <v>-27.992799999999999</v>
      </c>
      <c r="CC45" s="166">
        <v>77.316999999999993</v>
      </c>
      <c r="CD45" s="166">
        <v>77.670900000000003</v>
      </c>
      <c r="CE45" s="166">
        <v>-8.4583999999999993</v>
      </c>
      <c r="CF45" s="166">
        <v>-135.55539999999999</v>
      </c>
      <c r="CG45" s="166">
        <v>-135.126</v>
      </c>
      <c r="CH45" s="166">
        <v>-0.47699999999999998</v>
      </c>
      <c r="CI45" s="165"/>
      <c r="CJ45" s="165"/>
      <c r="CK45" s="165"/>
      <c r="CL45" s="166">
        <v>131.1</v>
      </c>
      <c r="CM45" s="166">
        <v>119.3</v>
      </c>
      <c r="CN45" s="166">
        <v>-15.1</v>
      </c>
      <c r="CO45" s="166">
        <v>67.211799999999997</v>
      </c>
      <c r="CP45" s="166">
        <v>64.624799999999993</v>
      </c>
      <c r="CQ45" s="166">
        <v>64.297399999999996</v>
      </c>
      <c r="CR45" s="166">
        <v>-8.6164000000000005</v>
      </c>
      <c r="CS45" s="166">
        <v>-8.4573999999999998</v>
      </c>
      <c r="CT45" s="166">
        <v>34.192799999999998</v>
      </c>
      <c r="CU45" s="166">
        <v>-77.095799999999997</v>
      </c>
      <c r="CV45" s="166">
        <v>40.007100000000001</v>
      </c>
      <c r="CW45" s="166">
        <v>17.6371</v>
      </c>
      <c r="CX45" s="166">
        <v>81.33</v>
      </c>
      <c r="CY45" s="166">
        <v>41.71</v>
      </c>
      <c r="CZ45" s="166">
        <v>65.397900000000007</v>
      </c>
      <c r="DA45" s="166">
        <v>61.820999999999998</v>
      </c>
      <c r="DB45" s="166">
        <v>-35.54</v>
      </c>
      <c r="DC45" s="166">
        <v>-7.4649999999999999</v>
      </c>
      <c r="DD45" s="165"/>
      <c r="DE45" s="165"/>
      <c r="DF45" s="166">
        <v>-144.90950000000001</v>
      </c>
      <c r="DG45" s="166">
        <v>-12.584199999999999</v>
      </c>
      <c r="DH45" s="166">
        <v>-21.962499999999999</v>
      </c>
      <c r="DI45" s="166">
        <v>-103.7</v>
      </c>
      <c r="DJ45" s="166">
        <v>-103.7</v>
      </c>
      <c r="DK45" s="166">
        <v>21.8765</v>
      </c>
      <c r="DL45" s="166">
        <v>49.813800000000001</v>
      </c>
      <c r="DM45" s="166">
        <v>78.445599999999999</v>
      </c>
      <c r="DN45" s="166">
        <v>70.330799999999996</v>
      </c>
      <c r="DO45" s="166">
        <v>49.3</v>
      </c>
      <c r="DP45" s="166">
        <v>-13.36</v>
      </c>
      <c r="DQ45" s="166">
        <v>56.652500000000003</v>
      </c>
      <c r="DR45" s="166">
        <v>143.69820000000001</v>
      </c>
      <c r="DS45" s="166">
        <v>-2.64</v>
      </c>
      <c r="DT45" s="166">
        <v>-2.56</v>
      </c>
      <c r="DU45" s="166">
        <v>77.849999999999994</v>
      </c>
      <c r="DV45" s="166">
        <v>53.34</v>
      </c>
      <c r="DW45" s="166">
        <v>144.0909</v>
      </c>
      <c r="DX45" s="166">
        <v>142.0727</v>
      </c>
      <c r="DY45" s="166">
        <v>9.4581</v>
      </c>
      <c r="DZ45" s="166">
        <v>7.8455000000000004</v>
      </c>
      <c r="EA45" s="166">
        <v>227.83150000000001</v>
      </c>
      <c r="EB45" s="166">
        <v>192.584</v>
      </c>
      <c r="EC45" s="166">
        <v>183.51609999999999</v>
      </c>
      <c r="ED45" s="166">
        <v>186.53550000000001</v>
      </c>
      <c r="EE45" s="166">
        <v>59.842599999999997</v>
      </c>
      <c r="EF45" s="166">
        <v>38.967500000000001</v>
      </c>
      <c r="EG45" s="166">
        <v>-28.948</v>
      </c>
      <c r="EH45" s="166">
        <v>468.2706</v>
      </c>
      <c r="EI45" s="166">
        <v>247.93369999999999</v>
      </c>
      <c r="EJ45" s="165"/>
      <c r="EK45" s="166">
        <v>-25.298100000000002</v>
      </c>
      <c r="EL45" s="166">
        <v>-22.1401</v>
      </c>
      <c r="EM45" s="166">
        <v>20.402200000000001</v>
      </c>
      <c r="EN45" s="166">
        <v>-24.595300000000002</v>
      </c>
      <c r="EO45" s="166">
        <v>-23.220600000000001</v>
      </c>
      <c r="EP45" s="166">
        <v>29.231999999999999</v>
      </c>
      <c r="EQ45" s="165"/>
      <c r="ER45" s="166">
        <v>-29.850899999999999</v>
      </c>
      <c r="ES45" s="166">
        <v>-2.6311</v>
      </c>
      <c r="ET45" s="165"/>
      <c r="EU45" s="166">
        <v>0</v>
      </c>
      <c r="EV45" s="165"/>
      <c r="EW45" s="166">
        <v>15.961399999999999</v>
      </c>
      <c r="EX45" s="166">
        <v>-112.56100000000001</v>
      </c>
      <c r="EY45" s="166">
        <v>-23.872</v>
      </c>
      <c r="EZ45" s="166">
        <v>-23.389099999999999</v>
      </c>
      <c r="FA45" s="166">
        <v>8.9169999999999998</v>
      </c>
      <c r="FB45" s="166">
        <v>-35.636200000000002</v>
      </c>
      <c r="FC45" s="166">
        <v>4.0693000000000001</v>
      </c>
      <c r="FD45" s="166">
        <v>8.8612000000000002</v>
      </c>
      <c r="FE45" s="165"/>
      <c r="FF45" s="166">
        <v>8.6910000000000007</v>
      </c>
      <c r="FG45" s="166">
        <v>41.272399999999998</v>
      </c>
      <c r="FH45" s="166">
        <v>42.426699999999997</v>
      </c>
      <c r="FI45" s="166">
        <v>40.309600000000003</v>
      </c>
      <c r="FJ45" s="166">
        <v>27.1279</v>
      </c>
      <c r="FK45" s="166">
        <v>27.1279</v>
      </c>
      <c r="FL45" s="166">
        <v>28.635000000000002</v>
      </c>
      <c r="FM45" s="166">
        <v>-6.5484</v>
      </c>
      <c r="FN45" s="166">
        <v>-6.6837</v>
      </c>
      <c r="FO45" s="166">
        <v>7.5885999999999996</v>
      </c>
      <c r="FP45" s="166">
        <v>15.3271</v>
      </c>
      <c r="FQ45" s="166">
        <v>13.207599999999999</v>
      </c>
      <c r="FR45" s="166">
        <v>5.5</v>
      </c>
      <c r="FS45" s="166">
        <v>12.5814</v>
      </c>
      <c r="FT45" s="166">
        <v>1.4554</v>
      </c>
      <c r="FU45" s="166">
        <v>-7.72</v>
      </c>
      <c r="FV45" s="166">
        <v>14.67</v>
      </c>
      <c r="FW45" s="166">
        <v>11.6242</v>
      </c>
      <c r="FX45" s="165"/>
      <c r="FY45" s="166">
        <v>-1.1060000000000001</v>
      </c>
      <c r="FZ45" s="166">
        <v>1.4410000000000001</v>
      </c>
      <c r="GA45" s="165"/>
      <c r="GB45" s="166">
        <v>43.07</v>
      </c>
      <c r="GC45" s="166">
        <v>-13.5678</v>
      </c>
      <c r="GD45" s="166">
        <v>-7.5848000000000004</v>
      </c>
      <c r="GE45" s="166">
        <v>12.65</v>
      </c>
      <c r="GF45" s="166">
        <v>78.255700000000004</v>
      </c>
      <c r="GG45" s="166">
        <v>12</v>
      </c>
      <c r="GH45" s="166">
        <v>-4.1843000000000004</v>
      </c>
      <c r="GI45" s="166">
        <v>-4.1780999999999997</v>
      </c>
      <c r="GJ45" s="166">
        <v>-4.5857999999999999</v>
      </c>
      <c r="GK45" s="166">
        <v>2.9470999999999998</v>
      </c>
      <c r="GL45" s="165"/>
      <c r="GM45" s="165"/>
      <c r="GN45" s="166">
        <v>-13.3933</v>
      </c>
      <c r="GO45" s="166">
        <v>-26.593599999999999</v>
      </c>
      <c r="GP45" s="166">
        <v>14.813000000000001</v>
      </c>
      <c r="GQ45" s="166">
        <v>27.476199999999999</v>
      </c>
      <c r="GR45" s="166">
        <v>47.822400000000002</v>
      </c>
      <c r="GS45" s="166">
        <v>48.210500000000003</v>
      </c>
      <c r="GT45" s="166">
        <v>-107.52249999999999</v>
      </c>
      <c r="GU45" s="166">
        <v>-10.9994</v>
      </c>
      <c r="GV45" s="166">
        <v>26.251899999999999</v>
      </c>
      <c r="GW45" s="166">
        <v>-35.1892</v>
      </c>
      <c r="GX45" s="165"/>
      <c r="GY45" s="166">
        <v>16.703399999999998</v>
      </c>
      <c r="GZ45" s="166">
        <v>16.192599999999999</v>
      </c>
      <c r="HA45" s="166">
        <v>16</v>
      </c>
      <c r="HB45" s="166">
        <v>142.50819999999999</v>
      </c>
      <c r="HC45" s="166">
        <v>143.4478</v>
      </c>
      <c r="HD45" s="166">
        <v>139.1</v>
      </c>
      <c r="HE45" s="166">
        <v>-140.48320000000001</v>
      </c>
      <c r="HF45" s="166">
        <v>-375.96379999999999</v>
      </c>
      <c r="HG45" s="166">
        <v>378.92700000000002</v>
      </c>
      <c r="HH45" s="166">
        <v>371.0652</v>
      </c>
      <c r="HI45" s="166">
        <v>-135.7319</v>
      </c>
      <c r="HJ45" s="166">
        <v>-134.18430000000001</v>
      </c>
      <c r="HK45" s="166">
        <v>-52.699800000000003</v>
      </c>
      <c r="HL45" s="166">
        <v>-42.444800000000001</v>
      </c>
      <c r="HM45" s="166">
        <v>79.660899999999998</v>
      </c>
      <c r="HN45" s="166">
        <v>79.647499999999994</v>
      </c>
      <c r="HO45" s="165"/>
      <c r="HP45" s="165"/>
      <c r="HQ45" s="166">
        <v>32.940300000000001</v>
      </c>
      <c r="HR45" s="166">
        <v>32.775500000000001</v>
      </c>
      <c r="HS45" s="166">
        <v>-66.237499999999997</v>
      </c>
      <c r="HT45" s="166">
        <v>-66.507499999999993</v>
      </c>
      <c r="HU45" s="166">
        <v>95.61</v>
      </c>
      <c r="HV45" s="166">
        <v>94.88</v>
      </c>
      <c r="HW45" s="166">
        <v>31.1</v>
      </c>
      <c r="HX45" s="166">
        <v>32.1</v>
      </c>
      <c r="HY45" s="166">
        <v>22.09</v>
      </c>
      <c r="HZ45" s="166">
        <v>41.6</v>
      </c>
      <c r="IA45" s="166">
        <v>-400.8399</v>
      </c>
      <c r="IB45" s="166">
        <v>112.4708</v>
      </c>
      <c r="IC45" s="166">
        <v>112.56789999999999</v>
      </c>
      <c r="ID45" s="166">
        <v>16.8</v>
      </c>
      <c r="IE45" s="166">
        <v>-14.2</v>
      </c>
      <c r="IF45" s="166">
        <v>-33.5</v>
      </c>
      <c r="IG45" s="166">
        <v>-33.6</v>
      </c>
      <c r="IH45" s="166">
        <v>1.6639999999999999</v>
      </c>
      <c r="II45" s="165"/>
      <c r="IJ45" s="166">
        <v>-371.00439999999998</v>
      </c>
      <c r="IK45" s="166">
        <v>-223.52969999999999</v>
      </c>
      <c r="IL45" s="166">
        <v>538.41600000000005</v>
      </c>
      <c r="IM45" s="166">
        <v>433.48340000000002</v>
      </c>
      <c r="IN45" s="165"/>
      <c r="IO45" s="166">
        <v>-420.61320000000001</v>
      </c>
      <c r="IP45" s="166">
        <v>421.69069999999999</v>
      </c>
      <c r="IQ45" s="166">
        <v>-185.69829999999999</v>
      </c>
      <c r="IR45" s="166">
        <v>-245.5565</v>
      </c>
      <c r="IS45" s="166">
        <v>-415.03449999999998</v>
      </c>
      <c r="IT45" s="166">
        <v>112.2653</v>
      </c>
      <c r="IU45" s="166">
        <v>109.5993</v>
      </c>
      <c r="IV45" s="166">
        <v>186.53790000000001</v>
      </c>
      <c r="IW45" s="166">
        <v>-518.12400000000002</v>
      </c>
      <c r="IX45" s="166">
        <v>254.23939999999999</v>
      </c>
      <c r="IY45" s="166">
        <v>-267.9384</v>
      </c>
      <c r="IZ45" s="166">
        <v>269.30450000000002</v>
      </c>
      <c r="JA45" s="166">
        <v>-11.3367</v>
      </c>
      <c r="JB45" s="166">
        <v>29.021999999999998</v>
      </c>
      <c r="JC45" s="166">
        <v>14.88</v>
      </c>
      <c r="JD45" s="165"/>
      <c r="JE45" s="165"/>
      <c r="JF45" s="166">
        <v>-14.16</v>
      </c>
      <c r="JG45" s="166">
        <v>-3.84</v>
      </c>
      <c r="JH45" s="165"/>
      <c r="JI45" s="166">
        <v>4.5731000000000002</v>
      </c>
      <c r="JJ45" s="166">
        <v>-24.4343</v>
      </c>
      <c r="JK45" s="166">
        <v>-22.9389</v>
      </c>
      <c r="JL45" s="166">
        <v>15.9</v>
      </c>
      <c r="JM45" s="166">
        <v>50.250999999999998</v>
      </c>
      <c r="JN45" s="166">
        <v>49.64</v>
      </c>
      <c r="JO45" s="166">
        <v>0</v>
      </c>
      <c r="JP45" s="166">
        <v>0</v>
      </c>
      <c r="JQ45" s="166">
        <v>54.151200000000003</v>
      </c>
      <c r="JR45" s="166">
        <v>53.189399999999999</v>
      </c>
      <c r="JS45" s="166">
        <v>51.895699999999998</v>
      </c>
      <c r="JT45" s="165"/>
      <c r="JU45" s="166">
        <v>12.2</v>
      </c>
      <c r="JV45" s="166">
        <v>14.5777</v>
      </c>
      <c r="JW45" s="166">
        <v>10.050000000000001</v>
      </c>
      <c r="JX45" s="165"/>
      <c r="JY45" s="166">
        <v>-43.906700000000001</v>
      </c>
      <c r="JZ45" s="166">
        <v>80.387299999999996</v>
      </c>
      <c r="KA45" s="166">
        <v>54.393099999999997</v>
      </c>
      <c r="KB45" s="166">
        <v>-42.944699999999997</v>
      </c>
      <c r="KC45" s="166">
        <v>-78.628699999999995</v>
      </c>
      <c r="KD45" s="166">
        <v>42.181100000000001</v>
      </c>
      <c r="KE45" s="166">
        <v>36.287599999999998</v>
      </c>
      <c r="KF45" s="166">
        <v>-23.7</v>
      </c>
      <c r="KG45" s="166">
        <v>24.1</v>
      </c>
      <c r="KH45" s="166">
        <v>1.7483</v>
      </c>
      <c r="KI45" s="166">
        <v>132.7954</v>
      </c>
    </row>
    <row r="46" spans="1:295" ht="18" customHeight="1" x14ac:dyDescent="0.25">
      <c r="A46" s="160" t="s">
        <v>70</v>
      </c>
      <c r="B46" s="160" t="s">
        <v>816</v>
      </c>
      <c r="C46" s="164">
        <v>0</v>
      </c>
      <c r="D46" s="165"/>
      <c r="E46" s="166">
        <v>-28.1876</v>
      </c>
      <c r="F46" s="166">
        <v>-33.909500000000001</v>
      </c>
      <c r="G46" s="166">
        <v>16.9513</v>
      </c>
      <c r="H46" s="165"/>
      <c r="I46" s="166">
        <v>62.672199999999997</v>
      </c>
      <c r="J46" s="166">
        <v>-94.895399999999995</v>
      </c>
      <c r="K46" s="166">
        <v>66.9255</v>
      </c>
      <c r="L46" s="166">
        <v>34.069000000000003</v>
      </c>
      <c r="M46" s="165"/>
      <c r="N46" s="166">
        <v>6.66</v>
      </c>
      <c r="O46" s="166">
        <v>-77.426000000000002</v>
      </c>
      <c r="P46" s="166">
        <v>68.2</v>
      </c>
      <c r="Q46" s="166">
        <v>19.044</v>
      </c>
      <c r="R46" s="166">
        <v>-68.2</v>
      </c>
      <c r="S46" s="166">
        <v>9.1532999999999998</v>
      </c>
      <c r="T46" s="166">
        <v>55.567599999999999</v>
      </c>
      <c r="U46" s="166">
        <v>14.267899999999999</v>
      </c>
      <c r="V46" s="166">
        <v>14.6051</v>
      </c>
      <c r="W46" s="166">
        <v>24.2622</v>
      </c>
      <c r="X46" s="166">
        <v>6.2538999999999998</v>
      </c>
      <c r="Y46" s="166">
        <v>6.2407000000000004</v>
      </c>
      <c r="Z46" s="166">
        <v>8.1417999999999999</v>
      </c>
      <c r="AA46" s="165"/>
      <c r="AB46" s="165"/>
      <c r="AC46" s="166">
        <v>-68.87</v>
      </c>
      <c r="AD46" s="166">
        <v>-68.930000000000007</v>
      </c>
      <c r="AE46" s="165"/>
      <c r="AF46" s="166">
        <v>-6.66</v>
      </c>
      <c r="AG46" s="166">
        <v>74.8</v>
      </c>
      <c r="AH46" s="166">
        <v>12.03</v>
      </c>
      <c r="AI46" s="166">
        <v>0.20899999999999999</v>
      </c>
      <c r="AJ46" s="164">
        <v>0</v>
      </c>
      <c r="AK46" s="166">
        <v>-42.77</v>
      </c>
      <c r="AL46" s="166">
        <v>-90.93</v>
      </c>
      <c r="AM46" s="166">
        <v>43.23</v>
      </c>
      <c r="AN46" s="166">
        <v>43.58</v>
      </c>
      <c r="AO46" s="166">
        <v>16.063700000000001</v>
      </c>
      <c r="AP46" s="166">
        <v>1.6444000000000001</v>
      </c>
      <c r="AQ46" s="166">
        <v>75.338899999999995</v>
      </c>
      <c r="AR46" s="166">
        <v>77.649699999999996</v>
      </c>
      <c r="AS46" s="166">
        <v>32.049900000000001</v>
      </c>
      <c r="AT46" s="166">
        <v>-42.197099999999999</v>
      </c>
      <c r="AU46" s="166">
        <v>-42.365400000000001</v>
      </c>
      <c r="AV46" s="166">
        <v>5.8003</v>
      </c>
      <c r="AW46" s="166">
        <v>5.9512</v>
      </c>
      <c r="AX46" s="166">
        <v>76.892600000000002</v>
      </c>
      <c r="AY46" s="166">
        <v>78.768000000000001</v>
      </c>
      <c r="AZ46" s="166">
        <v>-15.616300000000001</v>
      </c>
      <c r="BA46" s="166">
        <v>-17.2317</v>
      </c>
      <c r="BB46" s="166">
        <v>-433.77760000000001</v>
      </c>
      <c r="BC46" s="166">
        <v>-13.889699999999999</v>
      </c>
      <c r="BD46" s="166">
        <v>-9.8000000000000007</v>
      </c>
      <c r="BE46" s="166">
        <v>-9.8000000000000007</v>
      </c>
      <c r="BF46" s="166">
        <v>49.012900000000002</v>
      </c>
      <c r="BG46" s="166">
        <v>47.586500000000001</v>
      </c>
      <c r="BH46" s="166">
        <v>-6.9019000000000004</v>
      </c>
      <c r="BI46" s="165"/>
      <c r="BJ46" s="166">
        <v>-53.426600000000001</v>
      </c>
      <c r="BK46" s="166">
        <v>8.0421999999999993</v>
      </c>
      <c r="BL46" s="166">
        <v>8.6297999999999995</v>
      </c>
      <c r="BM46" s="166">
        <v>5.8292999999999999</v>
      </c>
      <c r="BN46" s="166">
        <v>475.63080000000002</v>
      </c>
      <c r="BO46" s="166">
        <v>135.83779999999999</v>
      </c>
      <c r="BP46" s="166">
        <v>135.68530000000001</v>
      </c>
      <c r="BQ46" s="166">
        <v>-473.70429999999999</v>
      </c>
      <c r="BR46" s="166">
        <v>548.90940000000001</v>
      </c>
      <c r="BS46" s="165"/>
      <c r="BT46" s="166">
        <v>-102.5675</v>
      </c>
      <c r="BU46" s="166">
        <v>103.76</v>
      </c>
      <c r="BV46" s="166">
        <v>102.7295</v>
      </c>
      <c r="BW46" s="166">
        <v>29.65</v>
      </c>
      <c r="BX46" s="166">
        <v>35.46</v>
      </c>
      <c r="BY46" s="166">
        <v>74.180000000000007</v>
      </c>
      <c r="BZ46" s="166">
        <v>81.430000000000007</v>
      </c>
      <c r="CA46" s="166">
        <v>-30.805900000000001</v>
      </c>
      <c r="CB46" s="166">
        <v>-31.207799999999999</v>
      </c>
      <c r="CC46" s="166">
        <v>81.339399999999998</v>
      </c>
      <c r="CD46" s="166">
        <v>82.215500000000006</v>
      </c>
      <c r="CE46" s="166">
        <v>-8.6760000000000002</v>
      </c>
      <c r="CF46" s="166">
        <v>-156.34569999999999</v>
      </c>
      <c r="CG46" s="166">
        <v>-154.82470000000001</v>
      </c>
      <c r="CH46" s="166">
        <v>0.54100000000000004</v>
      </c>
      <c r="CI46" s="165"/>
      <c r="CJ46" s="165"/>
      <c r="CK46" s="165"/>
      <c r="CL46" s="166">
        <v>139.80000000000001</v>
      </c>
      <c r="CM46" s="166">
        <v>126.1</v>
      </c>
      <c r="CN46" s="166">
        <v>-15.86</v>
      </c>
      <c r="CO46" s="166">
        <v>63.435899999999997</v>
      </c>
      <c r="CP46" s="166">
        <v>61.822200000000002</v>
      </c>
      <c r="CQ46" s="166">
        <v>62.361499999999999</v>
      </c>
      <c r="CR46" s="166">
        <v>-10.3483</v>
      </c>
      <c r="CS46" s="166">
        <v>-10.1808</v>
      </c>
      <c r="CT46" s="166">
        <v>39.485300000000002</v>
      </c>
      <c r="CU46" s="166">
        <v>-85.164699999999996</v>
      </c>
      <c r="CV46" s="166">
        <v>47.155299999999997</v>
      </c>
      <c r="CW46" s="166">
        <v>18.536100000000001</v>
      </c>
      <c r="CX46" s="166">
        <v>83.25</v>
      </c>
      <c r="CY46" s="166">
        <v>42.8</v>
      </c>
      <c r="CZ46" s="166">
        <v>66.804199999999994</v>
      </c>
      <c r="DA46" s="166">
        <v>63.285800000000002</v>
      </c>
      <c r="DB46" s="166">
        <v>-36.29</v>
      </c>
      <c r="DC46" s="166">
        <v>-7.7413999999999996</v>
      </c>
      <c r="DD46" s="165"/>
      <c r="DE46" s="165"/>
      <c r="DF46" s="166">
        <v>-164.22460000000001</v>
      </c>
      <c r="DG46" s="166">
        <v>-13.552899999999999</v>
      </c>
      <c r="DH46" s="166">
        <v>-22.241700000000002</v>
      </c>
      <c r="DI46" s="166">
        <v>-107.1</v>
      </c>
      <c r="DJ46" s="166">
        <v>-107</v>
      </c>
      <c r="DK46" s="166">
        <v>22.1127</v>
      </c>
      <c r="DL46" s="166">
        <v>50.985700000000001</v>
      </c>
      <c r="DM46" s="166">
        <v>83.141999999999996</v>
      </c>
      <c r="DN46" s="166">
        <v>72.674599999999998</v>
      </c>
      <c r="DO46" s="166">
        <v>50.84</v>
      </c>
      <c r="DP46" s="166">
        <v>-13.94</v>
      </c>
      <c r="DQ46" s="166">
        <v>59.008499999999998</v>
      </c>
      <c r="DR46" s="166">
        <v>162.1542</v>
      </c>
      <c r="DS46" s="166">
        <v>-2.67</v>
      </c>
      <c r="DT46" s="166">
        <v>-2.62</v>
      </c>
      <c r="DU46" s="166">
        <v>86.44</v>
      </c>
      <c r="DV46" s="166">
        <v>53.28</v>
      </c>
      <c r="DW46" s="166">
        <v>163.41820000000001</v>
      </c>
      <c r="DX46" s="166">
        <v>160.74549999999999</v>
      </c>
      <c r="DY46" s="166">
        <v>12.399800000000001</v>
      </c>
      <c r="DZ46" s="166">
        <v>11.4091</v>
      </c>
      <c r="EA46" s="166">
        <v>242.74680000000001</v>
      </c>
      <c r="EB46" s="166">
        <v>206.14850000000001</v>
      </c>
      <c r="EC46" s="166">
        <v>200.25810000000001</v>
      </c>
      <c r="ED46" s="166">
        <v>202.5496</v>
      </c>
      <c r="EE46" s="166">
        <v>66.388400000000004</v>
      </c>
      <c r="EF46" s="166">
        <v>42.656999999999996</v>
      </c>
      <c r="EG46" s="166">
        <v>-30.096</v>
      </c>
      <c r="EH46" s="166">
        <v>484.67790000000002</v>
      </c>
      <c r="EI46" s="166">
        <v>246.87100000000001</v>
      </c>
      <c r="EJ46" s="165"/>
      <c r="EK46" s="166">
        <v>-25.034199999999998</v>
      </c>
      <c r="EL46" s="166">
        <v>-21.660299999999999</v>
      </c>
      <c r="EM46" s="166">
        <v>18.8368</v>
      </c>
      <c r="EN46" s="166">
        <v>-22.107800000000001</v>
      </c>
      <c r="EO46" s="166">
        <v>-20.428799999999999</v>
      </c>
      <c r="EP46" s="166">
        <v>29.231999999999999</v>
      </c>
      <c r="EQ46" s="165"/>
      <c r="ER46" s="166">
        <v>-28.004300000000001</v>
      </c>
      <c r="ES46" s="166">
        <v>-4.0096999999999996</v>
      </c>
      <c r="ET46" s="165"/>
      <c r="EU46" s="166">
        <v>-2.86</v>
      </c>
      <c r="EV46" s="165"/>
      <c r="EW46" s="166">
        <v>16.798500000000001</v>
      </c>
      <c r="EX46" s="166">
        <v>-111.8086</v>
      </c>
      <c r="EY46" s="166">
        <v>-24.337800000000001</v>
      </c>
      <c r="EZ46" s="166">
        <v>-23.756599999999999</v>
      </c>
      <c r="FA46" s="166">
        <v>6.9043999999999999</v>
      </c>
      <c r="FB46" s="166">
        <v>-41.446100000000001</v>
      </c>
      <c r="FC46" s="166">
        <v>8.7460000000000004</v>
      </c>
      <c r="FD46" s="166">
        <v>11.150700000000001</v>
      </c>
      <c r="FE46" s="165"/>
      <c r="FF46" s="166">
        <v>10.840400000000001</v>
      </c>
      <c r="FG46" s="166">
        <v>40.979700000000001</v>
      </c>
      <c r="FH46" s="166">
        <v>41.277000000000001</v>
      </c>
      <c r="FI46" s="166">
        <v>39.5533</v>
      </c>
      <c r="FJ46" s="166">
        <v>30.477</v>
      </c>
      <c r="FK46" s="166">
        <v>30.3096</v>
      </c>
      <c r="FL46" s="166">
        <v>32.319099999999999</v>
      </c>
      <c r="FM46" s="166">
        <v>-10.559200000000001</v>
      </c>
      <c r="FN46" s="166">
        <v>-10.552899999999999</v>
      </c>
      <c r="FO46" s="166">
        <v>12.5076</v>
      </c>
      <c r="FP46" s="166">
        <v>20.758700000000001</v>
      </c>
      <c r="FQ46" s="166">
        <v>11.6036</v>
      </c>
      <c r="FR46" s="166">
        <v>5.91</v>
      </c>
      <c r="FS46" s="166">
        <v>12.769399999999999</v>
      </c>
      <c r="FT46" s="166">
        <v>1.514</v>
      </c>
      <c r="FU46" s="166">
        <v>-7.91</v>
      </c>
      <c r="FV46" s="166">
        <v>13.52</v>
      </c>
      <c r="FW46" s="166">
        <v>11.174300000000001</v>
      </c>
      <c r="FX46" s="165"/>
      <c r="FY46" s="166">
        <v>0.35599999999999998</v>
      </c>
      <c r="FZ46" s="166">
        <v>4.4109999999999996</v>
      </c>
      <c r="GA46" s="165"/>
      <c r="GB46" s="166">
        <v>42.51</v>
      </c>
      <c r="GC46" s="166">
        <v>-20.547000000000001</v>
      </c>
      <c r="GD46" s="166">
        <v>-11.5908</v>
      </c>
      <c r="GE46" s="166">
        <v>12.96</v>
      </c>
      <c r="GF46" s="166">
        <v>78.748000000000005</v>
      </c>
      <c r="GG46" s="166">
        <v>12.6</v>
      </c>
      <c r="GH46" s="166">
        <v>-6.2138999999999998</v>
      </c>
      <c r="GI46" s="166">
        <v>-4.4874999999999998</v>
      </c>
      <c r="GJ46" s="166">
        <v>-4.8891</v>
      </c>
      <c r="GK46" s="166">
        <v>3.1194000000000002</v>
      </c>
      <c r="GL46" s="165"/>
      <c r="GM46" s="165"/>
      <c r="GN46" s="166">
        <v>-14.4884</v>
      </c>
      <c r="GO46" s="166">
        <v>-29.528099999999998</v>
      </c>
      <c r="GP46" s="166">
        <v>14.394500000000001</v>
      </c>
      <c r="GQ46" s="166">
        <v>30.797699999999999</v>
      </c>
      <c r="GR46" s="166">
        <v>49.631300000000003</v>
      </c>
      <c r="GS46" s="166">
        <v>50.184600000000003</v>
      </c>
      <c r="GT46" s="166">
        <v>-114.59650000000001</v>
      </c>
      <c r="GU46" s="166">
        <v>-11.250400000000001</v>
      </c>
      <c r="GV46" s="166">
        <v>27.6006</v>
      </c>
      <c r="GW46" s="166">
        <v>-36.844299999999997</v>
      </c>
      <c r="GX46" s="166">
        <v>12.090299999999999</v>
      </c>
      <c r="GY46" s="166">
        <v>17.3186</v>
      </c>
      <c r="GZ46" s="166">
        <v>16.763500000000001</v>
      </c>
      <c r="HA46" s="166">
        <v>14.4666</v>
      </c>
      <c r="HB46" s="166">
        <v>142.4067</v>
      </c>
      <c r="HC46" s="166">
        <v>141.95269999999999</v>
      </c>
      <c r="HD46" s="166">
        <v>158</v>
      </c>
      <c r="HE46" s="166">
        <v>-157.9443</v>
      </c>
      <c r="HF46" s="166">
        <v>-398.5727</v>
      </c>
      <c r="HG46" s="166">
        <v>400.59410000000003</v>
      </c>
      <c r="HH46" s="166">
        <v>386.33839999999998</v>
      </c>
      <c r="HI46" s="166">
        <v>-134.80179999999999</v>
      </c>
      <c r="HJ46" s="166">
        <v>-132.82640000000001</v>
      </c>
      <c r="HK46" s="166">
        <v>-53.568199999999997</v>
      </c>
      <c r="HL46" s="166">
        <v>-42.988500000000002</v>
      </c>
      <c r="HM46" s="166">
        <v>78.863799999999998</v>
      </c>
      <c r="HN46" s="166">
        <v>79.641000000000005</v>
      </c>
      <c r="HO46" s="166">
        <v>-92.496700000000004</v>
      </c>
      <c r="HP46" s="166">
        <v>-90.166899999999998</v>
      </c>
      <c r="HQ46" s="166">
        <v>31.962499999999999</v>
      </c>
      <c r="HR46" s="166">
        <v>31.918500000000002</v>
      </c>
      <c r="HS46" s="166">
        <v>-68.055000000000007</v>
      </c>
      <c r="HT46" s="166">
        <v>-67.506500000000003</v>
      </c>
      <c r="HU46" s="166">
        <v>96.45</v>
      </c>
      <c r="HV46" s="166">
        <v>94.47</v>
      </c>
      <c r="HW46" s="166">
        <v>26.8</v>
      </c>
      <c r="HX46" s="166">
        <v>27.1</v>
      </c>
      <c r="HY46" s="166">
        <v>22.028099999999998</v>
      </c>
      <c r="HZ46" s="166">
        <v>41.92</v>
      </c>
      <c r="IA46" s="166">
        <v>-391.36579999999998</v>
      </c>
      <c r="IB46" s="166">
        <v>109.4162</v>
      </c>
      <c r="IC46" s="166">
        <v>108.4898</v>
      </c>
      <c r="ID46" s="166">
        <v>17.3</v>
      </c>
      <c r="IE46" s="166">
        <v>-13.6</v>
      </c>
      <c r="IF46" s="166">
        <v>-31.8</v>
      </c>
      <c r="IG46" s="166">
        <v>-31.9</v>
      </c>
      <c r="IH46" s="165"/>
      <c r="II46" s="165"/>
      <c r="IJ46" s="166">
        <v>-377.351</v>
      </c>
      <c r="IK46" s="166">
        <v>-222.57149999999999</v>
      </c>
      <c r="IL46" s="166">
        <v>521.20640000000003</v>
      </c>
      <c r="IM46" s="166">
        <v>422.7045</v>
      </c>
      <c r="IN46" s="165"/>
      <c r="IO46" s="166">
        <v>-415.52659999999997</v>
      </c>
      <c r="IP46" s="166">
        <v>419.85919999999999</v>
      </c>
      <c r="IQ46" s="166">
        <v>-176.60059999999999</v>
      </c>
      <c r="IR46" s="166">
        <v>-242.8493</v>
      </c>
      <c r="IS46" s="166">
        <v>-411.28460000000001</v>
      </c>
      <c r="IT46" s="166">
        <v>113.0012</v>
      </c>
      <c r="IU46" s="166">
        <v>111.4903</v>
      </c>
      <c r="IV46" s="166">
        <v>180.25899999999999</v>
      </c>
      <c r="IW46" s="166">
        <v>-510.6223</v>
      </c>
      <c r="IX46" s="166">
        <v>245.6371</v>
      </c>
      <c r="IY46" s="166">
        <v>-264.74059999999997</v>
      </c>
      <c r="IZ46" s="166">
        <v>261.45890000000003</v>
      </c>
      <c r="JA46" s="166">
        <v>-10.597799999999999</v>
      </c>
      <c r="JB46" s="166">
        <v>29.472000000000001</v>
      </c>
      <c r="JC46" s="166">
        <v>12.96</v>
      </c>
      <c r="JD46" s="165"/>
      <c r="JE46" s="165"/>
      <c r="JF46" s="166">
        <v>-13.28</v>
      </c>
      <c r="JG46" s="166">
        <v>-6.08</v>
      </c>
      <c r="JH46" s="165"/>
      <c r="JI46" s="166">
        <v>6.0380000000000003</v>
      </c>
      <c r="JJ46" s="166">
        <v>-22.9389</v>
      </c>
      <c r="JK46" s="166">
        <v>-22.9969</v>
      </c>
      <c r="JL46" s="166">
        <v>12.7</v>
      </c>
      <c r="JM46" s="166">
        <v>45.023000000000003</v>
      </c>
      <c r="JN46" s="166">
        <v>44.536999999999999</v>
      </c>
      <c r="JO46" s="165"/>
      <c r="JP46" s="165"/>
      <c r="JQ46" s="166">
        <v>51.845100000000002</v>
      </c>
      <c r="JR46" s="166">
        <v>51.8855</v>
      </c>
      <c r="JS46" s="166">
        <v>51.987200000000001</v>
      </c>
      <c r="JT46" s="165"/>
      <c r="JU46" s="166">
        <v>14.9</v>
      </c>
      <c r="JV46" s="166">
        <v>15.5472</v>
      </c>
      <c r="JW46" s="166">
        <v>10.4</v>
      </c>
      <c r="JX46" s="165"/>
      <c r="JY46" s="166">
        <v>-43.652299999999997</v>
      </c>
      <c r="JZ46" s="166">
        <v>80.779200000000003</v>
      </c>
      <c r="KA46" s="166">
        <v>54.858199999999997</v>
      </c>
      <c r="KB46" s="166">
        <v>-43.243400000000001</v>
      </c>
      <c r="KC46" s="166">
        <v>-79.501099999999994</v>
      </c>
      <c r="KD46" s="166">
        <v>42.197699999999998</v>
      </c>
      <c r="KE46" s="166">
        <v>36.814300000000003</v>
      </c>
      <c r="KF46" s="166">
        <v>-25.5</v>
      </c>
      <c r="KG46" s="166">
        <v>25.4</v>
      </c>
      <c r="KH46" s="166">
        <v>-13.601100000000001</v>
      </c>
      <c r="KI46" s="166">
        <v>150.80260000000001</v>
      </c>
    </row>
    <row r="47" spans="1:295" ht="18" customHeight="1" x14ac:dyDescent="0.25">
      <c r="A47" s="160" t="s">
        <v>70</v>
      </c>
      <c r="B47" s="160" t="s">
        <v>817</v>
      </c>
      <c r="C47" s="164">
        <v>0</v>
      </c>
      <c r="D47" s="165"/>
      <c r="E47" s="165"/>
      <c r="F47" s="166">
        <v>-33.863900000000001</v>
      </c>
      <c r="G47" s="166">
        <v>19.3658</v>
      </c>
      <c r="H47" s="165"/>
      <c r="I47" s="166">
        <v>61.987400000000001</v>
      </c>
      <c r="J47" s="166">
        <v>-95.563900000000004</v>
      </c>
      <c r="K47" s="165"/>
      <c r="L47" s="165"/>
      <c r="M47" s="165"/>
      <c r="N47" s="166">
        <v>4.4400000000000004</v>
      </c>
      <c r="O47" s="166">
        <v>-76.5</v>
      </c>
      <c r="P47" s="166">
        <v>68.2</v>
      </c>
      <c r="Q47" s="166">
        <v>18.216000000000001</v>
      </c>
      <c r="R47" s="166">
        <v>-66</v>
      </c>
      <c r="S47" s="166">
        <v>8.7127999999999997</v>
      </c>
      <c r="T47" s="166">
        <v>56.21</v>
      </c>
      <c r="U47" s="166">
        <v>14.407</v>
      </c>
      <c r="V47" s="166">
        <v>14.763199999999999</v>
      </c>
      <c r="W47" s="166">
        <v>24.3992</v>
      </c>
      <c r="X47" s="166">
        <v>6.2153999999999998</v>
      </c>
      <c r="Y47" s="166">
        <v>5.6032000000000002</v>
      </c>
      <c r="Z47" s="166">
        <v>8.2939000000000007</v>
      </c>
      <c r="AA47" s="165"/>
      <c r="AB47" s="165"/>
      <c r="AC47" s="166">
        <v>-71.09</v>
      </c>
      <c r="AD47" s="166">
        <v>-71.31</v>
      </c>
      <c r="AE47" s="165"/>
      <c r="AF47" s="166">
        <v>-4.4400000000000004</v>
      </c>
      <c r="AG47" s="166">
        <v>74.8</v>
      </c>
      <c r="AH47" s="166">
        <v>12.811999999999999</v>
      </c>
      <c r="AI47" s="166">
        <v>0.22</v>
      </c>
      <c r="AJ47" s="164">
        <v>0</v>
      </c>
      <c r="AK47" s="166">
        <v>-44.99</v>
      </c>
      <c r="AL47" s="166">
        <v>-89.97</v>
      </c>
      <c r="AM47" s="166">
        <v>45.49</v>
      </c>
      <c r="AN47" s="166">
        <v>45.41</v>
      </c>
      <c r="AO47" s="166">
        <v>16.895800000000001</v>
      </c>
      <c r="AP47" s="166">
        <v>1.3418000000000001</v>
      </c>
      <c r="AQ47" s="166">
        <v>75.220600000000005</v>
      </c>
      <c r="AR47" s="166">
        <v>77.993799999999993</v>
      </c>
      <c r="AS47" s="166">
        <v>34.753500000000003</v>
      </c>
      <c r="AT47" s="166">
        <v>-44.608400000000003</v>
      </c>
      <c r="AU47" s="166">
        <v>-44.370600000000003</v>
      </c>
      <c r="AV47" s="166">
        <v>5.1059000000000001</v>
      </c>
      <c r="AW47" s="166">
        <v>4.7476000000000003</v>
      </c>
      <c r="AX47" s="166">
        <v>78.634100000000004</v>
      </c>
      <c r="AY47" s="166">
        <v>80.6434</v>
      </c>
      <c r="AZ47" s="166">
        <v>-14.5708</v>
      </c>
      <c r="BA47" s="166">
        <v>-16.759599999999999</v>
      </c>
      <c r="BB47" s="166">
        <v>-441.4101</v>
      </c>
      <c r="BC47" s="166">
        <v>-23.8203</v>
      </c>
      <c r="BD47" s="166">
        <v>-5.5</v>
      </c>
      <c r="BE47" s="166">
        <v>-5.5</v>
      </c>
      <c r="BF47" s="166">
        <v>51.506100000000004</v>
      </c>
      <c r="BG47" s="166">
        <v>49.966500000000003</v>
      </c>
      <c r="BH47" s="166">
        <v>-7.5052000000000003</v>
      </c>
      <c r="BI47" s="165"/>
      <c r="BJ47" s="166">
        <v>-51.241999999999997</v>
      </c>
      <c r="BK47" s="166">
        <v>8.5578000000000003</v>
      </c>
      <c r="BL47" s="166">
        <v>8.8490000000000002</v>
      </c>
      <c r="BM47" s="166">
        <v>6.0201000000000002</v>
      </c>
      <c r="BN47" s="166">
        <v>483.87079999999997</v>
      </c>
      <c r="BO47" s="166">
        <v>135.86840000000001</v>
      </c>
      <c r="BP47" s="166">
        <v>137.24170000000001</v>
      </c>
      <c r="BQ47" s="166">
        <v>-473.15809999999999</v>
      </c>
      <c r="BR47" s="166">
        <v>558.15329999999994</v>
      </c>
      <c r="BS47" s="165"/>
      <c r="BT47" s="166">
        <v>-91.542699999999996</v>
      </c>
      <c r="BU47" s="166">
        <v>93.795199999999994</v>
      </c>
      <c r="BV47" s="165"/>
      <c r="BW47" s="166">
        <v>29.58</v>
      </c>
      <c r="BX47" s="166">
        <v>36.21</v>
      </c>
      <c r="BY47" s="165"/>
      <c r="BZ47" s="166">
        <v>80.5</v>
      </c>
      <c r="CA47" s="166">
        <v>-35.360500000000002</v>
      </c>
      <c r="CB47" s="166">
        <v>-35.494399999999999</v>
      </c>
      <c r="CC47" s="166">
        <v>80.590900000000005</v>
      </c>
      <c r="CD47" s="166">
        <v>82.337400000000002</v>
      </c>
      <c r="CE47" s="166">
        <v>-8.5045999999999999</v>
      </c>
      <c r="CF47" s="166">
        <v>-152.2097</v>
      </c>
      <c r="CG47" s="166">
        <v>-151.44059999999999</v>
      </c>
      <c r="CH47" s="166">
        <v>0.47439999999999999</v>
      </c>
      <c r="CI47" s="166">
        <v>0</v>
      </c>
      <c r="CJ47" s="165"/>
      <c r="CK47" s="165"/>
      <c r="CL47" s="166">
        <v>139.5</v>
      </c>
      <c r="CM47" s="166">
        <v>125.9</v>
      </c>
      <c r="CN47" s="166">
        <v>-16.059999999999999</v>
      </c>
      <c r="CO47" s="166">
        <v>64.894000000000005</v>
      </c>
      <c r="CP47" s="166">
        <v>63.182499999999997</v>
      </c>
      <c r="CQ47" s="166">
        <v>63.397799999999997</v>
      </c>
      <c r="CR47" s="166">
        <v>-8.8051999999999992</v>
      </c>
      <c r="CS47" s="166">
        <v>-8.6297999999999995</v>
      </c>
      <c r="CT47" s="166">
        <v>39.487900000000003</v>
      </c>
      <c r="CU47" s="166">
        <v>-87.388599999999997</v>
      </c>
      <c r="CV47" s="166">
        <v>46.809199999999997</v>
      </c>
      <c r="CW47" s="166">
        <v>18.373200000000001</v>
      </c>
      <c r="CX47" s="166">
        <v>84.73</v>
      </c>
      <c r="CY47" s="166">
        <v>42.82</v>
      </c>
      <c r="CZ47" s="166">
        <v>66.804199999999994</v>
      </c>
      <c r="DA47" s="166">
        <v>63.285800000000002</v>
      </c>
      <c r="DB47" s="165"/>
      <c r="DC47" s="166">
        <v>-7.8796999999999997</v>
      </c>
      <c r="DD47" s="165"/>
      <c r="DE47" s="165"/>
      <c r="DF47" s="166">
        <v>-167.3672</v>
      </c>
      <c r="DG47" s="166">
        <v>-13.836</v>
      </c>
      <c r="DH47" s="166">
        <v>-22.198</v>
      </c>
      <c r="DI47" s="166">
        <v>-107.8</v>
      </c>
      <c r="DJ47" s="166">
        <v>-107.6</v>
      </c>
      <c r="DK47" s="165"/>
      <c r="DL47" s="166">
        <v>50.985700000000001</v>
      </c>
      <c r="DM47" s="166">
        <v>84.081299999999999</v>
      </c>
      <c r="DN47" s="166">
        <v>72.674599999999998</v>
      </c>
      <c r="DO47" s="165"/>
      <c r="DP47" s="166">
        <v>-14.23</v>
      </c>
      <c r="DQ47" s="166">
        <v>59.582000000000001</v>
      </c>
      <c r="DR47" s="166">
        <v>167.2945</v>
      </c>
      <c r="DS47" s="166">
        <v>-2.59</v>
      </c>
      <c r="DT47" s="166">
        <v>-2.59</v>
      </c>
      <c r="DU47" s="166">
        <v>86.13</v>
      </c>
      <c r="DV47" s="166">
        <v>55.12</v>
      </c>
      <c r="DW47" s="166">
        <v>167.8545</v>
      </c>
      <c r="DX47" s="166">
        <v>164.63640000000001</v>
      </c>
      <c r="DY47" s="166">
        <v>9.9548000000000005</v>
      </c>
      <c r="DZ47" s="166">
        <v>9.0545000000000009</v>
      </c>
      <c r="EA47" s="165"/>
      <c r="EB47" s="166">
        <v>207.7527</v>
      </c>
      <c r="EC47" s="166">
        <v>199.7183</v>
      </c>
      <c r="ED47" s="166">
        <v>202.63030000000001</v>
      </c>
      <c r="EE47" s="166">
        <v>65.811199999999999</v>
      </c>
      <c r="EF47" s="166">
        <v>42.994</v>
      </c>
      <c r="EG47" s="166">
        <v>-30.440999999999999</v>
      </c>
      <c r="EH47" s="166">
        <v>480.5249</v>
      </c>
      <c r="EI47" s="166">
        <v>243.57069999999999</v>
      </c>
      <c r="EJ47" s="165"/>
      <c r="EK47" s="166">
        <v>-25.351500000000001</v>
      </c>
      <c r="EL47" s="166">
        <v>-21.483699999999999</v>
      </c>
      <c r="EM47" s="166">
        <v>19.665099999999999</v>
      </c>
      <c r="EN47" s="166">
        <v>-18.8461</v>
      </c>
      <c r="EO47" s="166">
        <v>-17.4925</v>
      </c>
      <c r="EP47" s="166">
        <v>29.231999999999999</v>
      </c>
      <c r="EQ47" s="165"/>
      <c r="ER47" s="166">
        <v>-35.1006</v>
      </c>
      <c r="ES47" s="166">
        <v>-3.7747999999999999</v>
      </c>
      <c r="ET47" s="165"/>
      <c r="EU47" s="166">
        <v>0</v>
      </c>
      <c r="EV47" s="165"/>
      <c r="EW47" s="166">
        <v>16.9786</v>
      </c>
      <c r="EX47" s="166">
        <v>-106.02290000000001</v>
      </c>
      <c r="EY47" s="166">
        <v>-26.4773</v>
      </c>
      <c r="EZ47" s="166">
        <v>-25.6995</v>
      </c>
      <c r="FA47" s="166">
        <v>11.900399999999999</v>
      </c>
      <c r="FB47" s="166">
        <v>-40.036200000000001</v>
      </c>
      <c r="FC47" s="166">
        <v>7.6592000000000002</v>
      </c>
      <c r="FD47" s="166">
        <v>10.0106</v>
      </c>
      <c r="FE47" s="165"/>
      <c r="FF47" s="166">
        <v>9.6580999999999992</v>
      </c>
      <c r="FG47" s="166">
        <v>40.488700000000001</v>
      </c>
      <c r="FH47" s="166">
        <v>41.370699999999999</v>
      </c>
      <c r="FI47" s="166">
        <v>39.683599999999998</v>
      </c>
      <c r="FJ47" s="166">
        <v>34.998399999999997</v>
      </c>
      <c r="FK47" s="166">
        <v>34.8309</v>
      </c>
      <c r="FL47" s="166">
        <v>44.710799999999999</v>
      </c>
      <c r="FM47" s="166">
        <v>-8.0668000000000006</v>
      </c>
      <c r="FN47" s="166">
        <v>-8.5586000000000002</v>
      </c>
      <c r="FO47" s="166">
        <v>15.7079</v>
      </c>
      <c r="FP47" s="166">
        <v>20.059899999999999</v>
      </c>
      <c r="FQ47" s="166">
        <v>21.938199999999998</v>
      </c>
      <c r="FR47" s="166">
        <v>8.0500000000000007</v>
      </c>
      <c r="FS47" s="166">
        <v>10.2791</v>
      </c>
      <c r="FT47" s="166">
        <v>1.5494000000000001</v>
      </c>
      <c r="FU47" s="166">
        <v>-6.26</v>
      </c>
      <c r="FV47" s="166">
        <v>13.95</v>
      </c>
      <c r="FW47" s="166">
        <v>20.882100000000001</v>
      </c>
      <c r="FX47" s="165"/>
      <c r="FY47" s="166">
        <v>1.405</v>
      </c>
      <c r="FZ47" s="166">
        <v>4.3899999999999997</v>
      </c>
      <c r="GA47" s="165"/>
      <c r="GB47" s="166">
        <v>46.8</v>
      </c>
      <c r="GC47" s="166">
        <v>-19.319900000000001</v>
      </c>
      <c r="GD47" s="166">
        <v>-16.7438</v>
      </c>
      <c r="GE47" s="165"/>
      <c r="GF47" s="166">
        <v>80.808899999999994</v>
      </c>
      <c r="GG47" s="166">
        <v>12.7</v>
      </c>
      <c r="GH47" s="166">
        <v>-5.9257999999999997</v>
      </c>
      <c r="GI47" s="166">
        <v>-5.0933000000000002</v>
      </c>
      <c r="GJ47" s="166">
        <v>-5.2267000000000001</v>
      </c>
      <c r="GK47" s="166">
        <v>3.1619999999999999</v>
      </c>
      <c r="GL47" s="165"/>
      <c r="GM47" s="165"/>
      <c r="GN47" s="166">
        <v>-14.1549</v>
      </c>
      <c r="GO47" s="166">
        <v>-29.036200000000001</v>
      </c>
      <c r="GP47" s="166">
        <v>14.2841</v>
      </c>
      <c r="GQ47" s="166">
        <v>30.117699999999999</v>
      </c>
      <c r="GR47" s="166">
        <v>44.658700000000003</v>
      </c>
      <c r="GS47" s="166">
        <v>46.499000000000002</v>
      </c>
      <c r="GT47" s="166">
        <v>-111.55880000000001</v>
      </c>
      <c r="GU47" s="166">
        <v>-10.9053</v>
      </c>
      <c r="GV47" s="166">
        <v>28.319299999999998</v>
      </c>
      <c r="GW47" s="166">
        <v>-36.938299999999998</v>
      </c>
      <c r="GX47" s="166">
        <v>12.4291</v>
      </c>
      <c r="GY47" s="165"/>
      <c r="GZ47" s="165"/>
      <c r="HA47" s="166">
        <v>15.109400000000001</v>
      </c>
      <c r="HB47" s="166">
        <v>145.76650000000001</v>
      </c>
      <c r="HC47" s="166">
        <v>146.24809999999999</v>
      </c>
      <c r="HD47" s="166">
        <v>201.2</v>
      </c>
      <c r="HE47" s="166">
        <v>-200.22470000000001</v>
      </c>
      <c r="HF47" s="166">
        <v>-460.2312</v>
      </c>
      <c r="HG47" s="166">
        <v>465.1456</v>
      </c>
      <c r="HH47" s="166">
        <v>414.28640000000001</v>
      </c>
      <c r="HI47" s="166">
        <v>-140.97499999999999</v>
      </c>
      <c r="HJ47" s="166">
        <v>-138.24520000000001</v>
      </c>
      <c r="HK47" s="166">
        <v>-50.577300000000001</v>
      </c>
      <c r="HL47" s="166">
        <v>-39.933599999999998</v>
      </c>
      <c r="HM47" s="166">
        <v>77.648200000000003</v>
      </c>
      <c r="HN47" s="166">
        <v>79.032799999999995</v>
      </c>
      <c r="HO47" s="165"/>
      <c r="HP47" s="165"/>
      <c r="HQ47" s="166">
        <v>32.7864</v>
      </c>
      <c r="HR47" s="166">
        <v>31.984400000000001</v>
      </c>
      <c r="HS47" s="166">
        <v>-68.053799999999995</v>
      </c>
      <c r="HT47" s="166">
        <v>-68.237399999999994</v>
      </c>
      <c r="HU47" s="166">
        <v>90.95</v>
      </c>
      <c r="HV47" s="166">
        <v>90.05</v>
      </c>
      <c r="HW47" s="166">
        <v>30.1</v>
      </c>
      <c r="HX47" s="166">
        <v>29.2</v>
      </c>
      <c r="HY47" s="166">
        <v>22.4575</v>
      </c>
      <c r="HZ47" s="165"/>
      <c r="IA47" s="166">
        <v>-382.851</v>
      </c>
      <c r="IB47" s="166">
        <v>107.4823</v>
      </c>
      <c r="IC47" s="166">
        <v>107.2273</v>
      </c>
      <c r="ID47" s="166">
        <v>17.3</v>
      </c>
      <c r="IE47" s="166">
        <v>-11.8</v>
      </c>
      <c r="IF47" s="166">
        <v>-31</v>
      </c>
      <c r="IG47" s="166">
        <v>-31.1</v>
      </c>
      <c r="IH47" s="165"/>
      <c r="II47" s="166">
        <v>1.5007999999999999</v>
      </c>
      <c r="IJ47" s="166">
        <v>-409.55149999999998</v>
      </c>
      <c r="IK47" s="166">
        <v>-223.77850000000001</v>
      </c>
      <c r="IL47" s="166">
        <v>513.41790000000003</v>
      </c>
      <c r="IM47" s="166">
        <v>415.8623</v>
      </c>
      <c r="IN47" s="165"/>
      <c r="IO47" s="166">
        <v>-404.9624</v>
      </c>
      <c r="IP47" s="166">
        <v>406.4726</v>
      </c>
      <c r="IQ47" s="166">
        <v>-178.8586</v>
      </c>
      <c r="IR47" s="166">
        <v>-238.45339999999999</v>
      </c>
      <c r="IS47" s="166">
        <v>-400.12119999999999</v>
      </c>
      <c r="IT47" s="166">
        <v>106.6172</v>
      </c>
      <c r="IU47" s="166">
        <v>108.01600000000001</v>
      </c>
      <c r="IV47" s="166">
        <v>181.0985</v>
      </c>
      <c r="IW47" s="166">
        <v>-499.66340000000002</v>
      </c>
      <c r="IX47" s="166">
        <v>243.65780000000001</v>
      </c>
      <c r="IY47" s="166">
        <v>-255.32730000000001</v>
      </c>
      <c r="IZ47" s="166">
        <v>254.16810000000001</v>
      </c>
      <c r="JA47" s="166">
        <v>-10.5731</v>
      </c>
      <c r="JB47" s="166">
        <v>30.288</v>
      </c>
      <c r="JC47" s="166">
        <v>13.52</v>
      </c>
      <c r="JD47" s="166">
        <v>6.5039999999999996</v>
      </c>
      <c r="JE47" s="166">
        <v>6.51</v>
      </c>
      <c r="JF47" s="166">
        <v>-13.6</v>
      </c>
      <c r="JG47" s="166">
        <v>-5.84</v>
      </c>
      <c r="JH47" s="165"/>
      <c r="JI47" s="166">
        <v>5.0400999999999998</v>
      </c>
      <c r="JJ47" s="166">
        <v>-22.499400000000001</v>
      </c>
      <c r="JK47" s="166">
        <v>-23.0854</v>
      </c>
      <c r="JL47" s="166">
        <v>12.7</v>
      </c>
      <c r="JM47" s="166">
        <v>45.029000000000003</v>
      </c>
      <c r="JN47" s="166">
        <v>49.258000000000003</v>
      </c>
      <c r="JO47" s="165"/>
      <c r="JP47" s="165"/>
      <c r="JQ47" s="166">
        <v>50.450899999999997</v>
      </c>
      <c r="JR47" s="166">
        <v>50.782899999999998</v>
      </c>
      <c r="JS47" s="166">
        <v>51.223700000000001</v>
      </c>
      <c r="JT47" s="165"/>
      <c r="JU47" s="166">
        <v>12.8</v>
      </c>
      <c r="JV47" s="166">
        <v>18.891400000000001</v>
      </c>
      <c r="JW47" s="166">
        <v>10.37</v>
      </c>
      <c r="JX47" s="165"/>
      <c r="JY47" s="166">
        <v>-42.054600000000001</v>
      </c>
      <c r="JZ47" s="166">
        <v>78.187399999999997</v>
      </c>
      <c r="KA47" s="166">
        <v>51.162999999999997</v>
      </c>
      <c r="KB47" s="166">
        <v>-41.443800000000003</v>
      </c>
      <c r="KC47" s="166">
        <v>-77.375900000000001</v>
      </c>
      <c r="KD47" s="166">
        <v>39.1967</v>
      </c>
      <c r="KE47" s="166">
        <v>37.883099999999999</v>
      </c>
      <c r="KF47" s="166">
        <v>-23.8</v>
      </c>
      <c r="KG47" s="166">
        <v>23.6</v>
      </c>
      <c r="KH47" s="166">
        <v>-44.936799999999998</v>
      </c>
      <c r="KI47" s="166">
        <v>170.73159999999999</v>
      </c>
    </row>
    <row r="48" spans="1:295" ht="18" customHeight="1" x14ac:dyDescent="0.25">
      <c r="A48" s="160" t="s">
        <v>70</v>
      </c>
      <c r="B48" s="160" t="s">
        <v>818</v>
      </c>
      <c r="C48" s="167">
        <v>0</v>
      </c>
      <c r="D48" s="168"/>
      <c r="E48" s="168"/>
      <c r="F48" s="169">
        <v>-34.590899999999998</v>
      </c>
      <c r="G48" s="169">
        <v>18.5838</v>
      </c>
      <c r="H48" s="168"/>
      <c r="I48" s="169">
        <v>60.485100000000003</v>
      </c>
      <c r="J48" s="169">
        <v>-95.975999999999999</v>
      </c>
      <c r="K48" s="169">
        <v>66.091999999999999</v>
      </c>
      <c r="L48" s="169">
        <v>33.664999999999999</v>
      </c>
      <c r="M48" s="168"/>
      <c r="N48" s="169">
        <v>4.4400000000000004</v>
      </c>
      <c r="O48" s="169">
        <v>-73.554000000000002</v>
      </c>
      <c r="P48" s="169">
        <v>63.8</v>
      </c>
      <c r="Q48" s="169">
        <v>16.559999999999999</v>
      </c>
      <c r="R48" s="169">
        <v>-63.8</v>
      </c>
      <c r="S48" s="169">
        <v>8.6588999999999992</v>
      </c>
      <c r="T48" s="169">
        <v>54.943399999999997</v>
      </c>
      <c r="U48" s="169">
        <v>14.574299999999999</v>
      </c>
      <c r="V48" s="169">
        <v>14.5281</v>
      </c>
      <c r="W48" s="169">
        <v>23.8263</v>
      </c>
      <c r="X48" s="169">
        <v>7.0776000000000003</v>
      </c>
      <c r="Y48" s="169">
        <v>5.8209999999999997</v>
      </c>
      <c r="Z48" s="169">
        <v>7.9927999999999999</v>
      </c>
      <c r="AA48" s="168"/>
      <c r="AB48" s="168"/>
      <c r="AC48" s="169">
        <v>-68.41</v>
      </c>
      <c r="AD48" s="169">
        <v>-69.81</v>
      </c>
      <c r="AE48" s="168"/>
      <c r="AF48" s="169">
        <v>-4.4400000000000004</v>
      </c>
      <c r="AG48" s="169">
        <v>72.599999999999994</v>
      </c>
      <c r="AH48" s="169">
        <v>12.36</v>
      </c>
      <c r="AI48" s="169">
        <v>0.21199999999999999</v>
      </c>
      <c r="AJ48" s="167">
        <v>0</v>
      </c>
      <c r="AK48" s="169">
        <v>-41.21</v>
      </c>
      <c r="AL48" s="169">
        <v>-91.02</v>
      </c>
      <c r="AM48" s="169">
        <v>41.34</v>
      </c>
      <c r="AN48" s="169">
        <v>41.71</v>
      </c>
      <c r="AO48" s="169">
        <v>17.277799999999999</v>
      </c>
      <c r="AP48" s="169">
        <v>1.2402</v>
      </c>
      <c r="AQ48" s="169">
        <v>74.952799999999996</v>
      </c>
      <c r="AR48" s="169">
        <v>77.578699999999998</v>
      </c>
      <c r="AS48" s="169">
        <v>36.984400000000001</v>
      </c>
      <c r="AT48" s="169">
        <v>-43.938600000000001</v>
      </c>
      <c r="AU48" s="169">
        <v>-43.8553</v>
      </c>
      <c r="AV48" s="169">
        <v>6.8311000000000002</v>
      </c>
      <c r="AW48" s="169">
        <v>6.8574999999999999</v>
      </c>
      <c r="AX48" s="169">
        <v>78.500100000000003</v>
      </c>
      <c r="AY48" s="169">
        <v>80.509500000000003</v>
      </c>
      <c r="AZ48" s="169">
        <v>-12.763400000000001</v>
      </c>
      <c r="BA48" s="169">
        <v>-14.616899999999999</v>
      </c>
      <c r="BB48" s="169">
        <v>-450.68459999999999</v>
      </c>
      <c r="BC48" s="169">
        <v>-23.4864</v>
      </c>
      <c r="BD48" s="169">
        <v>-5.4</v>
      </c>
      <c r="BE48" s="169">
        <v>-5.5</v>
      </c>
      <c r="BF48" s="169">
        <v>49.688000000000002</v>
      </c>
      <c r="BG48" s="169">
        <v>49.364800000000002</v>
      </c>
      <c r="BH48" s="169">
        <v>-7.5812999999999997</v>
      </c>
      <c r="BI48" s="168"/>
      <c r="BJ48" s="169">
        <v>-56.8446</v>
      </c>
      <c r="BK48" s="169">
        <v>8.1906999999999996</v>
      </c>
      <c r="BL48" s="169">
        <v>8.7136999999999993</v>
      </c>
      <c r="BM48" s="169">
        <v>6.0871000000000004</v>
      </c>
      <c r="BN48" s="168"/>
      <c r="BO48" s="169">
        <v>132.93860000000001</v>
      </c>
      <c r="BP48" s="169">
        <v>132.84700000000001</v>
      </c>
      <c r="BQ48" s="169">
        <v>-462.03190000000001</v>
      </c>
      <c r="BR48" s="169">
        <v>554.45060000000001</v>
      </c>
      <c r="BS48" s="168"/>
      <c r="BT48" s="169">
        <v>-116.5872</v>
      </c>
      <c r="BU48" s="169">
        <v>119.3355</v>
      </c>
      <c r="BV48" s="168"/>
      <c r="BW48" s="169">
        <v>30.12</v>
      </c>
      <c r="BX48" s="169">
        <v>36.630000000000003</v>
      </c>
      <c r="BY48" s="169">
        <v>74.16</v>
      </c>
      <c r="BZ48" s="168"/>
      <c r="CA48" s="169">
        <v>-30.538</v>
      </c>
      <c r="CB48" s="169">
        <v>-30.270099999999999</v>
      </c>
      <c r="CC48" s="169">
        <v>78.736400000000003</v>
      </c>
      <c r="CD48" s="169">
        <v>80.529399999999995</v>
      </c>
      <c r="CE48" s="169">
        <v>-7.6589999999999998</v>
      </c>
      <c r="CF48" s="169">
        <v>-161.44649999999999</v>
      </c>
      <c r="CG48" s="169">
        <v>-160.83199999999999</v>
      </c>
      <c r="CH48" s="169">
        <v>1.5482</v>
      </c>
      <c r="CI48" s="168"/>
      <c r="CJ48" s="168"/>
      <c r="CK48" s="168"/>
      <c r="CL48" s="169">
        <v>142</v>
      </c>
      <c r="CM48" s="169">
        <v>128.4</v>
      </c>
      <c r="CN48" s="169">
        <v>-16.170000000000002</v>
      </c>
      <c r="CO48" s="169">
        <v>61.911900000000003</v>
      </c>
      <c r="CP48" s="169">
        <v>60.561599999999999</v>
      </c>
      <c r="CQ48" s="169">
        <v>60.786299999999997</v>
      </c>
      <c r="CR48" s="169">
        <v>-14.8592</v>
      </c>
      <c r="CS48" s="169">
        <v>-14.5189</v>
      </c>
      <c r="CT48" s="169">
        <v>43.529499999999999</v>
      </c>
      <c r="CU48" s="169">
        <v>-85.760599999999997</v>
      </c>
      <c r="CV48" s="169">
        <v>51.874499999999998</v>
      </c>
      <c r="CW48" s="168"/>
      <c r="CX48" s="169">
        <v>81.99</v>
      </c>
      <c r="CY48" s="169">
        <v>42.21</v>
      </c>
      <c r="CZ48" s="169">
        <v>66.101100000000002</v>
      </c>
      <c r="DA48" s="168"/>
      <c r="DB48" s="169">
        <v>-35.96</v>
      </c>
      <c r="DC48" s="169">
        <v>-8.1562000000000001</v>
      </c>
      <c r="DD48" s="168"/>
      <c r="DE48" s="168"/>
      <c r="DF48" s="169">
        <v>-162.82810000000001</v>
      </c>
      <c r="DG48" s="169">
        <v>-14.4384</v>
      </c>
      <c r="DH48" s="169">
        <v>-22</v>
      </c>
      <c r="DI48" s="169">
        <v>-105.8</v>
      </c>
      <c r="DJ48" s="169">
        <v>-106.4</v>
      </c>
      <c r="DK48" s="168"/>
      <c r="DL48" s="168"/>
      <c r="DM48" s="169">
        <v>83.141999999999996</v>
      </c>
      <c r="DN48" s="169">
        <v>71.502700000000004</v>
      </c>
      <c r="DO48" s="169">
        <v>49.81</v>
      </c>
      <c r="DP48" s="169">
        <v>-14.05</v>
      </c>
      <c r="DQ48" s="169">
        <v>58.791499999999999</v>
      </c>
      <c r="DR48" s="169">
        <v>160.5291</v>
      </c>
      <c r="DS48" s="169">
        <v>-2.7</v>
      </c>
      <c r="DT48" s="169">
        <v>-2.65</v>
      </c>
      <c r="DU48" s="169">
        <v>81.84</v>
      </c>
      <c r="DV48" s="169">
        <v>55.77</v>
      </c>
      <c r="DW48" s="169">
        <v>161.0909</v>
      </c>
      <c r="DX48" s="169">
        <v>159.6182</v>
      </c>
      <c r="DY48" s="169">
        <v>13.2766</v>
      </c>
      <c r="DZ48" s="169">
        <v>12.3</v>
      </c>
      <c r="EA48" s="169">
        <v>243.0266</v>
      </c>
      <c r="EB48" s="169">
        <v>208.345</v>
      </c>
      <c r="EC48" s="169">
        <v>197.54390000000001</v>
      </c>
      <c r="ED48" s="169">
        <v>202.1</v>
      </c>
      <c r="EE48" s="169">
        <v>68.528700000000001</v>
      </c>
      <c r="EF48" s="169">
        <v>44.886899999999997</v>
      </c>
      <c r="EG48" s="169">
        <v>-30.081</v>
      </c>
      <c r="EH48" s="169">
        <v>471.19690000000003</v>
      </c>
      <c r="EI48" s="169">
        <v>268.08120000000002</v>
      </c>
      <c r="EJ48" s="168"/>
      <c r="EK48" s="169">
        <v>-25.165099999999999</v>
      </c>
      <c r="EL48" s="169">
        <v>-21.4815</v>
      </c>
      <c r="EM48" s="169">
        <v>17.2089</v>
      </c>
      <c r="EN48" s="169">
        <v>-14.3909</v>
      </c>
      <c r="EO48" s="169">
        <v>-13.6935</v>
      </c>
      <c r="EP48" s="169">
        <v>29.231999999999999</v>
      </c>
      <c r="EQ48" s="168"/>
      <c r="ER48" s="169">
        <v>-36.571199999999997</v>
      </c>
      <c r="ES48" s="169">
        <v>-6.4237000000000002</v>
      </c>
      <c r="ET48" s="168"/>
      <c r="EU48" s="169">
        <v>-2.97</v>
      </c>
      <c r="EV48" s="168"/>
      <c r="EW48" s="169">
        <v>16.9361</v>
      </c>
      <c r="EX48" s="169">
        <v>-96.218599999999995</v>
      </c>
      <c r="EY48" s="169">
        <v>-25.590499999999999</v>
      </c>
      <c r="EZ48" s="169">
        <v>-24.8293</v>
      </c>
      <c r="FA48" s="169">
        <v>6.0556000000000001</v>
      </c>
      <c r="FB48" s="169">
        <v>-43.918700000000001</v>
      </c>
      <c r="FC48" s="169">
        <v>9.9868000000000006</v>
      </c>
      <c r="FD48" s="169">
        <v>12.1858</v>
      </c>
      <c r="FE48" s="168"/>
      <c r="FF48" s="169">
        <v>11.436999999999999</v>
      </c>
      <c r="FG48" s="169">
        <v>40.594200000000001</v>
      </c>
      <c r="FH48" s="169">
        <v>40.973199999999999</v>
      </c>
      <c r="FI48" s="169">
        <v>39.431399999999996</v>
      </c>
      <c r="FJ48" s="169">
        <v>29.807200000000002</v>
      </c>
      <c r="FK48" s="169">
        <v>30.142099999999999</v>
      </c>
      <c r="FL48" s="169">
        <v>49.232199999999999</v>
      </c>
      <c r="FM48" s="169">
        <v>-11.0784</v>
      </c>
      <c r="FN48" s="169">
        <v>-10.7629</v>
      </c>
      <c r="FO48" s="169">
        <v>25.825299999999999</v>
      </c>
      <c r="FP48" s="169">
        <v>30.838699999999999</v>
      </c>
      <c r="FQ48" s="169">
        <v>17.807300000000001</v>
      </c>
      <c r="FR48" s="169">
        <v>10.039999999999999</v>
      </c>
      <c r="FS48" s="169">
        <v>13.5677</v>
      </c>
      <c r="FT48" s="169">
        <v>1.5726</v>
      </c>
      <c r="FU48" s="169">
        <v>-8.7899999999999991</v>
      </c>
      <c r="FV48" s="169">
        <v>16.440000000000001</v>
      </c>
      <c r="FW48" s="169">
        <v>17.242799999999999</v>
      </c>
      <c r="FX48" s="168"/>
      <c r="FY48" s="169">
        <v>1.393</v>
      </c>
      <c r="FZ48" s="169">
        <v>4.5549999999999997</v>
      </c>
      <c r="GA48" s="168"/>
      <c r="GB48" s="169">
        <v>44.9</v>
      </c>
      <c r="GC48" s="169">
        <v>-32.046599999999998</v>
      </c>
      <c r="GD48" s="169">
        <v>-23.555599999999998</v>
      </c>
      <c r="GE48" s="169">
        <v>9.06</v>
      </c>
      <c r="GF48" s="169">
        <v>85.983599999999996</v>
      </c>
      <c r="GG48" s="169">
        <v>12.6</v>
      </c>
      <c r="GH48" s="169">
        <v>-15.1059</v>
      </c>
      <c r="GI48" s="169">
        <v>-0.38109999999999999</v>
      </c>
      <c r="GJ48" s="169">
        <v>-5.3106</v>
      </c>
      <c r="GK48" s="169">
        <v>3.105</v>
      </c>
      <c r="GL48" s="168"/>
      <c r="GM48" s="168"/>
      <c r="GN48" s="169">
        <v>-13.970800000000001</v>
      </c>
      <c r="GO48" s="169">
        <v>-38.224299999999999</v>
      </c>
      <c r="GP48" s="169">
        <v>15.4255</v>
      </c>
      <c r="GQ48" s="169">
        <v>40.2102</v>
      </c>
      <c r="GR48" s="169">
        <v>49.774799999999999</v>
      </c>
      <c r="GS48" s="169">
        <v>50.465499999999999</v>
      </c>
      <c r="GT48" s="169">
        <v>-127.804</v>
      </c>
      <c r="GU48" s="169">
        <v>-10.485900000000001</v>
      </c>
      <c r="GV48" s="169">
        <v>28.292999999999999</v>
      </c>
      <c r="GW48" s="169">
        <v>-69.4756</v>
      </c>
      <c r="GX48" s="169">
        <v>11.337999999999999</v>
      </c>
      <c r="GY48" s="169">
        <v>17.543299999999999</v>
      </c>
      <c r="GZ48" s="169">
        <v>16.953299999999999</v>
      </c>
      <c r="HA48" s="169">
        <v>13.7529</v>
      </c>
      <c r="HB48" s="169">
        <v>148.84880000000001</v>
      </c>
      <c r="HC48" s="169">
        <v>149.3604</v>
      </c>
      <c r="HD48" s="169">
        <v>205.8</v>
      </c>
      <c r="HE48" s="169">
        <v>-206.04990000000001</v>
      </c>
      <c r="HF48" s="169">
        <v>-470.75349999999997</v>
      </c>
      <c r="HG48" s="169">
        <v>477.99860000000001</v>
      </c>
      <c r="HH48" s="169">
        <v>450.73540000000003</v>
      </c>
      <c r="HI48" s="169">
        <v>-143.93469999999999</v>
      </c>
      <c r="HJ48" s="169">
        <v>-140.179</v>
      </c>
      <c r="HK48" s="169">
        <v>-53.8245</v>
      </c>
      <c r="HL48" s="169">
        <v>-43.283000000000001</v>
      </c>
      <c r="HM48" s="169">
        <v>82.799000000000007</v>
      </c>
      <c r="HN48" s="169">
        <v>83.553200000000004</v>
      </c>
      <c r="HO48" s="168"/>
      <c r="HP48" s="168"/>
      <c r="HQ48" s="169">
        <v>31.918500000000002</v>
      </c>
      <c r="HR48" s="169">
        <v>31.907499999999999</v>
      </c>
      <c r="HS48" s="169">
        <v>-67.5244</v>
      </c>
      <c r="HT48" s="169">
        <v>-67.084299999999999</v>
      </c>
      <c r="HU48" s="169">
        <v>91.87</v>
      </c>
      <c r="HV48" s="169">
        <v>91.29</v>
      </c>
      <c r="HW48" s="169">
        <v>29.8</v>
      </c>
      <c r="HX48" s="169">
        <v>29.5</v>
      </c>
      <c r="HY48" s="169">
        <v>22.4575</v>
      </c>
      <c r="HZ48" s="169">
        <v>41.36</v>
      </c>
      <c r="IA48" s="169">
        <v>-378.17860000000002</v>
      </c>
      <c r="IB48" s="169">
        <v>104.7308</v>
      </c>
      <c r="IC48" s="169">
        <v>104.4186</v>
      </c>
      <c r="ID48" s="169">
        <v>17.3</v>
      </c>
      <c r="IE48" s="169">
        <v>-12.5</v>
      </c>
      <c r="IF48" s="169">
        <v>-30.1</v>
      </c>
      <c r="IG48" s="169">
        <v>-30.2</v>
      </c>
      <c r="IH48" s="168"/>
      <c r="II48" s="168"/>
      <c r="IJ48" s="169">
        <v>-439.46319999999997</v>
      </c>
      <c r="IK48" s="169">
        <v>-245.8177</v>
      </c>
      <c r="IL48" s="169">
        <v>509.28030000000001</v>
      </c>
      <c r="IM48" s="169">
        <v>414.9384</v>
      </c>
      <c r="IN48" s="168"/>
      <c r="IO48" s="169">
        <v>-401.39749999999998</v>
      </c>
      <c r="IP48" s="169">
        <v>401.99259999999998</v>
      </c>
      <c r="IQ48" s="169">
        <v>-175.10050000000001</v>
      </c>
      <c r="IR48" s="169">
        <v>-234.76390000000001</v>
      </c>
      <c r="IS48" s="169">
        <v>-397.51850000000002</v>
      </c>
      <c r="IT48" s="169">
        <v>109.4141</v>
      </c>
      <c r="IU48" s="169">
        <v>106.99250000000001</v>
      </c>
      <c r="IV48" s="169">
        <v>178.4032</v>
      </c>
      <c r="IW48" s="169">
        <v>-497.62909999999999</v>
      </c>
      <c r="IX48" s="169">
        <v>241.5317</v>
      </c>
      <c r="IY48" s="169">
        <v>-257.4658</v>
      </c>
      <c r="IZ48" s="169">
        <v>256.11840000000001</v>
      </c>
      <c r="JA48" s="169">
        <v>-10.465999999999999</v>
      </c>
      <c r="JB48" s="169">
        <v>29.852</v>
      </c>
      <c r="JC48" s="169">
        <v>14.72</v>
      </c>
      <c r="JD48" s="168"/>
      <c r="JE48" s="168"/>
      <c r="JF48" s="169">
        <v>-14.64</v>
      </c>
      <c r="JG48" s="169">
        <v>-5.92</v>
      </c>
      <c r="JH48" s="168"/>
      <c r="JI48" s="169">
        <v>5.51</v>
      </c>
      <c r="JJ48" s="169">
        <v>-23.790299999999998</v>
      </c>
      <c r="JK48" s="169">
        <v>-23.466799999999999</v>
      </c>
      <c r="JL48" s="169">
        <v>13.8</v>
      </c>
      <c r="JM48" s="169">
        <v>49.63</v>
      </c>
      <c r="JN48" s="169">
        <v>49.386000000000003</v>
      </c>
      <c r="JO48" s="168"/>
      <c r="JP48" s="168"/>
      <c r="JQ48" s="169">
        <v>52.394599999999997</v>
      </c>
      <c r="JR48" s="169">
        <v>53.411799999999999</v>
      </c>
      <c r="JS48" s="169">
        <v>54.573300000000003</v>
      </c>
      <c r="JT48" s="168"/>
      <c r="JU48" s="169">
        <v>13.2</v>
      </c>
      <c r="JV48" s="169">
        <v>20.062899999999999</v>
      </c>
      <c r="JW48" s="169">
        <v>10.36</v>
      </c>
      <c r="JX48" s="168"/>
      <c r="JY48" s="169">
        <v>-41.8476</v>
      </c>
      <c r="JZ48" s="169">
        <v>79.237499999999997</v>
      </c>
      <c r="KA48" s="169">
        <v>55.093499999999999</v>
      </c>
      <c r="KB48" s="169">
        <v>-41.931600000000003</v>
      </c>
      <c r="KC48" s="169">
        <v>-77.162300000000002</v>
      </c>
      <c r="KD48" s="169">
        <v>42.481200000000001</v>
      </c>
      <c r="KE48" s="169">
        <v>34.7729</v>
      </c>
      <c r="KF48" s="169">
        <v>-24.5</v>
      </c>
      <c r="KG48" s="169">
        <v>24.3</v>
      </c>
      <c r="KH48" s="169">
        <v>-29.409800000000001</v>
      </c>
      <c r="KI48" s="169">
        <v>164.7911</v>
      </c>
    </row>
    <row r="49" spans="1:295" ht="18" customHeight="1" x14ac:dyDescent="0.25">
      <c r="A49" s="160" t="s">
        <v>70</v>
      </c>
      <c r="B49" s="160" t="s">
        <v>819</v>
      </c>
      <c r="C49" s="161">
        <v>0</v>
      </c>
      <c r="D49" s="162"/>
      <c r="E49" s="162"/>
      <c r="F49" s="163">
        <v>-34.749899999999997</v>
      </c>
      <c r="G49" s="163">
        <v>17.363499999999998</v>
      </c>
      <c r="H49" s="162"/>
      <c r="I49" s="163">
        <v>59.5503</v>
      </c>
      <c r="J49" s="163">
        <v>-92.769800000000004</v>
      </c>
      <c r="K49" s="163">
        <v>64.984399999999994</v>
      </c>
      <c r="L49" s="163">
        <v>32.972999999999999</v>
      </c>
      <c r="M49" s="162"/>
      <c r="N49" s="163">
        <v>2.2200000000000002</v>
      </c>
      <c r="O49" s="163">
        <v>-70.478999999999999</v>
      </c>
      <c r="P49" s="163">
        <v>61.6</v>
      </c>
      <c r="Q49" s="163">
        <v>16.559999999999999</v>
      </c>
      <c r="R49" s="163">
        <v>-61.6</v>
      </c>
      <c r="S49" s="163">
        <v>8.5968999999999998</v>
      </c>
      <c r="T49" s="163">
        <v>55.915399999999998</v>
      </c>
      <c r="U49" s="163">
        <v>14.131600000000001</v>
      </c>
      <c r="V49" s="163">
        <v>14.0139</v>
      </c>
      <c r="W49" s="163">
        <v>23.507899999999999</v>
      </c>
      <c r="X49" s="163">
        <v>7.1074999999999999</v>
      </c>
      <c r="Y49" s="163">
        <v>5.8257000000000003</v>
      </c>
      <c r="Z49" s="163">
        <v>7.9397000000000002</v>
      </c>
      <c r="AA49" s="162"/>
      <c r="AB49" s="162"/>
      <c r="AC49" s="163">
        <v>-71.83</v>
      </c>
      <c r="AD49" s="163">
        <v>-71.12</v>
      </c>
      <c r="AE49" s="162"/>
      <c r="AF49" s="163">
        <v>-2.2200000000000002</v>
      </c>
      <c r="AG49" s="163">
        <v>70.400000000000006</v>
      </c>
      <c r="AH49" s="163">
        <v>13.185</v>
      </c>
      <c r="AI49" s="163">
        <v>0.217</v>
      </c>
      <c r="AJ49" s="161">
        <v>0</v>
      </c>
      <c r="AK49" s="163">
        <v>-47.39</v>
      </c>
      <c r="AL49" s="163">
        <v>-76.69</v>
      </c>
      <c r="AM49" s="163">
        <v>49.44</v>
      </c>
      <c r="AN49" s="163">
        <v>49.62</v>
      </c>
      <c r="AO49" s="163">
        <v>17.941700000000001</v>
      </c>
      <c r="AP49" s="163">
        <v>1.3454999999999999</v>
      </c>
      <c r="AQ49" s="163">
        <v>74.247600000000006</v>
      </c>
      <c r="AR49" s="163">
        <v>77.501499999999993</v>
      </c>
      <c r="AS49" s="163">
        <v>33.321199999999997</v>
      </c>
      <c r="AT49" s="163">
        <v>-49.296999999999997</v>
      </c>
      <c r="AU49" s="163">
        <v>-47.739899999999999</v>
      </c>
      <c r="AV49" s="163">
        <v>20.127700000000001</v>
      </c>
      <c r="AW49" s="163">
        <v>15.1638</v>
      </c>
      <c r="AX49" s="163">
        <v>74.347399999999993</v>
      </c>
      <c r="AY49" s="163">
        <v>76.758600000000001</v>
      </c>
      <c r="AZ49" s="163">
        <v>-7.7396000000000003</v>
      </c>
      <c r="BA49" s="163">
        <v>-6.9077999999999999</v>
      </c>
      <c r="BB49" s="163">
        <v>-451.875</v>
      </c>
      <c r="BC49" s="163">
        <v>-20.178999999999998</v>
      </c>
      <c r="BD49" s="163">
        <v>-5.7</v>
      </c>
      <c r="BE49" s="163">
        <v>-5.8</v>
      </c>
      <c r="BF49" s="163">
        <v>54.633899999999997</v>
      </c>
      <c r="BG49" s="163">
        <v>53.632800000000003</v>
      </c>
      <c r="BH49" s="163">
        <v>-7.4218000000000002</v>
      </c>
      <c r="BI49" s="162"/>
      <c r="BJ49" s="163">
        <v>-50.580100000000002</v>
      </c>
      <c r="BK49" s="163">
        <v>8.2886000000000006</v>
      </c>
      <c r="BL49" s="163">
        <v>8.9232999999999993</v>
      </c>
      <c r="BM49" s="163">
        <v>6.0091999999999999</v>
      </c>
      <c r="BN49" s="163">
        <v>484.42020000000002</v>
      </c>
      <c r="BO49" s="163">
        <v>133.1217</v>
      </c>
      <c r="BP49" s="163">
        <v>132.75550000000001</v>
      </c>
      <c r="BQ49" s="163">
        <v>-464.80650000000003</v>
      </c>
      <c r="BR49" s="163">
        <v>550.04039999999998</v>
      </c>
      <c r="BS49" s="162"/>
      <c r="BT49" s="163">
        <v>-82.697800000000001</v>
      </c>
      <c r="BU49" s="163">
        <v>83.457599999999999</v>
      </c>
      <c r="BV49" s="163">
        <v>103.6377</v>
      </c>
      <c r="BW49" s="163">
        <v>29.74</v>
      </c>
      <c r="BX49" s="163">
        <v>35.81</v>
      </c>
      <c r="BY49" s="162"/>
      <c r="BZ49" s="162"/>
      <c r="CA49" s="163">
        <v>-43.665799999999997</v>
      </c>
      <c r="CB49" s="163">
        <v>-44.871400000000001</v>
      </c>
      <c r="CC49" s="163">
        <v>87.823899999999995</v>
      </c>
      <c r="CD49" s="163">
        <v>89.547399999999996</v>
      </c>
      <c r="CE49" s="163">
        <v>-7.1497999999999999</v>
      </c>
      <c r="CF49" s="163">
        <v>-151.31360000000001</v>
      </c>
      <c r="CG49" s="163">
        <v>-151.58680000000001</v>
      </c>
      <c r="CH49" s="163">
        <v>-0.38030000000000003</v>
      </c>
      <c r="CI49" s="162"/>
      <c r="CJ49" s="162"/>
      <c r="CK49" s="162"/>
      <c r="CL49" s="163">
        <v>136.80000000000001</v>
      </c>
      <c r="CM49" s="163">
        <v>123</v>
      </c>
      <c r="CN49" s="163">
        <v>-16.079999999999998</v>
      </c>
      <c r="CO49" s="163">
        <v>65.177400000000006</v>
      </c>
      <c r="CP49" s="163">
        <v>62.697800000000001</v>
      </c>
      <c r="CQ49" s="163">
        <v>63.289700000000003</v>
      </c>
      <c r="CR49" s="163">
        <v>-10.238099999999999</v>
      </c>
      <c r="CS49" s="163">
        <v>-8.5556999999999999</v>
      </c>
      <c r="CT49" s="163">
        <v>36.765099999999997</v>
      </c>
      <c r="CU49" s="163">
        <v>-85.491399999999999</v>
      </c>
      <c r="CV49" s="163">
        <v>43.857199999999999</v>
      </c>
      <c r="CW49" s="163">
        <v>17.955500000000001</v>
      </c>
      <c r="CX49" s="163">
        <v>79.41</v>
      </c>
      <c r="CY49" s="163">
        <v>40.93</v>
      </c>
      <c r="CZ49" s="163">
        <v>66.101100000000002</v>
      </c>
      <c r="DA49" s="163">
        <v>61.820999999999998</v>
      </c>
      <c r="DB49" s="163">
        <v>-35.25</v>
      </c>
      <c r="DC49" s="163">
        <v>-8.0178999999999991</v>
      </c>
      <c r="DD49" s="162"/>
      <c r="DE49" s="162"/>
      <c r="DF49" s="163">
        <v>-166.64930000000001</v>
      </c>
      <c r="DG49" s="163">
        <v>-14.082700000000001</v>
      </c>
      <c r="DH49" s="163">
        <v>-21.823799999999999</v>
      </c>
      <c r="DI49" s="163">
        <v>-106</v>
      </c>
      <c r="DJ49" s="163">
        <v>-106.3</v>
      </c>
      <c r="DK49" s="163">
        <v>22.0853</v>
      </c>
      <c r="DL49" s="163">
        <v>49.227899999999998</v>
      </c>
      <c r="DM49" s="163">
        <v>82.202699999999993</v>
      </c>
      <c r="DN49" s="163">
        <v>70.330799999999996</v>
      </c>
      <c r="DO49" s="163">
        <v>48.8</v>
      </c>
      <c r="DP49" s="163">
        <v>-13.73</v>
      </c>
      <c r="DQ49" s="163">
        <v>58.047499999999999</v>
      </c>
      <c r="DR49" s="163">
        <v>165.0994</v>
      </c>
      <c r="DS49" s="163">
        <v>-1.54</v>
      </c>
      <c r="DT49" s="163">
        <v>-1.59</v>
      </c>
      <c r="DU49" s="163">
        <v>79.77</v>
      </c>
      <c r="DV49" s="163">
        <v>54.55</v>
      </c>
      <c r="DW49" s="163">
        <v>165.12729999999999</v>
      </c>
      <c r="DX49" s="163">
        <v>163.03639999999999</v>
      </c>
      <c r="DY49" s="163">
        <v>2.2663000000000002</v>
      </c>
      <c r="DZ49" s="163">
        <v>2.5364</v>
      </c>
      <c r="EA49" s="163">
        <v>235.24930000000001</v>
      </c>
      <c r="EB49" s="163">
        <v>198.28960000000001</v>
      </c>
      <c r="EC49" s="163">
        <v>190.94929999999999</v>
      </c>
      <c r="ED49" s="163">
        <v>195.74260000000001</v>
      </c>
      <c r="EE49" s="163">
        <v>66.413399999999996</v>
      </c>
      <c r="EF49" s="163">
        <v>44.222999999999999</v>
      </c>
      <c r="EG49" s="163">
        <v>-30.021999999999998</v>
      </c>
      <c r="EH49" s="163">
        <v>471.79300000000001</v>
      </c>
      <c r="EI49" s="163">
        <v>263.74849999999998</v>
      </c>
      <c r="EJ49" s="162"/>
      <c r="EK49" s="163">
        <v>-24.7578</v>
      </c>
      <c r="EL49" s="163">
        <v>-21.000299999999999</v>
      </c>
      <c r="EM49" s="163">
        <v>19.4147</v>
      </c>
      <c r="EN49" s="163">
        <v>-15.2357</v>
      </c>
      <c r="EO49" s="163">
        <v>-15.371600000000001</v>
      </c>
      <c r="EP49" s="163">
        <v>29.231999999999999</v>
      </c>
      <c r="EQ49" s="162"/>
      <c r="ER49" s="163">
        <v>-38.956600000000002</v>
      </c>
      <c r="ES49" s="163">
        <v>-4.6631</v>
      </c>
      <c r="ET49" s="162"/>
      <c r="EU49" s="163">
        <v>0</v>
      </c>
      <c r="EV49" s="162"/>
      <c r="EW49" s="163">
        <v>16.369700000000002</v>
      </c>
      <c r="EX49" s="163">
        <v>-97.188699999999997</v>
      </c>
      <c r="EY49" s="163">
        <v>-30.847999999999999</v>
      </c>
      <c r="EZ49" s="163">
        <v>-29.046099999999999</v>
      </c>
      <c r="FA49" s="163">
        <v>8.8876000000000008</v>
      </c>
      <c r="FB49" s="163">
        <v>-41.741500000000002</v>
      </c>
      <c r="FC49" s="163">
        <v>6.4198000000000004</v>
      </c>
      <c r="FD49" s="163">
        <v>14.8392</v>
      </c>
      <c r="FE49" s="162"/>
      <c r="FF49" s="163">
        <v>14.7799</v>
      </c>
      <c r="FG49" s="163">
        <v>43.523499999999999</v>
      </c>
      <c r="FH49" s="163">
        <v>43.575800000000001</v>
      </c>
      <c r="FI49" s="163">
        <v>42.306800000000003</v>
      </c>
      <c r="FJ49" s="163">
        <v>43.371200000000002</v>
      </c>
      <c r="FK49" s="163">
        <v>44.543399999999998</v>
      </c>
      <c r="FL49" s="163">
        <v>9.8798999999999992</v>
      </c>
      <c r="FM49" s="163">
        <v>-0.89600000000000002</v>
      </c>
      <c r="FN49" s="163">
        <v>0</v>
      </c>
      <c r="FO49" s="163">
        <v>-17.491199999999999</v>
      </c>
      <c r="FP49" s="163">
        <v>-16.920000000000002</v>
      </c>
      <c r="FQ49" s="163">
        <v>26.054500000000001</v>
      </c>
      <c r="FR49" s="163">
        <v>2.5499999999999998</v>
      </c>
      <c r="FS49" s="163">
        <v>9.8543000000000003</v>
      </c>
      <c r="FT49" s="163">
        <v>1.4907999999999999</v>
      </c>
      <c r="FU49" s="163">
        <v>-5.82</v>
      </c>
      <c r="FV49" s="163">
        <v>17.38</v>
      </c>
      <c r="FW49" s="163">
        <v>23.7377</v>
      </c>
      <c r="FX49" s="162"/>
      <c r="FY49" s="163">
        <v>1.232</v>
      </c>
      <c r="FZ49" s="163">
        <v>4.5570000000000004</v>
      </c>
      <c r="GA49" s="162"/>
      <c r="GB49" s="163">
        <v>52.66</v>
      </c>
      <c r="GC49" s="163">
        <v>15.345000000000001</v>
      </c>
      <c r="GD49" s="163">
        <v>15.033899999999999</v>
      </c>
      <c r="GE49" s="163">
        <v>12.79</v>
      </c>
      <c r="GF49" s="163">
        <v>93.125200000000007</v>
      </c>
      <c r="GG49" s="163">
        <v>14.7</v>
      </c>
      <c r="GH49" s="163">
        <v>-15.905799999999999</v>
      </c>
      <c r="GI49" s="163">
        <v>3.9199999999999999E-2</v>
      </c>
      <c r="GJ49" s="162"/>
      <c r="GK49" s="163">
        <v>3.0413999999999999</v>
      </c>
      <c r="GL49" s="162"/>
      <c r="GM49" s="162"/>
      <c r="GN49" s="163">
        <v>-14.757999999999999</v>
      </c>
      <c r="GO49" s="163">
        <v>-38.551200000000001</v>
      </c>
      <c r="GP49" s="163">
        <v>16.108499999999999</v>
      </c>
      <c r="GQ49" s="163">
        <v>40.255699999999997</v>
      </c>
      <c r="GR49" s="163">
        <v>50.188600000000001</v>
      </c>
      <c r="GS49" s="163">
        <v>49.534399999999998</v>
      </c>
      <c r="GT49" s="163">
        <v>-145.65170000000001</v>
      </c>
      <c r="GU49" s="163">
        <v>-30.444199999999999</v>
      </c>
      <c r="GV49" s="163">
        <v>27.324999999999999</v>
      </c>
      <c r="GW49" s="163">
        <v>-66.544300000000007</v>
      </c>
      <c r="GX49" s="163">
        <v>11.709300000000001</v>
      </c>
      <c r="GY49" s="163">
        <v>16.986599999999999</v>
      </c>
      <c r="GZ49" s="163">
        <v>16.563099999999999</v>
      </c>
      <c r="HA49" s="163">
        <v>14</v>
      </c>
      <c r="HB49" s="163">
        <v>146.1831</v>
      </c>
      <c r="HC49" s="163">
        <v>146.2526</v>
      </c>
      <c r="HD49" s="162"/>
      <c r="HE49" s="163">
        <v>-203.54499999999999</v>
      </c>
      <c r="HF49" s="163">
        <v>-477.41980000000001</v>
      </c>
      <c r="HG49" s="163">
        <v>477.28809999999999</v>
      </c>
      <c r="HH49" s="163">
        <v>444.5299</v>
      </c>
      <c r="HI49" s="163">
        <v>-143.10640000000001</v>
      </c>
      <c r="HJ49" s="163">
        <v>-140.00700000000001</v>
      </c>
      <c r="HK49" s="163">
        <v>-54.006</v>
      </c>
      <c r="HL49" s="163">
        <v>-45.046799999999998</v>
      </c>
      <c r="HM49" s="163">
        <v>80.247299999999996</v>
      </c>
      <c r="HN49" s="163">
        <v>81.738</v>
      </c>
      <c r="HO49" s="162"/>
      <c r="HP49" s="162"/>
      <c r="HQ49" s="163">
        <v>33.698300000000003</v>
      </c>
      <c r="HR49" s="163">
        <v>32.7864</v>
      </c>
      <c r="HS49" s="163">
        <v>-58.722900000000003</v>
      </c>
      <c r="HT49" s="163">
        <v>-58.607300000000002</v>
      </c>
      <c r="HU49" s="163">
        <v>97.84</v>
      </c>
      <c r="HV49" s="163">
        <v>96.4</v>
      </c>
      <c r="HW49" s="163">
        <v>28.1</v>
      </c>
      <c r="HX49" s="163">
        <v>27.9</v>
      </c>
      <c r="HY49" s="163">
        <v>22.397600000000001</v>
      </c>
      <c r="HZ49" s="163">
        <v>43.6</v>
      </c>
      <c r="IA49" s="163">
        <v>-380.13080000000002</v>
      </c>
      <c r="IB49" s="163">
        <v>108.0463</v>
      </c>
      <c r="IC49" s="163">
        <v>107.7975</v>
      </c>
      <c r="ID49" s="163">
        <v>16.8</v>
      </c>
      <c r="IE49" s="163">
        <v>-18.2</v>
      </c>
      <c r="IF49" s="163">
        <v>-32.700000000000003</v>
      </c>
      <c r="IG49" s="163">
        <v>-32.799999999999997</v>
      </c>
      <c r="IH49" s="162"/>
      <c r="II49" s="162"/>
      <c r="IJ49" s="163">
        <v>-439.53539999999998</v>
      </c>
      <c r="IK49" s="163">
        <v>-239.55029999999999</v>
      </c>
      <c r="IL49" s="163">
        <v>499.65499999999997</v>
      </c>
      <c r="IM49" s="163">
        <v>405.9418</v>
      </c>
      <c r="IN49" s="162"/>
      <c r="IO49" s="163">
        <v>-402.1422</v>
      </c>
      <c r="IP49" s="163">
        <v>392.44450000000001</v>
      </c>
      <c r="IQ49" s="163">
        <v>-170.7945</v>
      </c>
      <c r="IR49" s="163">
        <v>-235.57579999999999</v>
      </c>
      <c r="IS49" s="163">
        <v>-392.78550000000001</v>
      </c>
      <c r="IT49" s="163">
        <v>108.5312</v>
      </c>
      <c r="IU49" s="163">
        <v>106.15949999999999</v>
      </c>
      <c r="IV49" s="163">
        <v>177.43600000000001</v>
      </c>
      <c r="IW49" s="163">
        <v>-484.10340000000002</v>
      </c>
      <c r="IX49" s="163">
        <v>240.48070000000001</v>
      </c>
      <c r="IY49" s="163">
        <v>-245.2861</v>
      </c>
      <c r="IZ49" s="163">
        <v>242.9487</v>
      </c>
      <c r="JA49" s="163">
        <v>-10.916499999999999</v>
      </c>
      <c r="JB49" s="163">
        <v>30.13</v>
      </c>
      <c r="JC49" s="163">
        <v>16.399999999999999</v>
      </c>
      <c r="JD49" s="162"/>
      <c r="JE49" s="163">
        <v>6.5780000000000003</v>
      </c>
      <c r="JF49" s="163">
        <v>-15.28</v>
      </c>
      <c r="JG49" s="163">
        <v>-3.68</v>
      </c>
      <c r="JH49" s="162"/>
      <c r="JI49" s="163">
        <v>4.4541000000000004</v>
      </c>
      <c r="JJ49" s="163">
        <v>-24.287800000000001</v>
      </c>
      <c r="JK49" s="163">
        <v>-24.8157</v>
      </c>
      <c r="JL49" s="163">
        <v>16.399999999999999</v>
      </c>
      <c r="JM49" s="163">
        <v>49.289000000000001</v>
      </c>
      <c r="JN49" s="163">
        <v>48.128</v>
      </c>
      <c r="JO49" s="162"/>
      <c r="JP49" s="162"/>
      <c r="JQ49" s="163">
        <v>52.408700000000003</v>
      </c>
      <c r="JR49" s="163">
        <v>52.468800000000002</v>
      </c>
      <c r="JS49" s="163">
        <v>54.0824</v>
      </c>
      <c r="JT49" s="162"/>
      <c r="JU49" s="163">
        <v>18.2</v>
      </c>
      <c r="JV49" s="163">
        <v>20.416799999999999</v>
      </c>
      <c r="JW49" s="163">
        <v>10.14</v>
      </c>
      <c r="JX49" s="162"/>
      <c r="JY49" s="163">
        <v>-45.036200000000001</v>
      </c>
      <c r="JZ49" s="163">
        <v>79.978200000000001</v>
      </c>
      <c r="KA49" s="163">
        <v>55.009399999999999</v>
      </c>
      <c r="KB49" s="163">
        <v>-44.262099999999997</v>
      </c>
      <c r="KC49" s="163">
        <v>-78.178200000000004</v>
      </c>
      <c r="KD49" s="163">
        <v>43.555399999999999</v>
      </c>
      <c r="KE49" s="163">
        <v>34.6509</v>
      </c>
      <c r="KF49" s="163">
        <v>-30.4</v>
      </c>
      <c r="KG49" s="163">
        <v>29.2</v>
      </c>
      <c r="KH49" s="163">
        <v>-34.300400000000003</v>
      </c>
      <c r="KI49" s="163">
        <v>166.63740000000001</v>
      </c>
    </row>
    <row r="50" spans="1:295" ht="18" customHeight="1" x14ac:dyDescent="0.25">
      <c r="A50" s="160" t="s">
        <v>70</v>
      </c>
      <c r="B50" s="160" t="s">
        <v>820</v>
      </c>
      <c r="C50" s="164">
        <v>0</v>
      </c>
      <c r="D50" s="165"/>
      <c r="E50" s="165"/>
      <c r="F50" s="166">
        <v>-34.724600000000002</v>
      </c>
      <c r="G50" s="166">
        <v>16.034800000000001</v>
      </c>
      <c r="H50" s="165"/>
      <c r="I50" s="166">
        <v>58.1053</v>
      </c>
      <c r="J50" s="166">
        <v>-92.321399999999997</v>
      </c>
      <c r="K50" s="166">
        <v>63.551200000000001</v>
      </c>
      <c r="L50" s="166">
        <v>31.963000000000001</v>
      </c>
      <c r="M50" s="165"/>
      <c r="N50" s="166">
        <v>0</v>
      </c>
      <c r="O50" s="166">
        <v>-69.132000000000005</v>
      </c>
      <c r="P50" s="166">
        <v>63.8</v>
      </c>
      <c r="Q50" s="166">
        <v>16.559999999999999</v>
      </c>
      <c r="R50" s="166">
        <v>-61.6</v>
      </c>
      <c r="S50" s="166">
        <v>8.7894000000000005</v>
      </c>
      <c r="T50" s="166">
        <v>52.864600000000003</v>
      </c>
      <c r="U50" s="166">
        <v>12.560700000000001</v>
      </c>
      <c r="V50" s="166">
        <v>12.5267</v>
      </c>
      <c r="W50" s="166">
        <v>20.889900000000001</v>
      </c>
      <c r="X50" s="166">
        <v>7.7918000000000003</v>
      </c>
      <c r="Y50" s="166">
        <v>1.9867999999999999</v>
      </c>
      <c r="Z50" s="166">
        <v>8.109</v>
      </c>
      <c r="AA50" s="165"/>
      <c r="AB50" s="165"/>
      <c r="AC50" s="166">
        <v>-71.25</v>
      </c>
      <c r="AD50" s="166">
        <v>-71.540000000000006</v>
      </c>
      <c r="AE50" s="165"/>
      <c r="AF50" s="166">
        <v>0</v>
      </c>
      <c r="AG50" s="166">
        <v>68.2</v>
      </c>
      <c r="AH50" s="166">
        <v>13.084</v>
      </c>
      <c r="AI50" s="166">
        <v>0.217</v>
      </c>
      <c r="AJ50" s="164">
        <v>0</v>
      </c>
      <c r="AK50" s="166">
        <v>-49.01</v>
      </c>
      <c r="AL50" s="166">
        <v>-82.14</v>
      </c>
      <c r="AM50" s="166">
        <v>49.17</v>
      </c>
      <c r="AN50" s="166">
        <v>48.88</v>
      </c>
      <c r="AO50" s="166">
        <v>17.309200000000001</v>
      </c>
      <c r="AP50" s="166">
        <v>1.8426</v>
      </c>
      <c r="AQ50" s="166">
        <v>75.142499999999998</v>
      </c>
      <c r="AR50" s="166">
        <v>77.776600000000002</v>
      </c>
      <c r="AS50" s="166">
        <v>34.903500000000001</v>
      </c>
      <c r="AT50" s="166">
        <v>-45.278199999999998</v>
      </c>
      <c r="AU50" s="166">
        <v>-45.2727</v>
      </c>
      <c r="AV50" s="166">
        <v>9.1864000000000008</v>
      </c>
      <c r="AW50" s="166">
        <v>9.3173999999999992</v>
      </c>
      <c r="AX50" s="166">
        <v>77.026600000000002</v>
      </c>
      <c r="AY50" s="166">
        <v>78.634100000000004</v>
      </c>
      <c r="AZ50" s="166">
        <v>-14.464700000000001</v>
      </c>
      <c r="BA50" s="166">
        <v>-15.4978</v>
      </c>
      <c r="BB50" s="166">
        <v>-424.94670000000002</v>
      </c>
      <c r="BC50" s="166">
        <v>-19.156300000000002</v>
      </c>
      <c r="BD50" s="166">
        <v>-6.4</v>
      </c>
      <c r="BE50" s="166">
        <v>-6.2</v>
      </c>
      <c r="BF50" s="166">
        <v>51.9407</v>
      </c>
      <c r="BG50" s="166">
        <v>50.543100000000003</v>
      </c>
      <c r="BH50" s="166">
        <v>-7.6668000000000003</v>
      </c>
      <c r="BI50" s="165"/>
      <c r="BJ50" s="166">
        <v>-47.011200000000002</v>
      </c>
      <c r="BK50" s="166">
        <v>8.7584</v>
      </c>
      <c r="BL50" s="166">
        <v>8.6526999999999994</v>
      </c>
      <c r="BM50" s="166">
        <v>5.9046000000000003</v>
      </c>
      <c r="BN50" s="166">
        <v>467.75700000000001</v>
      </c>
      <c r="BO50" s="166">
        <v>129.6121</v>
      </c>
      <c r="BP50" s="166">
        <v>130.58869999999999</v>
      </c>
      <c r="BQ50" s="166">
        <v>-458.15989999999999</v>
      </c>
      <c r="BR50" s="166">
        <v>534.37480000000005</v>
      </c>
      <c r="BS50" s="165"/>
      <c r="BT50" s="166">
        <v>-85.122299999999996</v>
      </c>
      <c r="BU50" s="166">
        <v>86.723600000000005</v>
      </c>
      <c r="BV50" s="166">
        <v>104.7953</v>
      </c>
      <c r="BW50" s="166">
        <v>30</v>
      </c>
      <c r="BX50" s="166">
        <v>34.64</v>
      </c>
      <c r="BY50" s="166">
        <v>73.28</v>
      </c>
      <c r="BZ50" s="166">
        <v>82.24</v>
      </c>
      <c r="CA50" s="166">
        <v>-46.210999999999999</v>
      </c>
      <c r="CB50" s="166">
        <v>-46.344999999999999</v>
      </c>
      <c r="CC50" s="166">
        <v>89.218999999999994</v>
      </c>
      <c r="CD50" s="166">
        <v>90.274500000000003</v>
      </c>
      <c r="CE50" s="166">
        <v>-6.6075999999999997</v>
      </c>
      <c r="CF50" s="166">
        <v>-148.16329999999999</v>
      </c>
      <c r="CG50" s="166">
        <v>-148.3674</v>
      </c>
      <c r="CH50" s="166">
        <v>-1.0239</v>
      </c>
      <c r="CI50" s="165"/>
      <c r="CJ50" s="165"/>
      <c r="CK50" s="165"/>
      <c r="CL50" s="166">
        <v>134.80000000000001</v>
      </c>
      <c r="CM50" s="166">
        <v>121.2</v>
      </c>
      <c r="CN50" s="166">
        <v>-15.79</v>
      </c>
      <c r="CO50" s="166">
        <v>64.334999999999994</v>
      </c>
      <c r="CP50" s="166">
        <v>62.635800000000003</v>
      </c>
      <c r="CQ50" s="166">
        <v>62.5229</v>
      </c>
      <c r="CR50" s="166">
        <v>-8.1692</v>
      </c>
      <c r="CS50" s="166">
        <v>-8.1380999999999997</v>
      </c>
      <c r="CT50" s="166">
        <v>36.314999999999998</v>
      </c>
      <c r="CU50" s="166">
        <v>-84.351699999999994</v>
      </c>
      <c r="CV50" s="166">
        <v>42.428899999999999</v>
      </c>
      <c r="CW50" s="166">
        <v>17.772200000000002</v>
      </c>
      <c r="CX50" s="166">
        <v>81.94</v>
      </c>
      <c r="CY50" s="166">
        <v>41.79</v>
      </c>
      <c r="CZ50" s="166">
        <v>63.288600000000002</v>
      </c>
      <c r="DA50" s="166">
        <v>60.356099999999998</v>
      </c>
      <c r="DB50" s="166">
        <v>-34.75</v>
      </c>
      <c r="DC50" s="166">
        <v>-8.0178999999999991</v>
      </c>
      <c r="DD50" s="165"/>
      <c r="DE50" s="165"/>
      <c r="DF50" s="166">
        <v>-159.76509999999999</v>
      </c>
      <c r="DG50" s="166">
        <v>-13.934900000000001</v>
      </c>
      <c r="DH50" s="165"/>
      <c r="DI50" s="166">
        <v>-106</v>
      </c>
      <c r="DJ50" s="166">
        <v>-106</v>
      </c>
      <c r="DK50" s="166">
        <v>21.854600000000001</v>
      </c>
      <c r="DL50" s="166">
        <v>48.055999999999997</v>
      </c>
      <c r="DM50" s="166">
        <v>79.384900000000002</v>
      </c>
      <c r="DN50" s="166">
        <v>67.987099999999998</v>
      </c>
      <c r="DO50" s="166">
        <v>47.77</v>
      </c>
      <c r="DP50" s="166">
        <v>-13.31</v>
      </c>
      <c r="DQ50" s="166">
        <v>57.35</v>
      </c>
      <c r="DR50" s="166">
        <v>158.744</v>
      </c>
      <c r="DS50" s="166">
        <v>-1.81</v>
      </c>
      <c r="DT50" s="166">
        <v>-1.69</v>
      </c>
      <c r="DU50" s="166">
        <v>76.209999999999994</v>
      </c>
      <c r="DV50" s="166">
        <v>53.58</v>
      </c>
      <c r="DW50" s="166">
        <v>158.9273</v>
      </c>
      <c r="DX50" s="166">
        <v>156.2364</v>
      </c>
      <c r="DY50" s="166">
        <v>-2.7172999999999998</v>
      </c>
      <c r="DZ50" s="166">
        <v>-3.6</v>
      </c>
      <c r="EA50" s="166">
        <v>228.7938</v>
      </c>
      <c r="EB50" s="166">
        <v>191.07550000000001</v>
      </c>
      <c r="EC50" s="166">
        <v>184.9357</v>
      </c>
      <c r="ED50" s="166">
        <v>186.73240000000001</v>
      </c>
      <c r="EE50" s="166">
        <v>64.674000000000007</v>
      </c>
      <c r="EF50" s="166">
        <v>43.820700000000002</v>
      </c>
      <c r="EG50" s="166">
        <v>-29.652999999999999</v>
      </c>
      <c r="EH50" s="166">
        <v>460.8064</v>
      </c>
      <c r="EI50" s="166">
        <v>275.72629999999998</v>
      </c>
      <c r="EJ50" s="165"/>
      <c r="EK50" s="166">
        <v>-24.338000000000001</v>
      </c>
      <c r="EL50" s="166">
        <v>-20.8109</v>
      </c>
      <c r="EM50" s="166">
        <v>19.552700000000002</v>
      </c>
      <c r="EN50" s="166">
        <v>-11.1859</v>
      </c>
      <c r="EO50" s="166">
        <v>-10.427300000000001</v>
      </c>
      <c r="EP50" s="165"/>
      <c r="EQ50" s="165"/>
      <c r="ER50" s="166">
        <v>-41.460599999999999</v>
      </c>
      <c r="ES50" s="166">
        <v>-5.0167999999999999</v>
      </c>
      <c r="ET50" s="165"/>
      <c r="EU50" s="166">
        <v>-2.85</v>
      </c>
      <c r="EV50" s="165"/>
      <c r="EW50" s="166">
        <v>16.2469</v>
      </c>
      <c r="EX50" s="166">
        <v>-88.834100000000007</v>
      </c>
      <c r="EY50" s="166">
        <v>-30.973199999999999</v>
      </c>
      <c r="EZ50" s="166">
        <v>-29.6265</v>
      </c>
      <c r="FA50" s="166">
        <v>8.7379999999999995</v>
      </c>
      <c r="FB50" s="166">
        <v>-41.469499999999996</v>
      </c>
      <c r="FC50" s="166">
        <v>5.3705999999999996</v>
      </c>
      <c r="FD50" s="166">
        <v>15.422800000000001</v>
      </c>
      <c r="FE50" s="165"/>
      <c r="FF50" s="166">
        <v>15.338200000000001</v>
      </c>
      <c r="FG50" s="166">
        <v>41.507599999999996</v>
      </c>
      <c r="FH50" s="166">
        <v>42.209899999999998</v>
      </c>
      <c r="FI50" s="166">
        <v>41.1145</v>
      </c>
      <c r="FJ50" s="166">
        <v>47.222700000000003</v>
      </c>
      <c r="FK50" s="166">
        <v>48.227400000000003</v>
      </c>
      <c r="FL50" s="166">
        <v>-13.3965</v>
      </c>
      <c r="FM50" s="166">
        <v>5.4960000000000004</v>
      </c>
      <c r="FN50" s="166">
        <v>5.1108000000000002</v>
      </c>
      <c r="FO50" s="166">
        <v>-28.715900000000001</v>
      </c>
      <c r="FP50" s="166">
        <v>-27.834099999999999</v>
      </c>
      <c r="FQ50" s="166">
        <v>16.7013</v>
      </c>
      <c r="FR50" s="166">
        <v>2.91</v>
      </c>
      <c r="FS50" s="166">
        <v>12.1785</v>
      </c>
      <c r="FT50" s="166">
        <v>1.4676</v>
      </c>
      <c r="FU50" s="166">
        <v>-7.47</v>
      </c>
      <c r="FV50" s="166">
        <v>16.54</v>
      </c>
      <c r="FW50" s="166">
        <v>15.6105</v>
      </c>
      <c r="FX50" s="165"/>
      <c r="FY50" s="166">
        <v>1.069</v>
      </c>
      <c r="FZ50" s="166">
        <v>4.5199999999999996</v>
      </c>
      <c r="GA50" s="165"/>
      <c r="GB50" s="166">
        <v>52.49</v>
      </c>
      <c r="GC50" s="166">
        <v>27.737100000000002</v>
      </c>
      <c r="GD50" s="166">
        <v>30.959199999999999</v>
      </c>
      <c r="GE50" s="166">
        <v>12.94</v>
      </c>
      <c r="GF50" s="166">
        <v>92.5047</v>
      </c>
      <c r="GG50" s="166">
        <v>15.5</v>
      </c>
      <c r="GH50" s="166">
        <v>-16.642700000000001</v>
      </c>
      <c r="GI50" s="166">
        <v>0.99539999999999995</v>
      </c>
      <c r="GJ50" s="166">
        <v>1.1224000000000001</v>
      </c>
      <c r="GK50" s="166">
        <v>2.9626000000000001</v>
      </c>
      <c r="GL50" s="165"/>
      <c r="GM50" s="165"/>
      <c r="GN50" s="166">
        <v>-15.1075</v>
      </c>
      <c r="GO50" s="166">
        <v>-38.886000000000003</v>
      </c>
      <c r="GP50" s="166">
        <v>15.654</v>
      </c>
      <c r="GQ50" s="166">
        <v>40.225700000000003</v>
      </c>
      <c r="GR50" s="166">
        <v>57.735799999999998</v>
      </c>
      <c r="GS50" s="166">
        <v>59.506500000000003</v>
      </c>
      <c r="GT50" s="166">
        <v>-149.60730000000001</v>
      </c>
      <c r="GU50" s="166">
        <v>-29.8034</v>
      </c>
      <c r="GV50" s="166">
        <v>26.4709</v>
      </c>
      <c r="GW50" s="166">
        <v>-64.114099999999993</v>
      </c>
      <c r="GX50" s="166">
        <v>10.952199999999999</v>
      </c>
      <c r="GY50" s="166">
        <v>16.3323</v>
      </c>
      <c r="GZ50" s="166">
        <v>15.7812</v>
      </c>
      <c r="HA50" s="166">
        <v>13</v>
      </c>
      <c r="HB50" s="166">
        <v>147.5188</v>
      </c>
      <c r="HC50" s="166">
        <v>149.428</v>
      </c>
      <c r="HD50" s="166">
        <v>189.8</v>
      </c>
      <c r="HE50" s="166">
        <v>-191.46680000000001</v>
      </c>
      <c r="HF50" s="166">
        <v>-464.6952</v>
      </c>
      <c r="HG50" s="166">
        <v>467.97879999999998</v>
      </c>
      <c r="HH50" s="166">
        <v>451.09530000000001</v>
      </c>
      <c r="HI50" s="166">
        <v>-141.34209999999999</v>
      </c>
      <c r="HJ50" s="166">
        <v>-138.2345</v>
      </c>
      <c r="HK50" s="166">
        <v>-54.3795</v>
      </c>
      <c r="HL50" s="166">
        <v>-43.632800000000003</v>
      </c>
      <c r="HM50" s="166">
        <v>81.791799999999995</v>
      </c>
      <c r="HN50" s="166">
        <v>81.051699999999997</v>
      </c>
      <c r="HO50" s="165"/>
      <c r="HP50" s="165"/>
      <c r="HQ50" s="166">
        <v>32.9512</v>
      </c>
      <c r="HR50" s="166">
        <v>32.7425</v>
      </c>
      <c r="HS50" s="166">
        <v>-56.068300000000001</v>
      </c>
      <c r="HT50" s="166">
        <v>-55.870100000000001</v>
      </c>
      <c r="HU50" s="166">
        <v>98.8</v>
      </c>
      <c r="HV50" s="166">
        <v>98.24</v>
      </c>
      <c r="HW50" s="166">
        <v>27.7</v>
      </c>
      <c r="HX50" s="166">
        <v>28.8</v>
      </c>
      <c r="HY50" s="166">
        <v>22.622</v>
      </c>
      <c r="HZ50" s="166">
        <v>41.52</v>
      </c>
      <c r="IA50" s="166">
        <v>-377.21609999999998</v>
      </c>
      <c r="IB50" s="166">
        <v>104.2522</v>
      </c>
      <c r="IC50" s="166">
        <v>103.9984</v>
      </c>
      <c r="ID50" s="166">
        <v>16.2</v>
      </c>
      <c r="IE50" s="166">
        <v>-17.600000000000001</v>
      </c>
      <c r="IF50" s="166">
        <v>-32.5</v>
      </c>
      <c r="IG50" s="166">
        <v>-31.9</v>
      </c>
      <c r="IH50" s="166">
        <v>1.8160000000000001</v>
      </c>
      <c r="II50" s="165"/>
      <c r="IJ50" s="166">
        <v>-442.34660000000002</v>
      </c>
      <c r="IK50" s="166">
        <v>-245.52</v>
      </c>
      <c r="IL50" s="166">
        <v>496.80950000000001</v>
      </c>
      <c r="IM50" s="166">
        <v>404.97550000000001</v>
      </c>
      <c r="IN50" s="165"/>
      <c r="IO50" s="166">
        <v>-391.9631</v>
      </c>
      <c r="IP50" s="166">
        <v>389.22129999999999</v>
      </c>
      <c r="IQ50" s="166">
        <v>-169.7133</v>
      </c>
      <c r="IR50" s="166">
        <v>-231.02099999999999</v>
      </c>
      <c r="IS50" s="166">
        <v>-385.2647</v>
      </c>
      <c r="IT50" s="166">
        <v>103.2296</v>
      </c>
      <c r="IU50" s="166">
        <v>104.84480000000001</v>
      </c>
      <c r="IV50" s="166">
        <v>171.93539999999999</v>
      </c>
      <c r="IW50" s="166">
        <v>-480.59500000000003</v>
      </c>
      <c r="IX50" s="166">
        <v>240.0521</v>
      </c>
      <c r="IY50" s="166">
        <v>-242.09710000000001</v>
      </c>
      <c r="IZ50" s="166">
        <v>241.7304</v>
      </c>
      <c r="JA50" s="166">
        <v>-10.729699999999999</v>
      </c>
      <c r="JB50" s="166">
        <v>30.155999999999999</v>
      </c>
      <c r="JC50" s="166">
        <v>16</v>
      </c>
      <c r="JD50" s="166">
        <v>6.6609999999999996</v>
      </c>
      <c r="JE50" s="166">
        <v>6.6479999999999997</v>
      </c>
      <c r="JF50" s="166">
        <v>-16.16</v>
      </c>
      <c r="JG50" s="166">
        <v>-4</v>
      </c>
      <c r="JH50" s="165"/>
      <c r="JI50" s="166">
        <v>4.0145999999999997</v>
      </c>
      <c r="JJ50" s="166">
        <v>-24.931699999999999</v>
      </c>
      <c r="JK50" s="166">
        <v>-24.141300000000001</v>
      </c>
      <c r="JL50" s="166">
        <v>17.899999999999999</v>
      </c>
      <c r="JM50" s="166">
        <v>48.933</v>
      </c>
      <c r="JN50" s="166">
        <v>50.694000000000003</v>
      </c>
      <c r="JO50" s="165"/>
      <c r="JP50" s="165"/>
      <c r="JQ50" s="166">
        <v>54.0627</v>
      </c>
      <c r="JR50" s="166">
        <v>52.916899999999998</v>
      </c>
      <c r="JS50" s="166">
        <v>52.592199999999998</v>
      </c>
      <c r="JT50" s="165"/>
      <c r="JU50" s="166">
        <v>16.7</v>
      </c>
      <c r="JV50" s="166">
        <v>21.008600000000001</v>
      </c>
      <c r="JW50" s="166">
        <v>10.02</v>
      </c>
      <c r="JX50" s="165"/>
      <c r="JY50" s="166">
        <v>-43.244399999999999</v>
      </c>
      <c r="JZ50" s="166">
        <v>80.725399999999993</v>
      </c>
      <c r="KA50" s="166">
        <v>54.873699999999999</v>
      </c>
      <c r="KB50" s="166">
        <v>-43.368499999999997</v>
      </c>
      <c r="KC50" s="166">
        <v>-78.5702</v>
      </c>
      <c r="KD50" s="166">
        <v>43.691600000000001</v>
      </c>
      <c r="KE50" s="166">
        <v>35.477600000000002</v>
      </c>
      <c r="KF50" s="166">
        <v>-28.4</v>
      </c>
      <c r="KG50" s="166">
        <v>28.5</v>
      </c>
      <c r="KH50" s="166">
        <v>-19.515699999999999</v>
      </c>
      <c r="KI50" s="166">
        <v>158.68860000000001</v>
      </c>
    </row>
    <row r="51" spans="1:295" ht="18" customHeight="1" x14ac:dyDescent="0.25">
      <c r="A51" s="160" t="s">
        <v>70</v>
      </c>
      <c r="B51" s="160" t="s">
        <v>821</v>
      </c>
      <c r="C51" s="164">
        <v>0</v>
      </c>
      <c r="D51" s="165"/>
      <c r="E51" s="165"/>
      <c r="F51" s="166">
        <v>-34.704599999999999</v>
      </c>
      <c r="G51" s="166">
        <v>15.6349</v>
      </c>
      <c r="H51" s="165"/>
      <c r="I51" s="166">
        <v>59.840499999999999</v>
      </c>
      <c r="J51" s="166">
        <v>-96.247100000000003</v>
      </c>
      <c r="K51" s="166">
        <v>61.330100000000002</v>
      </c>
      <c r="L51" s="166">
        <v>31.603000000000002</v>
      </c>
      <c r="M51" s="165"/>
      <c r="N51" s="166">
        <v>2.2200000000000002</v>
      </c>
      <c r="O51" s="166">
        <v>-65.906999999999996</v>
      </c>
      <c r="P51" s="166">
        <v>57.2</v>
      </c>
      <c r="Q51" s="166">
        <v>15.731999999999999</v>
      </c>
      <c r="R51" s="166">
        <v>-57.2</v>
      </c>
      <c r="S51" s="166">
        <v>8.6003000000000007</v>
      </c>
      <c r="T51" s="166">
        <v>57.246000000000002</v>
      </c>
      <c r="U51" s="166">
        <v>13.6541</v>
      </c>
      <c r="V51" s="166">
        <v>14.1343</v>
      </c>
      <c r="W51" s="166">
        <v>23.234100000000002</v>
      </c>
      <c r="X51" s="166">
        <v>16.5657</v>
      </c>
      <c r="Y51" s="166">
        <v>0.70169999999999999</v>
      </c>
      <c r="Z51" s="166">
        <v>8.0385000000000009</v>
      </c>
      <c r="AA51" s="165"/>
      <c r="AB51" s="165"/>
      <c r="AC51" s="166">
        <v>-70.64</v>
      </c>
      <c r="AD51" s="166">
        <v>-70.489999999999995</v>
      </c>
      <c r="AE51" s="165"/>
      <c r="AF51" s="166">
        <v>-2.2200000000000002</v>
      </c>
      <c r="AG51" s="166">
        <v>63.8</v>
      </c>
      <c r="AH51" s="166">
        <v>12.577999999999999</v>
      </c>
      <c r="AI51" s="166">
        <v>0.217</v>
      </c>
      <c r="AJ51" s="164">
        <v>0</v>
      </c>
      <c r="AK51" s="166">
        <v>-52.35</v>
      </c>
      <c r="AL51" s="166">
        <v>-71.58</v>
      </c>
      <c r="AM51" s="166">
        <v>52.73</v>
      </c>
      <c r="AN51" s="166">
        <v>52.99</v>
      </c>
      <c r="AO51" s="166">
        <v>16.569700000000001</v>
      </c>
      <c r="AP51" s="166">
        <v>2.5588000000000002</v>
      </c>
      <c r="AQ51" s="166">
        <v>74.774299999999997</v>
      </c>
      <c r="AR51" s="166">
        <v>78.007099999999994</v>
      </c>
      <c r="AS51" s="166">
        <v>35.468000000000004</v>
      </c>
      <c r="AT51" s="166">
        <v>-48.493200000000002</v>
      </c>
      <c r="AU51" s="166">
        <v>-48.769300000000001</v>
      </c>
      <c r="AV51" s="166">
        <v>33.131399999999999</v>
      </c>
      <c r="AW51" s="166">
        <v>32.103999999999999</v>
      </c>
      <c r="AX51" s="166">
        <v>75.017200000000003</v>
      </c>
      <c r="AY51" s="166">
        <v>76.088800000000006</v>
      </c>
      <c r="AZ51" s="166">
        <v>-0.45019999999999999</v>
      </c>
      <c r="BA51" s="166">
        <v>-0.5</v>
      </c>
      <c r="BB51" s="166">
        <v>-452.0453</v>
      </c>
      <c r="BC51" s="166">
        <v>-13.9343</v>
      </c>
      <c r="BD51" s="166">
        <v>-10.3</v>
      </c>
      <c r="BE51" s="166">
        <v>-10.199999999999999</v>
      </c>
      <c r="BF51" s="166">
        <v>55.360599999999998</v>
      </c>
      <c r="BG51" s="166">
        <v>54.571100000000001</v>
      </c>
      <c r="BH51" s="166">
        <v>-7.8451000000000004</v>
      </c>
      <c r="BI51" s="165"/>
      <c r="BJ51" s="166">
        <v>-50.621600000000001</v>
      </c>
      <c r="BK51" s="166">
        <v>7.8137999999999996</v>
      </c>
      <c r="BL51" s="166">
        <v>9.1044</v>
      </c>
      <c r="BM51" s="166">
        <v>6.1143999999999998</v>
      </c>
      <c r="BN51" s="166">
        <v>491.4699</v>
      </c>
      <c r="BO51" s="166">
        <v>128.63550000000001</v>
      </c>
      <c r="BP51" s="166">
        <v>129.64259999999999</v>
      </c>
      <c r="BQ51" s="166">
        <v>-453.45940000000002</v>
      </c>
      <c r="BR51" s="166">
        <v>548.15390000000002</v>
      </c>
      <c r="BS51" s="165"/>
      <c r="BT51" s="166">
        <v>-88.042199999999994</v>
      </c>
      <c r="BU51" s="166">
        <v>89.485200000000006</v>
      </c>
      <c r="BV51" s="165"/>
      <c r="BW51" s="166">
        <v>29.35</v>
      </c>
      <c r="BX51" s="166">
        <v>33.619999999999997</v>
      </c>
      <c r="BY51" s="165"/>
      <c r="BZ51" s="166">
        <v>81.39</v>
      </c>
      <c r="CA51" s="166">
        <v>-54.516399999999997</v>
      </c>
      <c r="CB51" s="166">
        <v>-54.516399999999997</v>
      </c>
      <c r="CC51" s="166">
        <v>97.585300000000004</v>
      </c>
      <c r="CD51" s="166">
        <v>98.526600000000002</v>
      </c>
      <c r="CE51" s="166">
        <v>-5.9465000000000003</v>
      </c>
      <c r="CF51" s="166">
        <v>-140.5076</v>
      </c>
      <c r="CG51" s="166">
        <v>-140.71809999999999</v>
      </c>
      <c r="CH51" s="166">
        <v>-1.5641</v>
      </c>
      <c r="CI51" s="165"/>
      <c r="CJ51" s="165"/>
      <c r="CK51" s="165"/>
      <c r="CL51" s="166">
        <v>129.4</v>
      </c>
      <c r="CM51" s="166">
        <v>116.9</v>
      </c>
      <c r="CN51" s="166">
        <v>-15.34</v>
      </c>
      <c r="CO51" s="166">
        <v>66.228899999999996</v>
      </c>
      <c r="CP51" s="166">
        <v>64.425700000000006</v>
      </c>
      <c r="CQ51" s="166">
        <v>64.553399999999996</v>
      </c>
      <c r="CR51" s="166">
        <v>-8.4217999999999993</v>
      </c>
      <c r="CS51" s="166">
        <v>-7.6821000000000002</v>
      </c>
      <c r="CT51" s="166">
        <v>37.780900000000003</v>
      </c>
      <c r="CU51" s="166">
        <v>-86.530900000000003</v>
      </c>
      <c r="CV51" s="166">
        <v>45.8733</v>
      </c>
      <c r="CW51" s="166">
        <v>17.3032</v>
      </c>
      <c r="CX51" s="166">
        <v>77.5</v>
      </c>
      <c r="CY51" s="166">
        <v>39.950000000000003</v>
      </c>
      <c r="CZ51" s="166">
        <v>61.882300000000001</v>
      </c>
      <c r="DA51" s="166">
        <v>58.891300000000001</v>
      </c>
      <c r="DB51" s="166">
        <v>-34.06</v>
      </c>
      <c r="DC51" s="166">
        <v>-8.0178999999999991</v>
      </c>
      <c r="DD51" s="165"/>
      <c r="DE51" s="165"/>
      <c r="DF51" s="166">
        <v>-165.06870000000001</v>
      </c>
      <c r="DG51" s="166">
        <v>-14.0427</v>
      </c>
      <c r="DH51" s="166">
        <v>-20.8645</v>
      </c>
      <c r="DI51" s="166">
        <v>-104</v>
      </c>
      <c r="DJ51" s="166">
        <v>-104.5</v>
      </c>
      <c r="DK51" s="166">
        <v>22.035799999999998</v>
      </c>
      <c r="DL51" s="166">
        <v>46.8842</v>
      </c>
      <c r="DM51" s="166">
        <v>77.506299999999996</v>
      </c>
      <c r="DN51" s="166">
        <v>65.643299999999996</v>
      </c>
      <c r="DO51" s="166">
        <v>46.3</v>
      </c>
      <c r="DP51" s="166">
        <v>-12.98</v>
      </c>
      <c r="DQ51" s="166">
        <v>57.133000000000003</v>
      </c>
      <c r="DR51" s="166">
        <v>163.0093</v>
      </c>
      <c r="DS51" s="166">
        <v>-2.98</v>
      </c>
      <c r="DT51" s="166">
        <v>-2.99</v>
      </c>
      <c r="DU51" s="166">
        <v>79.459999999999994</v>
      </c>
      <c r="DV51" s="166">
        <v>52.72</v>
      </c>
      <c r="DW51" s="166">
        <v>162.4</v>
      </c>
      <c r="DX51" s="166">
        <v>160.9273</v>
      </c>
      <c r="DY51" s="166">
        <v>-5.8968999999999996</v>
      </c>
      <c r="DZ51" s="166">
        <v>-6.5909000000000004</v>
      </c>
      <c r="EA51" s="166">
        <v>226.66569999999999</v>
      </c>
      <c r="EB51" s="166">
        <v>190.19110000000001</v>
      </c>
      <c r="EC51" s="166">
        <v>182.8331</v>
      </c>
      <c r="ED51" s="166">
        <v>186.78129999999999</v>
      </c>
      <c r="EE51" s="166">
        <v>69.855599999999995</v>
      </c>
      <c r="EF51" s="166">
        <v>49.670999999999999</v>
      </c>
      <c r="EG51" s="166">
        <v>-29.26</v>
      </c>
      <c r="EH51" s="166">
        <v>466.41919999999999</v>
      </c>
      <c r="EI51" s="166">
        <v>273.50970000000001</v>
      </c>
      <c r="EJ51" s="165"/>
      <c r="EK51" s="166">
        <v>-24.221800000000002</v>
      </c>
      <c r="EL51" s="166">
        <v>-21.097000000000001</v>
      </c>
      <c r="EM51" s="166">
        <v>13.436199999999999</v>
      </c>
      <c r="EN51" s="166">
        <v>-1.1697</v>
      </c>
      <c r="EO51" s="166">
        <v>-0.98880000000000001</v>
      </c>
      <c r="EP51" s="166">
        <v>29.231999999999999</v>
      </c>
      <c r="EQ51" s="165"/>
      <c r="ER51" s="166">
        <v>-48.1937</v>
      </c>
      <c r="ES51" s="166">
        <v>-10.468</v>
      </c>
      <c r="ET51" s="165"/>
      <c r="EU51" s="166">
        <v>-3.04</v>
      </c>
      <c r="EV51" s="165"/>
      <c r="EW51" s="166">
        <v>15.712400000000001</v>
      </c>
      <c r="EX51" s="166">
        <v>-66.629099999999994</v>
      </c>
      <c r="EY51" s="166">
        <v>-31.2303</v>
      </c>
      <c r="EZ51" s="166">
        <v>-30.008500000000002</v>
      </c>
      <c r="FA51" s="166">
        <v>7.1792999999999996</v>
      </c>
      <c r="FB51" s="166">
        <v>-47.247300000000003</v>
      </c>
      <c r="FC51" s="166">
        <v>10.779199999999999</v>
      </c>
      <c r="FD51" s="166">
        <v>16.792400000000001</v>
      </c>
      <c r="FE51" s="165"/>
      <c r="FF51" s="166">
        <v>16.205100000000002</v>
      </c>
      <c r="FG51" s="166">
        <v>41.388300000000001</v>
      </c>
      <c r="FH51" s="166">
        <v>42.597799999999999</v>
      </c>
      <c r="FI51" s="166">
        <v>40.061399999999999</v>
      </c>
      <c r="FJ51" s="166">
        <v>54.255800000000001</v>
      </c>
      <c r="FK51" s="166">
        <v>53.083599999999997</v>
      </c>
      <c r="FL51" s="166">
        <v>-20.931999999999999</v>
      </c>
      <c r="FM51" s="166">
        <v>8.6190999999999995</v>
      </c>
      <c r="FN51" s="166">
        <v>7.9783999999999997</v>
      </c>
      <c r="FO51" s="166">
        <v>-31.189299999999999</v>
      </c>
      <c r="FP51" s="166">
        <v>-26.1692</v>
      </c>
      <c r="FQ51" s="166">
        <v>8.9521999999999995</v>
      </c>
      <c r="FR51" s="166">
        <v>5.04</v>
      </c>
      <c r="FS51" s="166">
        <v>14.463699999999999</v>
      </c>
      <c r="FT51" s="166">
        <v>1.4321999999999999</v>
      </c>
      <c r="FU51" s="166">
        <v>-9.18</v>
      </c>
      <c r="FV51" s="166">
        <v>15.54</v>
      </c>
      <c r="FW51" s="166">
        <v>0</v>
      </c>
      <c r="FX51" s="165"/>
      <c r="FY51" s="166">
        <v>0.76600000000000001</v>
      </c>
      <c r="FZ51" s="166">
        <v>4.5609999999999999</v>
      </c>
      <c r="GA51" s="165"/>
      <c r="GB51" s="166">
        <v>50.79</v>
      </c>
      <c r="GC51" s="166">
        <v>28.4663</v>
      </c>
      <c r="GD51" s="166">
        <v>29.603100000000001</v>
      </c>
      <c r="GE51" s="165"/>
      <c r="GF51" s="166">
        <v>92.459500000000006</v>
      </c>
      <c r="GG51" s="166">
        <v>13.9</v>
      </c>
      <c r="GH51" s="166">
        <v>-16.329999999999998</v>
      </c>
      <c r="GI51" s="165"/>
      <c r="GJ51" s="166">
        <v>1.6459999999999999</v>
      </c>
      <c r="GK51" s="166">
        <v>2.8380000000000001</v>
      </c>
      <c r="GL51" s="165"/>
      <c r="GM51" s="165"/>
      <c r="GN51" s="165"/>
      <c r="GO51" s="166">
        <v>-37.510599999999997</v>
      </c>
      <c r="GP51" s="166">
        <v>16.375900000000001</v>
      </c>
      <c r="GQ51" s="166">
        <v>39.201700000000002</v>
      </c>
      <c r="GR51" s="166">
        <v>53.813000000000002</v>
      </c>
      <c r="GS51" s="166">
        <v>59.931899999999999</v>
      </c>
      <c r="GT51" s="166">
        <v>-157.55240000000001</v>
      </c>
      <c r="GU51" s="166">
        <v>-28.797000000000001</v>
      </c>
      <c r="GV51" s="166">
        <v>25.659800000000001</v>
      </c>
      <c r="GW51" s="165"/>
      <c r="GX51" s="165"/>
      <c r="GY51" s="166">
        <v>15.2873</v>
      </c>
      <c r="GZ51" s="166">
        <v>14.768700000000001</v>
      </c>
      <c r="HA51" s="165"/>
      <c r="HB51" s="166">
        <v>148.82830000000001</v>
      </c>
      <c r="HC51" s="166">
        <v>147.79480000000001</v>
      </c>
      <c r="HD51" s="166">
        <v>204.5</v>
      </c>
      <c r="HE51" s="166">
        <v>-203.6645</v>
      </c>
      <c r="HF51" s="166">
        <v>-488.83929999999998</v>
      </c>
      <c r="HG51" s="166">
        <v>490.47300000000001</v>
      </c>
      <c r="HH51" s="166">
        <v>465.4289</v>
      </c>
      <c r="HI51" s="166">
        <v>-141.72579999999999</v>
      </c>
      <c r="HJ51" s="166">
        <v>-140.047</v>
      </c>
      <c r="HK51" s="166">
        <v>-55.154299999999999</v>
      </c>
      <c r="HL51" s="166">
        <v>-45.364699999999999</v>
      </c>
      <c r="HM51" s="166">
        <v>80.4071</v>
      </c>
      <c r="HN51" s="166">
        <v>80.097399999999993</v>
      </c>
      <c r="HO51" s="165"/>
      <c r="HP51" s="166">
        <v>-93.167100000000005</v>
      </c>
      <c r="HQ51" s="166">
        <v>35.225499999999997</v>
      </c>
      <c r="HR51" s="166">
        <v>33.753300000000003</v>
      </c>
      <c r="HS51" s="166">
        <v>-51.609900000000003</v>
      </c>
      <c r="HT51" s="166">
        <v>-51.831899999999997</v>
      </c>
      <c r="HU51" s="166">
        <v>101.46</v>
      </c>
      <c r="HV51" s="166">
        <v>101.3</v>
      </c>
      <c r="HW51" s="166">
        <v>26.7</v>
      </c>
      <c r="HX51" s="166">
        <v>25.8</v>
      </c>
      <c r="HY51" s="166">
        <v>22.622</v>
      </c>
      <c r="HZ51" s="166">
        <v>40.32</v>
      </c>
      <c r="IA51" s="166">
        <v>-376.03730000000002</v>
      </c>
      <c r="IB51" s="166">
        <v>104.4906</v>
      </c>
      <c r="IC51" s="166">
        <v>104.24679999999999</v>
      </c>
      <c r="ID51" s="166">
        <v>15.6</v>
      </c>
      <c r="IE51" s="166">
        <v>-19.899999999999999</v>
      </c>
      <c r="IF51" s="166">
        <v>-32.700000000000003</v>
      </c>
      <c r="IG51" s="166">
        <v>-32.799999999999997</v>
      </c>
      <c r="IH51" s="165"/>
      <c r="II51" s="165"/>
      <c r="IJ51" s="166">
        <v>-459.20679999999999</v>
      </c>
      <c r="IK51" s="166">
        <v>-248.86600000000001</v>
      </c>
      <c r="IL51" s="166">
        <v>481.30579999999998</v>
      </c>
      <c r="IM51" s="166">
        <v>396.77319999999997</v>
      </c>
      <c r="IN51" s="165"/>
      <c r="IO51" s="166">
        <v>-388.28059999999999</v>
      </c>
      <c r="IP51" s="166">
        <v>386.93279999999999</v>
      </c>
      <c r="IQ51" s="166">
        <v>-169.40389999999999</v>
      </c>
      <c r="IR51" s="166">
        <v>-230.774</v>
      </c>
      <c r="IS51" s="166">
        <v>-382.89749999999998</v>
      </c>
      <c r="IT51" s="166">
        <v>103.1446</v>
      </c>
      <c r="IU51" s="166">
        <v>104.4397</v>
      </c>
      <c r="IV51" s="166">
        <v>173.07</v>
      </c>
      <c r="IW51" s="166">
        <v>-470.80790000000002</v>
      </c>
      <c r="IX51" s="166">
        <v>238.71350000000001</v>
      </c>
      <c r="IY51" s="166">
        <v>-233.327</v>
      </c>
      <c r="IZ51" s="166">
        <v>230.70519999999999</v>
      </c>
      <c r="JA51" s="166">
        <v>-11.2845</v>
      </c>
      <c r="JB51" s="166">
        <v>29.8</v>
      </c>
      <c r="JC51" s="166">
        <v>16.32</v>
      </c>
      <c r="JD51" s="166">
        <v>6.8869999999999996</v>
      </c>
      <c r="JE51" s="166">
        <v>6.8840000000000003</v>
      </c>
      <c r="JF51" s="166">
        <v>-16.16</v>
      </c>
      <c r="JG51" s="166">
        <v>-4</v>
      </c>
      <c r="JH51" s="165"/>
      <c r="JI51" s="166">
        <v>3.7522000000000002</v>
      </c>
      <c r="JJ51" s="166">
        <v>-25.224699999999999</v>
      </c>
      <c r="JK51" s="166">
        <v>-25.047699999999999</v>
      </c>
      <c r="JL51" s="166">
        <v>18.899999999999999</v>
      </c>
      <c r="JM51" s="166">
        <v>48.832000000000001</v>
      </c>
      <c r="JN51" s="166">
        <v>51.529000000000003</v>
      </c>
      <c r="JO51" s="165"/>
      <c r="JP51" s="165"/>
      <c r="JQ51" s="166">
        <v>50.997900000000001</v>
      </c>
      <c r="JR51" s="166">
        <v>52.763100000000001</v>
      </c>
      <c r="JS51" s="166">
        <v>51.816800000000001</v>
      </c>
      <c r="JT51" s="165"/>
      <c r="JU51" s="166">
        <v>19.5</v>
      </c>
      <c r="JV51" s="166">
        <v>22.728100000000001</v>
      </c>
      <c r="JW51" s="166">
        <v>9.6999999999999993</v>
      </c>
      <c r="JX51" s="165"/>
      <c r="JY51" s="166">
        <v>-45.735100000000003</v>
      </c>
      <c r="JZ51" s="166">
        <v>81.010000000000005</v>
      </c>
      <c r="KA51" s="166">
        <v>55.660699999999999</v>
      </c>
      <c r="KB51" s="166">
        <v>-45.317999999999998</v>
      </c>
      <c r="KC51" s="166">
        <v>-79.378399999999999</v>
      </c>
      <c r="KD51" s="166">
        <v>44.812399999999997</v>
      </c>
      <c r="KE51" s="166">
        <v>34.289900000000003</v>
      </c>
      <c r="KF51" s="166">
        <v>-31.1</v>
      </c>
      <c r="KG51" s="166">
        <v>32.200000000000003</v>
      </c>
      <c r="KH51" s="166">
        <v>-22.423200000000001</v>
      </c>
      <c r="KI51" s="166">
        <v>177.67949999999999</v>
      </c>
    </row>
    <row r="52" spans="1:295" ht="18" customHeight="1" x14ac:dyDescent="0.25">
      <c r="A52" s="160" t="s">
        <v>70</v>
      </c>
      <c r="B52" s="160" t="s">
        <v>822</v>
      </c>
      <c r="C52" s="164">
        <v>0</v>
      </c>
      <c r="D52" s="165"/>
      <c r="E52" s="166">
        <v>-27.772600000000001</v>
      </c>
      <c r="F52" s="166">
        <v>-35.192300000000003</v>
      </c>
      <c r="G52" s="166">
        <v>13.720700000000001</v>
      </c>
      <c r="H52" s="165"/>
      <c r="I52" s="166">
        <v>58.576999999999998</v>
      </c>
      <c r="J52" s="166">
        <v>-93.609300000000005</v>
      </c>
      <c r="K52" s="166">
        <v>59.012599999999999</v>
      </c>
      <c r="L52" s="166">
        <v>30.043099999999999</v>
      </c>
      <c r="M52" s="166">
        <v>30.1158</v>
      </c>
      <c r="N52" s="166">
        <v>2.2200000000000002</v>
      </c>
      <c r="O52" s="166">
        <v>-48.078000000000003</v>
      </c>
      <c r="P52" s="166">
        <v>41.8</v>
      </c>
      <c r="Q52" s="166">
        <v>14.076000000000001</v>
      </c>
      <c r="R52" s="166">
        <v>-41.8</v>
      </c>
      <c r="S52" s="166">
        <v>8.8642000000000003</v>
      </c>
      <c r="T52" s="166">
        <v>54.542000000000002</v>
      </c>
      <c r="U52" s="166">
        <v>13.239800000000001</v>
      </c>
      <c r="V52" s="166">
        <v>13.4125</v>
      </c>
      <c r="W52" s="166">
        <v>22.1891</v>
      </c>
      <c r="X52" s="166">
        <v>16.2638</v>
      </c>
      <c r="Y52" s="166">
        <v>0.62990000000000002</v>
      </c>
      <c r="Z52" s="166">
        <v>8.1146999999999991</v>
      </c>
      <c r="AA52" s="165"/>
      <c r="AB52" s="165"/>
      <c r="AC52" s="166">
        <v>-59.72</v>
      </c>
      <c r="AD52" s="166">
        <v>-60.12</v>
      </c>
      <c r="AE52" s="165"/>
      <c r="AF52" s="166">
        <v>-2.2200000000000002</v>
      </c>
      <c r="AG52" s="166">
        <v>46.2</v>
      </c>
      <c r="AH52" s="166">
        <v>11.297000000000001</v>
      </c>
      <c r="AI52" s="166">
        <v>0.21099999999999999</v>
      </c>
      <c r="AJ52" s="164">
        <v>0</v>
      </c>
      <c r="AK52" s="166">
        <v>-59.53</v>
      </c>
      <c r="AL52" s="166">
        <v>-39.700000000000003</v>
      </c>
      <c r="AM52" s="166">
        <v>59.83</v>
      </c>
      <c r="AN52" s="166">
        <v>59.91</v>
      </c>
      <c r="AO52" s="166">
        <v>16.162400000000002</v>
      </c>
      <c r="AP52" s="166">
        <v>2.8873000000000002</v>
      </c>
      <c r="AQ52" s="166">
        <v>72.774299999999997</v>
      </c>
      <c r="AR52" s="166">
        <v>75.537899999999993</v>
      </c>
      <c r="AS52" s="166">
        <v>35.0944</v>
      </c>
      <c r="AT52" s="166">
        <v>-51.306399999999996</v>
      </c>
      <c r="AU52" s="166">
        <v>-50.802599999999998</v>
      </c>
      <c r="AV52" s="166">
        <v>29.026900000000001</v>
      </c>
      <c r="AW52" s="166">
        <v>29.065999999999999</v>
      </c>
      <c r="AX52" s="166">
        <v>69.658799999999999</v>
      </c>
      <c r="AY52" s="166">
        <v>73.409700000000001</v>
      </c>
      <c r="AZ52" s="166">
        <v>29.119199999999999</v>
      </c>
      <c r="BA52" s="166">
        <v>18.979299999999999</v>
      </c>
      <c r="BB52" s="166">
        <v>-481.45639999999997</v>
      </c>
      <c r="BC52" s="166">
        <v>-7.0541999999999998</v>
      </c>
      <c r="BD52" s="166">
        <v>-13.8</v>
      </c>
      <c r="BE52" s="166">
        <v>-14</v>
      </c>
      <c r="BF52" s="166">
        <v>59.036799999999999</v>
      </c>
      <c r="BG52" s="166">
        <v>57.860599999999998</v>
      </c>
      <c r="BH52" s="166">
        <v>-7.3838999999999997</v>
      </c>
      <c r="BI52" s="165"/>
      <c r="BJ52" s="166">
        <v>-58.3904</v>
      </c>
      <c r="BK52" s="166">
        <v>6.7816999999999998</v>
      </c>
      <c r="BL52" s="166">
        <v>9.3644999999999996</v>
      </c>
      <c r="BM52" s="166">
        <v>6.4294000000000002</v>
      </c>
      <c r="BN52" s="166">
        <v>522.44619999999998</v>
      </c>
      <c r="BO52" s="166">
        <v>122.3181</v>
      </c>
      <c r="BP52" s="166">
        <v>122.13500000000001</v>
      </c>
      <c r="BQ52" s="166">
        <v>-442.0958</v>
      </c>
      <c r="BR52" s="166">
        <v>560.93489999999997</v>
      </c>
      <c r="BS52" s="165"/>
      <c r="BT52" s="166">
        <v>-109.1358</v>
      </c>
      <c r="BU52" s="166">
        <v>111.541</v>
      </c>
      <c r="BV52" s="166">
        <v>100.69370000000001</v>
      </c>
      <c r="BW52" s="166">
        <v>29.97</v>
      </c>
      <c r="BX52" s="166">
        <v>32.659999999999997</v>
      </c>
      <c r="BY52" s="166">
        <v>71.03</v>
      </c>
      <c r="BZ52" s="165"/>
      <c r="CA52" s="166">
        <v>-50.765599999999999</v>
      </c>
      <c r="CB52" s="166">
        <v>-49.961799999999997</v>
      </c>
      <c r="CC52" s="166">
        <v>95.805099999999996</v>
      </c>
      <c r="CD52" s="166">
        <v>96.479299999999995</v>
      </c>
      <c r="CE52" s="166">
        <v>-5.6906999999999996</v>
      </c>
      <c r="CF52" s="166">
        <v>-144.39940000000001</v>
      </c>
      <c r="CG52" s="166">
        <v>-144.59899999999999</v>
      </c>
      <c r="CH52" s="166">
        <v>-0.76029999999999998</v>
      </c>
      <c r="CI52" s="165"/>
      <c r="CJ52" s="165"/>
      <c r="CK52" s="165"/>
      <c r="CL52" s="166">
        <v>130.1</v>
      </c>
      <c r="CM52" s="166">
        <v>117.4</v>
      </c>
      <c r="CN52" s="166">
        <v>-15.2</v>
      </c>
      <c r="CO52" s="166">
        <v>62.069000000000003</v>
      </c>
      <c r="CP52" s="166">
        <v>60.8172</v>
      </c>
      <c r="CQ52" s="166">
        <v>60.436700000000002</v>
      </c>
      <c r="CR52" s="166">
        <v>-16.3476</v>
      </c>
      <c r="CS52" s="166">
        <v>-15.8035</v>
      </c>
      <c r="CT52" s="166">
        <v>46.893999999999998</v>
      </c>
      <c r="CU52" s="166">
        <v>-86.406899999999993</v>
      </c>
      <c r="CV52" s="166">
        <v>54.3979</v>
      </c>
      <c r="CW52" s="166">
        <v>17.090399999999999</v>
      </c>
      <c r="CX52" s="166">
        <v>85.17</v>
      </c>
      <c r="CY52" s="166">
        <v>43.06</v>
      </c>
      <c r="CZ52" s="166">
        <v>57.429200000000002</v>
      </c>
      <c r="DA52" s="166">
        <v>54.4968</v>
      </c>
      <c r="DB52" s="166">
        <v>-33.619999999999997</v>
      </c>
      <c r="DC52" s="166">
        <v>-6.7737999999999996</v>
      </c>
      <c r="DD52" s="165"/>
      <c r="DE52" s="165"/>
      <c r="DF52" s="166">
        <v>-154.68809999999999</v>
      </c>
      <c r="DG52" s="166">
        <v>-10.247299999999999</v>
      </c>
      <c r="DH52" s="166">
        <v>-20.600899999999999</v>
      </c>
      <c r="DI52" s="166">
        <v>-98.7</v>
      </c>
      <c r="DJ52" s="166">
        <v>-99.2</v>
      </c>
      <c r="DK52" s="166">
        <v>20.431799999999999</v>
      </c>
      <c r="DL52" s="166">
        <v>45.126300000000001</v>
      </c>
      <c r="DM52" s="166">
        <v>74.688400000000001</v>
      </c>
      <c r="DN52" s="166">
        <v>63.299599999999998</v>
      </c>
      <c r="DO52" s="166">
        <v>44.43</v>
      </c>
      <c r="DP52" s="166">
        <v>-12.17</v>
      </c>
      <c r="DQ52" s="166">
        <v>56.512999999999998</v>
      </c>
      <c r="DR52" s="166">
        <v>154.72380000000001</v>
      </c>
      <c r="DS52" s="166">
        <v>-3.43</v>
      </c>
      <c r="DT52" s="166">
        <v>-3.37</v>
      </c>
      <c r="DU52" s="166">
        <v>82.75</v>
      </c>
      <c r="DV52" s="166">
        <v>51.11</v>
      </c>
      <c r="DW52" s="166">
        <v>155.29089999999999</v>
      </c>
      <c r="DX52" s="166">
        <v>152.03639999999999</v>
      </c>
      <c r="DY52" s="166">
        <v>-6.4747000000000003</v>
      </c>
      <c r="DZ52" s="166">
        <v>-6.7091000000000003</v>
      </c>
      <c r="EA52" s="166">
        <v>217.48079999999999</v>
      </c>
      <c r="EB52" s="166">
        <v>180.72380000000001</v>
      </c>
      <c r="EC52" s="166">
        <v>174.61250000000001</v>
      </c>
      <c r="ED52" s="166">
        <v>177.81549999999999</v>
      </c>
      <c r="EE52" s="166">
        <v>80.516000000000005</v>
      </c>
      <c r="EF52" s="166">
        <v>60.527500000000003</v>
      </c>
      <c r="EG52" s="166">
        <v>-28.753</v>
      </c>
      <c r="EH52" s="166">
        <v>453.48689999999999</v>
      </c>
      <c r="EI52" s="166">
        <v>286.22539999999998</v>
      </c>
      <c r="EJ52" s="165"/>
      <c r="EK52" s="166">
        <v>-30.075199999999999</v>
      </c>
      <c r="EL52" s="166">
        <v>-26.912600000000001</v>
      </c>
      <c r="EM52" s="166">
        <v>0</v>
      </c>
      <c r="EN52" s="166">
        <v>18.997800000000002</v>
      </c>
      <c r="EO52" s="166">
        <v>17.7012</v>
      </c>
      <c r="EP52" s="166">
        <v>26.16</v>
      </c>
      <c r="EQ52" s="166">
        <v>0</v>
      </c>
      <c r="ER52" s="166">
        <v>-62.668900000000001</v>
      </c>
      <c r="ES52" s="166">
        <v>-22.341699999999999</v>
      </c>
      <c r="ET52" s="165"/>
      <c r="EU52" s="166">
        <v>-3.09</v>
      </c>
      <c r="EV52" s="165"/>
      <c r="EW52" s="166">
        <v>15.0352</v>
      </c>
      <c r="EX52" s="166">
        <v>-25.1052</v>
      </c>
      <c r="EY52" s="166">
        <v>-33.047699999999999</v>
      </c>
      <c r="EZ52" s="166">
        <v>-32.016800000000003</v>
      </c>
      <c r="FA52" s="166">
        <v>9.5108999999999995</v>
      </c>
      <c r="FB52" s="166">
        <v>-57.871200000000002</v>
      </c>
      <c r="FC52" s="166">
        <v>21.1799</v>
      </c>
      <c r="FD52" s="166">
        <v>17.577100000000002</v>
      </c>
      <c r="FE52" s="165"/>
      <c r="FF52" s="166">
        <v>17.3856</v>
      </c>
      <c r="FG52" s="166">
        <v>41.764000000000003</v>
      </c>
      <c r="FH52" s="166">
        <v>43.140099999999997</v>
      </c>
      <c r="FI52" s="166">
        <v>41.420200000000001</v>
      </c>
      <c r="FJ52" s="166">
        <v>50.906700000000001</v>
      </c>
      <c r="FK52" s="166">
        <v>50.069400000000002</v>
      </c>
      <c r="FL52" s="166">
        <v>-11.7219</v>
      </c>
      <c r="FM52" s="166">
        <v>8.7408999999999999</v>
      </c>
      <c r="FN52" s="166">
        <v>8.9364000000000008</v>
      </c>
      <c r="FO52" s="166">
        <v>-24.117799999999999</v>
      </c>
      <c r="FP52" s="166">
        <v>-19.4375</v>
      </c>
      <c r="FQ52" s="166">
        <v>8.9448000000000008</v>
      </c>
      <c r="FR52" s="166">
        <v>6.29</v>
      </c>
      <c r="FS52" s="166">
        <v>15.0741</v>
      </c>
      <c r="FT52" s="166">
        <v>1.3504</v>
      </c>
      <c r="FU52" s="166">
        <v>-9.6300000000000008</v>
      </c>
      <c r="FV52" s="166">
        <v>15.89</v>
      </c>
      <c r="FW52" s="166">
        <v>0</v>
      </c>
      <c r="FX52" s="165"/>
      <c r="FY52" s="166">
        <v>0.41399999999999998</v>
      </c>
      <c r="FZ52" s="166">
        <v>4.6109999999999998</v>
      </c>
      <c r="GA52" s="165"/>
      <c r="GB52" s="166">
        <v>51.73</v>
      </c>
      <c r="GC52" s="166">
        <v>19.579999999999998</v>
      </c>
      <c r="GD52" s="166">
        <v>24.270199999999999</v>
      </c>
      <c r="GE52" s="166">
        <v>13.5</v>
      </c>
      <c r="GF52" s="166">
        <v>95.303100000000001</v>
      </c>
      <c r="GG52" s="166">
        <v>15.6</v>
      </c>
      <c r="GH52" s="166">
        <v>-20.662299999999998</v>
      </c>
      <c r="GI52" s="166">
        <v>-2.2422</v>
      </c>
      <c r="GJ52" s="166">
        <v>-2.3917999999999999</v>
      </c>
      <c r="GK52" s="166">
        <v>2.7204999999999999</v>
      </c>
      <c r="GL52" s="165"/>
      <c r="GM52" s="165"/>
      <c r="GN52" s="166">
        <v>-14.0564</v>
      </c>
      <c r="GO52" s="166">
        <v>-40.412100000000002</v>
      </c>
      <c r="GP52" s="166">
        <v>16.291699999999999</v>
      </c>
      <c r="GQ52" s="166">
        <v>42.479199999999999</v>
      </c>
      <c r="GR52" s="166">
        <v>52.817100000000003</v>
      </c>
      <c r="GS52" s="166">
        <v>57.472099999999998</v>
      </c>
      <c r="GT52" s="166">
        <v>-162.19540000000001</v>
      </c>
      <c r="GU52" s="166">
        <v>-27.520099999999999</v>
      </c>
      <c r="GV52" s="166">
        <v>37.641399999999997</v>
      </c>
      <c r="GW52" s="166">
        <v>-65.238100000000003</v>
      </c>
      <c r="GX52" s="165"/>
      <c r="GY52" s="166">
        <v>14.172800000000001</v>
      </c>
      <c r="GZ52" s="166">
        <v>13.7034</v>
      </c>
      <c r="HA52" s="166">
        <v>12.738899999999999</v>
      </c>
      <c r="HB52" s="166">
        <v>149.64320000000001</v>
      </c>
      <c r="HC52" s="166">
        <v>150.50360000000001</v>
      </c>
      <c r="HD52" s="166">
        <v>238</v>
      </c>
      <c r="HE52" s="166">
        <v>-237.9289</v>
      </c>
      <c r="HF52" s="166">
        <v>-540.42859999999996</v>
      </c>
      <c r="HG52" s="166">
        <v>542.09469999999999</v>
      </c>
      <c r="HH52" s="166">
        <v>508.10610000000003</v>
      </c>
      <c r="HI52" s="166">
        <v>-144.58179999999999</v>
      </c>
      <c r="HJ52" s="166">
        <v>-140.7056</v>
      </c>
      <c r="HK52" s="166">
        <v>-56.310499999999998</v>
      </c>
      <c r="HL52" s="166">
        <v>-46.482599999999998</v>
      </c>
      <c r="HM52" s="166">
        <v>78.635800000000003</v>
      </c>
      <c r="HN52" s="166">
        <v>80.255899999999997</v>
      </c>
      <c r="HO52" s="166">
        <v>-101.1236</v>
      </c>
      <c r="HP52" s="165"/>
      <c r="HQ52" s="166">
        <v>36.895400000000002</v>
      </c>
      <c r="HR52" s="166">
        <v>36.884399999999999</v>
      </c>
      <c r="HS52" s="166">
        <v>-47.585900000000002</v>
      </c>
      <c r="HT52" s="166">
        <v>-46.8474</v>
      </c>
      <c r="HU52" s="166">
        <v>105.92</v>
      </c>
      <c r="HV52" s="166">
        <v>104.93</v>
      </c>
      <c r="HW52" s="166">
        <v>22.8</v>
      </c>
      <c r="HX52" s="166">
        <v>23.4</v>
      </c>
      <c r="HY52" s="166">
        <v>22.192599999999999</v>
      </c>
      <c r="HZ52" s="166">
        <v>39.36</v>
      </c>
      <c r="IA52" s="166">
        <v>-371.58280000000002</v>
      </c>
      <c r="IB52" s="166">
        <v>109.5073</v>
      </c>
      <c r="IC52" s="166">
        <v>109.3901</v>
      </c>
      <c r="ID52" s="166">
        <v>15.1</v>
      </c>
      <c r="IE52" s="166">
        <v>-23.3</v>
      </c>
      <c r="IF52" s="166">
        <v>-34.4</v>
      </c>
      <c r="IG52" s="166">
        <v>-34.5</v>
      </c>
      <c r="IH52" s="166">
        <v>1.8187</v>
      </c>
      <c r="II52" s="165"/>
      <c r="IJ52" s="166">
        <v>-495.3023</v>
      </c>
      <c r="IK52" s="166">
        <v>-261.60610000000003</v>
      </c>
      <c r="IL52" s="166">
        <v>477.07799999999997</v>
      </c>
      <c r="IM52" s="166">
        <v>386.36880000000002</v>
      </c>
      <c r="IN52" s="165"/>
      <c r="IO52" s="166">
        <v>-379.14789999999999</v>
      </c>
      <c r="IP52" s="166">
        <v>375.81169999999997</v>
      </c>
      <c r="IQ52" s="166">
        <v>-165.9136</v>
      </c>
      <c r="IR52" s="166">
        <v>-230.68119999999999</v>
      </c>
      <c r="IS52" s="166">
        <v>-370.197</v>
      </c>
      <c r="IT52" s="166">
        <v>99.172200000000004</v>
      </c>
      <c r="IU52" s="166">
        <v>98.736000000000004</v>
      </c>
      <c r="IV52" s="166">
        <v>166.20480000000001</v>
      </c>
      <c r="IW52" s="166">
        <v>-460.505</v>
      </c>
      <c r="IX52" s="166">
        <v>238.3408</v>
      </c>
      <c r="IY52" s="166">
        <v>-221.88679999999999</v>
      </c>
      <c r="IZ52" s="166">
        <v>223.03149999999999</v>
      </c>
      <c r="JA52" s="166">
        <v>-12.4436</v>
      </c>
      <c r="JB52" s="166">
        <v>30.033999999999999</v>
      </c>
      <c r="JC52" s="166">
        <v>15.92</v>
      </c>
      <c r="JD52" s="166">
        <v>7.03</v>
      </c>
      <c r="JE52" s="166">
        <v>7.032</v>
      </c>
      <c r="JF52" s="166">
        <v>-15.52</v>
      </c>
      <c r="JG52" s="166">
        <v>-4.88</v>
      </c>
      <c r="JH52" s="165"/>
      <c r="JI52" s="166">
        <v>4.5426000000000002</v>
      </c>
      <c r="JJ52" s="166">
        <v>-25.078199999999999</v>
      </c>
      <c r="JK52" s="166">
        <v>-25.664100000000001</v>
      </c>
      <c r="JL52" s="166">
        <v>18.3</v>
      </c>
      <c r="JM52" s="166">
        <v>50.34</v>
      </c>
      <c r="JN52" s="166">
        <v>49.042999999999999</v>
      </c>
      <c r="JO52" s="166">
        <v>6.0285000000000002</v>
      </c>
      <c r="JP52" s="166">
        <v>7.2030000000000003</v>
      </c>
      <c r="JQ52" s="166">
        <v>52.159399999999998</v>
      </c>
      <c r="JR52" s="166">
        <v>50.372799999999998</v>
      </c>
      <c r="JS52" s="166">
        <v>51.195900000000002</v>
      </c>
      <c r="JT52" s="165"/>
      <c r="JU52" s="166">
        <v>24.9</v>
      </c>
      <c r="JV52" s="166">
        <v>25.1953</v>
      </c>
      <c r="JW52" s="166">
        <v>9.2799999999999994</v>
      </c>
      <c r="JX52" s="165"/>
      <c r="JY52" s="166">
        <v>-46.386099999999999</v>
      </c>
      <c r="JZ52" s="166">
        <v>81.679599999999994</v>
      </c>
      <c r="KA52" s="166">
        <v>56.906799999999997</v>
      </c>
      <c r="KB52" s="166">
        <v>-46.269100000000002</v>
      </c>
      <c r="KC52" s="166">
        <v>-79.394900000000007</v>
      </c>
      <c r="KD52" s="166">
        <v>45.039200000000001</v>
      </c>
      <c r="KE52" s="166">
        <v>33.8536</v>
      </c>
      <c r="KF52" s="166">
        <v>-37.1</v>
      </c>
      <c r="KG52" s="166">
        <v>36.700000000000003</v>
      </c>
      <c r="KH52" s="166">
        <v>-35.063000000000002</v>
      </c>
      <c r="KI52" s="166">
        <v>183.999</v>
      </c>
    </row>
    <row r="53" spans="1:295" ht="18" customHeight="1" x14ac:dyDescent="0.25">
      <c r="A53" s="160" t="s">
        <v>70</v>
      </c>
      <c r="B53" s="160" t="s">
        <v>823</v>
      </c>
      <c r="C53" s="164">
        <v>0</v>
      </c>
      <c r="D53" s="165"/>
      <c r="E53" s="166">
        <v>-26.8109</v>
      </c>
      <c r="F53" s="166">
        <v>-36.056600000000003</v>
      </c>
      <c r="G53" s="166">
        <v>14.024699999999999</v>
      </c>
      <c r="H53" s="165"/>
      <c r="I53" s="166">
        <v>54.814599999999999</v>
      </c>
      <c r="J53" s="166">
        <v>-87.0124</v>
      </c>
      <c r="K53" s="166">
        <v>57.505899999999997</v>
      </c>
      <c r="L53" s="166">
        <v>29.089099999999998</v>
      </c>
      <c r="M53" s="165"/>
      <c r="N53" s="166">
        <v>0</v>
      </c>
      <c r="O53" s="166">
        <v>-44.088000000000001</v>
      </c>
      <c r="P53" s="166">
        <v>37.4</v>
      </c>
      <c r="Q53" s="166">
        <v>14.076000000000001</v>
      </c>
      <c r="R53" s="166">
        <v>-37.4</v>
      </c>
      <c r="S53" s="166">
        <v>9.0914999999999999</v>
      </c>
      <c r="T53" s="166">
        <v>50.468600000000002</v>
      </c>
      <c r="U53" s="166">
        <v>12.149800000000001</v>
      </c>
      <c r="V53" s="166">
        <v>12.5822</v>
      </c>
      <c r="W53" s="166">
        <v>20.2682</v>
      </c>
      <c r="X53" s="166">
        <v>16.6343</v>
      </c>
      <c r="Y53" s="166">
        <v>0.51049999999999995</v>
      </c>
      <c r="Z53" s="166">
        <v>8.1244999999999994</v>
      </c>
      <c r="AA53" s="165"/>
      <c r="AB53" s="165"/>
      <c r="AC53" s="166">
        <v>-60.74</v>
      </c>
      <c r="AD53" s="166">
        <v>-60.4</v>
      </c>
      <c r="AE53" s="165"/>
      <c r="AF53" s="166">
        <v>-2.2200000000000002</v>
      </c>
      <c r="AG53" s="166">
        <v>44</v>
      </c>
      <c r="AH53" s="166">
        <v>10.362</v>
      </c>
      <c r="AI53" s="166">
        <v>0.19900000000000001</v>
      </c>
      <c r="AJ53" s="164">
        <v>0</v>
      </c>
      <c r="AK53" s="166">
        <v>-58.88</v>
      </c>
      <c r="AL53" s="166">
        <v>-41.82</v>
      </c>
      <c r="AM53" s="166">
        <v>59.27</v>
      </c>
      <c r="AN53" s="166">
        <v>59.47</v>
      </c>
      <c r="AO53" s="166">
        <v>14.563000000000001</v>
      </c>
      <c r="AP53" s="166">
        <v>3.8864999999999998</v>
      </c>
      <c r="AQ53" s="166">
        <v>72.002700000000004</v>
      </c>
      <c r="AR53" s="166">
        <v>73.118700000000004</v>
      </c>
      <c r="AS53" s="166">
        <v>31.731300000000001</v>
      </c>
      <c r="AT53" s="166">
        <v>-47.555500000000002</v>
      </c>
      <c r="AU53" s="166">
        <v>-47.877099999999999</v>
      </c>
      <c r="AV53" s="166">
        <v>10.4018</v>
      </c>
      <c r="AW53" s="166">
        <v>11.0511</v>
      </c>
      <c r="AX53" s="166">
        <v>69.123000000000005</v>
      </c>
      <c r="AY53" s="166">
        <v>70.194599999999994</v>
      </c>
      <c r="AZ53" s="166">
        <v>7.6634000000000002</v>
      </c>
      <c r="BA53" s="166">
        <v>6.6582999999999997</v>
      </c>
      <c r="BB53" s="166">
        <v>-428.68509999999998</v>
      </c>
      <c r="BC53" s="166">
        <v>-0.97140000000000004</v>
      </c>
      <c r="BD53" s="166">
        <v>-13.5</v>
      </c>
      <c r="BE53" s="166">
        <v>-13.5</v>
      </c>
      <c r="BF53" s="166">
        <v>53.787599999999998</v>
      </c>
      <c r="BG53" s="166">
        <v>53.293399999999998</v>
      </c>
      <c r="BH53" s="166">
        <v>-7.4485000000000001</v>
      </c>
      <c r="BI53" s="165"/>
      <c r="BJ53" s="166">
        <v>-48.2393</v>
      </c>
      <c r="BK53" s="166">
        <v>6.7838000000000003</v>
      </c>
      <c r="BL53" s="166">
        <v>8.9128000000000007</v>
      </c>
      <c r="BM53" s="166">
        <v>6.0975000000000001</v>
      </c>
      <c r="BN53" s="166">
        <v>468.09269999999998</v>
      </c>
      <c r="BO53" s="166">
        <v>118.68640000000001</v>
      </c>
      <c r="BP53" s="166">
        <v>118.0761</v>
      </c>
      <c r="BQ53" s="166">
        <v>-415.31659999999999</v>
      </c>
      <c r="BR53" s="166">
        <v>517.63379999999995</v>
      </c>
      <c r="BS53" s="165"/>
      <c r="BT53" s="166">
        <v>-76.233800000000002</v>
      </c>
      <c r="BU53" s="166">
        <v>77.344099999999997</v>
      </c>
      <c r="BV53" s="166">
        <v>98.438299999999998</v>
      </c>
      <c r="BW53" s="166">
        <v>28.44</v>
      </c>
      <c r="BX53" s="166">
        <v>30.56</v>
      </c>
      <c r="BY53" s="166">
        <v>68.06</v>
      </c>
      <c r="BZ53" s="166">
        <v>81.41</v>
      </c>
      <c r="CA53" s="166">
        <v>-61.080300000000001</v>
      </c>
      <c r="CB53" s="166">
        <v>-60.8123</v>
      </c>
      <c r="CC53" s="166">
        <v>112.1464</v>
      </c>
      <c r="CD53" s="166">
        <v>113.10420000000001</v>
      </c>
      <c r="CE53" s="166">
        <v>-3.8327</v>
      </c>
      <c r="CF53" s="166">
        <v>-120.38939999999999</v>
      </c>
      <c r="CG53" s="166">
        <v>-119.5025</v>
      </c>
      <c r="CH53" s="166">
        <v>-2.9291</v>
      </c>
      <c r="CI53" s="165"/>
      <c r="CJ53" s="165"/>
      <c r="CK53" s="165"/>
      <c r="CL53" s="166">
        <v>119</v>
      </c>
      <c r="CM53" s="166">
        <v>107.5</v>
      </c>
      <c r="CN53" s="166">
        <v>-14.98</v>
      </c>
      <c r="CO53" s="166">
        <v>67.415899999999993</v>
      </c>
      <c r="CP53" s="166">
        <v>66.707899999999995</v>
      </c>
      <c r="CQ53" s="166">
        <v>65.829700000000003</v>
      </c>
      <c r="CR53" s="166">
        <v>-6.1300999999999997</v>
      </c>
      <c r="CS53" s="166">
        <v>-5.7394999999999996</v>
      </c>
      <c r="CT53" s="166">
        <v>36.309699999999999</v>
      </c>
      <c r="CU53" s="166">
        <v>-83.329499999999996</v>
      </c>
      <c r="CV53" s="166">
        <v>42.459200000000003</v>
      </c>
      <c r="CW53" s="166">
        <v>16.28</v>
      </c>
      <c r="CX53" s="166">
        <v>80.58</v>
      </c>
      <c r="CY53" s="166">
        <v>40.5</v>
      </c>
      <c r="CZ53" s="166">
        <v>52.507300000000001</v>
      </c>
      <c r="DA53" s="166">
        <v>49.8093</v>
      </c>
      <c r="DB53" s="166">
        <v>-31.89</v>
      </c>
      <c r="DC53" s="166">
        <v>-5.9443000000000001</v>
      </c>
      <c r="DD53" s="165"/>
      <c r="DE53" s="165"/>
      <c r="DF53" s="166">
        <v>-123.0286</v>
      </c>
      <c r="DG53" s="166">
        <v>-7.9146000000000001</v>
      </c>
      <c r="DH53" s="166">
        <v>-19.507300000000001</v>
      </c>
      <c r="DI53" s="166">
        <v>-97.8</v>
      </c>
      <c r="DJ53" s="166">
        <v>-99.2</v>
      </c>
      <c r="DK53" s="166">
        <v>20.635100000000001</v>
      </c>
      <c r="DL53" s="166">
        <v>42.1967</v>
      </c>
      <c r="DM53" s="166">
        <v>68.113399999999999</v>
      </c>
      <c r="DN53" s="166">
        <v>59.783900000000003</v>
      </c>
      <c r="DO53" s="166">
        <v>42.16</v>
      </c>
      <c r="DP53" s="166">
        <v>-10.32</v>
      </c>
      <c r="DQ53" s="166">
        <v>55.831000000000003</v>
      </c>
      <c r="DR53" s="166">
        <v>122.2345</v>
      </c>
      <c r="DS53" s="166">
        <v>-20.149999999999999</v>
      </c>
      <c r="DT53" s="166">
        <v>-20.49</v>
      </c>
      <c r="DU53" s="166">
        <v>109.89</v>
      </c>
      <c r="DV53" s="166">
        <v>48.81</v>
      </c>
      <c r="DW53" s="166">
        <v>124.0545</v>
      </c>
      <c r="DX53" s="166">
        <v>123.9273</v>
      </c>
      <c r="DY53" s="166">
        <v>-29.7376</v>
      </c>
      <c r="DZ53" s="166">
        <v>-29.2455</v>
      </c>
      <c r="EA53" s="166">
        <v>194.48589999999999</v>
      </c>
      <c r="EB53" s="166">
        <v>158.0521</v>
      </c>
      <c r="EC53" s="166">
        <v>151.40260000000001</v>
      </c>
      <c r="ED53" s="166">
        <v>153.5712</v>
      </c>
      <c r="EE53" s="166">
        <v>97.773700000000005</v>
      </c>
      <c r="EF53" s="166">
        <v>78.022199999999998</v>
      </c>
      <c r="EG53" s="166">
        <v>-27.27</v>
      </c>
      <c r="EH53" s="166">
        <v>424.03449999999998</v>
      </c>
      <c r="EI53" s="166">
        <v>287.9819</v>
      </c>
      <c r="EJ53" s="165"/>
      <c r="EK53" s="166">
        <v>-33.175400000000003</v>
      </c>
      <c r="EL53" s="166">
        <v>-29.780200000000001</v>
      </c>
      <c r="EM53" s="166">
        <v>-16.5489</v>
      </c>
      <c r="EN53" s="166">
        <v>2.5977999999999999</v>
      </c>
      <c r="EO53" s="166">
        <v>3.0981999999999998</v>
      </c>
      <c r="EP53" s="166">
        <v>122.928</v>
      </c>
      <c r="EQ53" s="165"/>
      <c r="ER53" s="166">
        <v>-93.694599999999994</v>
      </c>
      <c r="ES53" s="166">
        <v>-40.755600000000001</v>
      </c>
      <c r="ET53" s="165"/>
      <c r="EU53" s="166">
        <v>0</v>
      </c>
      <c r="EV53" s="166">
        <v>108.2</v>
      </c>
      <c r="EW53" s="166">
        <v>14.529299999999999</v>
      </c>
      <c r="EX53" s="166">
        <v>-53.807699999999997</v>
      </c>
      <c r="EY53" s="166">
        <v>-34.2393</v>
      </c>
      <c r="EZ53" s="166">
        <v>-32.620899999999999</v>
      </c>
      <c r="FA53" s="166">
        <v>8.6940000000000008</v>
      </c>
      <c r="FB53" s="166">
        <v>-75.024299999999997</v>
      </c>
      <c r="FC53" s="166">
        <v>38.653399999999998</v>
      </c>
      <c r="FD53" s="166">
        <v>18.345400000000001</v>
      </c>
      <c r="FE53" s="165"/>
      <c r="FF53" s="166">
        <v>18.007000000000001</v>
      </c>
      <c r="FG53" s="166">
        <v>41.015099999999997</v>
      </c>
      <c r="FH53" s="166">
        <v>40.802</v>
      </c>
      <c r="FI53" s="166">
        <v>40.0426</v>
      </c>
      <c r="FJ53" s="166">
        <v>61.456499999999998</v>
      </c>
      <c r="FK53" s="166">
        <v>61.121600000000001</v>
      </c>
      <c r="FL53" s="166">
        <v>-51.744</v>
      </c>
      <c r="FM53" s="166">
        <v>31.8065</v>
      </c>
      <c r="FN53" s="166">
        <v>31.710100000000001</v>
      </c>
      <c r="FO53" s="166">
        <v>-61.186300000000003</v>
      </c>
      <c r="FP53" s="166">
        <v>-59.753999999999998</v>
      </c>
      <c r="FQ53" s="166">
        <v>14.049899999999999</v>
      </c>
      <c r="FR53" s="166">
        <v>-4.53</v>
      </c>
      <c r="FS53" s="166">
        <v>12.1785</v>
      </c>
      <c r="FT53" s="166">
        <v>1.2674000000000001</v>
      </c>
      <c r="FU53" s="166">
        <v>-7.61</v>
      </c>
      <c r="FV53" s="166">
        <v>19.36</v>
      </c>
      <c r="FW53" s="166">
        <v>13.427099999999999</v>
      </c>
      <c r="FX53" s="165"/>
      <c r="FY53" s="166">
        <v>5.5E-2</v>
      </c>
      <c r="FZ53" s="166">
        <v>4.5030000000000001</v>
      </c>
      <c r="GA53" s="165"/>
      <c r="GB53" s="166">
        <v>56.31</v>
      </c>
      <c r="GC53" s="166">
        <v>62.273499999999999</v>
      </c>
      <c r="GD53" s="166">
        <v>62.739400000000003</v>
      </c>
      <c r="GE53" s="166">
        <v>12.62</v>
      </c>
      <c r="GF53" s="166">
        <v>101.221</v>
      </c>
      <c r="GG53" s="166">
        <v>17.100000000000001</v>
      </c>
      <c r="GH53" s="166">
        <v>-21.1754</v>
      </c>
      <c r="GI53" s="166">
        <v>-1.6701999999999999</v>
      </c>
      <c r="GJ53" s="166">
        <v>-1.5167999999999999</v>
      </c>
      <c r="GK53" s="166">
        <v>2.5263</v>
      </c>
      <c r="GL53" s="165"/>
      <c r="GM53" s="165"/>
      <c r="GN53" s="166">
        <v>-13.7705</v>
      </c>
      <c r="GO53" s="166">
        <v>-38.939</v>
      </c>
      <c r="GP53" s="166">
        <v>15.852499999999999</v>
      </c>
      <c r="GQ53" s="166">
        <v>41.259599999999999</v>
      </c>
      <c r="GR53" s="166">
        <v>57.497500000000002</v>
      </c>
      <c r="GS53" s="166">
        <v>58.805500000000002</v>
      </c>
      <c r="GT53" s="166">
        <v>-170.0164</v>
      </c>
      <c r="GU53" s="166">
        <v>-25.889800000000001</v>
      </c>
      <c r="GV53" s="166">
        <v>37.362400000000001</v>
      </c>
      <c r="GW53" s="166">
        <v>-59.561999999999998</v>
      </c>
      <c r="GX53" s="165"/>
      <c r="GY53" s="166">
        <v>12.8935</v>
      </c>
      <c r="GZ53" s="166">
        <v>12.501099999999999</v>
      </c>
      <c r="HA53" s="165"/>
      <c r="HB53" s="166">
        <v>151.2313</v>
      </c>
      <c r="HC53" s="166">
        <v>151.65819999999999</v>
      </c>
      <c r="HD53" s="166">
        <v>275.7</v>
      </c>
      <c r="HE53" s="166">
        <v>-274.81360000000001</v>
      </c>
      <c r="HF53" s="166">
        <v>-584.61239999999998</v>
      </c>
      <c r="HG53" s="166">
        <v>588.16459999999995</v>
      </c>
      <c r="HH53" s="166">
        <v>529.50459999999998</v>
      </c>
      <c r="HI53" s="166">
        <v>-146.2199</v>
      </c>
      <c r="HJ53" s="166">
        <v>-143.42920000000001</v>
      </c>
      <c r="HK53" s="166">
        <v>-53.480899999999998</v>
      </c>
      <c r="HL53" s="166">
        <v>-43.851300000000002</v>
      </c>
      <c r="HM53" s="166">
        <v>77.827200000000005</v>
      </c>
      <c r="HN53" s="166">
        <v>77.438999999999993</v>
      </c>
      <c r="HO53" s="165"/>
      <c r="HP53" s="166">
        <v>-98.120999999999995</v>
      </c>
      <c r="HQ53" s="166">
        <v>37.851199999999999</v>
      </c>
      <c r="HR53" s="166">
        <v>37.378799999999998</v>
      </c>
      <c r="HS53" s="166">
        <v>-42.023800000000001</v>
      </c>
      <c r="HT53" s="166">
        <v>-41.683300000000003</v>
      </c>
      <c r="HU53" s="166">
        <v>107.8</v>
      </c>
      <c r="HV53" s="166">
        <v>108.3</v>
      </c>
      <c r="HW53" s="166">
        <v>20.6</v>
      </c>
      <c r="HX53" s="166">
        <v>20.399999999999999</v>
      </c>
      <c r="HY53" s="166">
        <v>22.2118</v>
      </c>
      <c r="HZ53" s="166">
        <v>37.840000000000003</v>
      </c>
      <c r="IA53" s="166">
        <v>-368.43329999999997</v>
      </c>
      <c r="IB53" s="166">
        <v>111.10720000000001</v>
      </c>
      <c r="IC53" s="166">
        <v>111.1024</v>
      </c>
      <c r="ID53" s="166">
        <v>14.4</v>
      </c>
      <c r="IE53" s="166">
        <v>-27.4</v>
      </c>
      <c r="IF53" s="166">
        <v>-34.4</v>
      </c>
      <c r="IG53" s="166">
        <v>-34.5</v>
      </c>
      <c r="IH53" s="165"/>
      <c r="II53" s="165"/>
      <c r="IJ53" s="166">
        <v>-520.08199999999999</v>
      </c>
      <c r="IK53" s="166">
        <v>-264.53219999999999</v>
      </c>
      <c r="IL53" s="166">
        <v>468.51429999999999</v>
      </c>
      <c r="IM53" s="166">
        <v>379.79199999999997</v>
      </c>
      <c r="IN53" s="165"/>
      <c r="IO53" s="166">
        <v>-375.87049999999999</v>
      </c>
      <c r="IP53" s="166">
        <v>376.97329999999999</v>
      </c>
      <c r="IQ53" s="166">
        <v>-168.85550000000001</v>
      </c>
      <c r="IR53" s="166">
        <v>-232.6712</v>
      </c>
      <c r="IS53" s="166">
        <v>-371.57010000000002</v>
      </c>
      <c r="IT53" s="166">
        <v>99.152799999999999</v>
      </c>
      <c r="IU53" s="166">
        <v>101.1032</v>
      </c>
      <c r="IV53" s="166">
        <v>168.256</v>
      </c>
      <c r="IW53" s="166">
        <v>-449.71449999999999</v>
      </c>
      <c r="IX53" s="166">
        <v>236.12790000000001</v>
      </c>
      <c r="IY53" s="166">
        <v>-218.68450000000001</v>
      </c>
      <c r="IZ53" s="166">
        <v>221.3168</v>
      </c>
      <c r="JA53" s="166">
        <v>-11.020799999999999</v>
      </c>
      <c r="JB53" s="166">
        <v>30.260999999999999</v>
      </c>
      <c r="JC53" s="166">
        <v>15.36</v>
      </c>
      <c r="JD53" s="166">
        <v>7.2590000000000003</v>
      </c>
      <c r="JE53" s="166">
        <v>7.26</v>
      </c>
      <c r="JF53" s="166">
        <v>-15.12</v>
      </c>
      <c r="JG53" s="166">
        <v>-4.8</v>
      </c>
      <c r="JH53" s="165"/>
      <c r="JI53" s="166">
        <v>5.0400999999999998</v>
      </c>
      <c r="JJ53" s="166">
        <v>-24.052800000000001</v>
      </c>
      <c r="JK53" s="166">
        <v>-27.013000000000002</v>
      </c>
      <c r="JL53" s="166">
        <v>19.100000000000001</v>
      </c>
      <c r="JM53" s="166">
        <v>48.811999999999998</v>
      </c>
      <c r="JN53" s="166">
        <v>51.215000000000003</v>
      </c>
      <c r="JO53" s="166">
        <v>11.084199999999999</v>
      </c>
      <c r="JP53" s="166">
        <v>13.4716</v>
      </c>
      <c r="JQ53" s="166">
        <v>51.341299999999997</v>
      </c>
      <c r="JR53" s="166">
        <v>51.427799999999998</v>
      </c>
      <c r="JS53" s="166">
        <v>51.131799999999998</v>
      </c>
      <c r="JT53" s="165"/>
      <c r="JU53" s="166">
        <v>29.3</v>
      </c>
      <c r="JV53" s="166">
        <v>27.885100000000001</v>
      </c>
      <c r="JW53" s="166">
        <v>8.76</v>
      </c>
      <c r="JX53" s="165"/>
      <c r="JY53" s="166">
        <v>-45.019100000000002</v>
      </c>
      <c r="JZ53" s="166">
        <v>79.439899999999994</v>
      </c>
      <c r="KA53" s="166">
        <v>54.8628</v>
      </c>
      <c r="KB53" s="166">
        <v>-45.260899999999999</v>
      </c>
      <c r="KC53" s="166">
        <v>-77.948999999999998</v>
      </c>
      <c r="KD53" s="166">
        <v>43.898400000000002</v>
      </c>
      <c r="KE53" s="166">
        <v>34.9754</v>
      </c>
      <c r="KF53" s="166">
        <v>-40.200000000000003</v>
      </c>
      <c r="KG53" s="166">
        <v>40.200000000000003</v>
      </c>
      <c r="KH53" s="166">
        <v>-55.258699999999997</v>
      </c>
      <c r="KI53" s="166">
        <v>198.99690000000001</v>
      </c>
    </row>
    <row r="54" spans="1:295" ht="18" customHeight="1" x14ac:dyDescent="0.25">
      <c r="A54" s="160" t="s">
        <v>70</v>
      </c>
      <c r="B54" s="160" t="s">
        <v>824</v>
      </c>
      <c r="C54" s="164">
        <v>0</v>
      </c>
      <c r="D54" s="165"/>
      <c r="E54" s="166">
        <v>-25.787299999999998</v>
      </c>
      <c r="F54" s="166">
        <v>-36.608400000000003</v>
      </c>
      <c r="G54" s="166">
        <v>12.508599999999999</v>
      </c>
      <c r="H54" s="165"/>
      <c r="I54" s="166">
        <v>51.5306</v>
      </c>
      <c r="J54" s="166">
        <v>-81.223699999999994</v>
      </c>
      <c r="K54" s="166">
        <v>54.420699999999997</v>
      </c>
      <c r="L54" s="166">
        <v>27.383199999999999</v>
      </c>
      <c r="M54" s="165"/>
      <c r="N54" s="166">
        <v>11.1</v>
      </c>
      <c r="O54" s="166">
        <v>-42.343000000000004</v>
      </c>
      <c r="P54" s="166">
        <v>35.200000000000003</v>
      </c>
      <c r="Q54" s="166">
        <v>12.42</v>
      </c>
      <c r="R54" s="166">
        <v>-35.200000000000003</v>
      </c>
      <c r="S54" s="166">
        <v>9.2581000000000007</v>
      </c>
      <c r="T54" s="166">
        <v>48.9298</v>
      </c>
      <c r="U54" s="166">
        <v>10.037100000000001</v>
      </c>
      <c r="V54" s="166">
        <v>10.7407</v>
      </c>
      <c r="W54" s="166">
        <v>17.0215</v>
      </c>
      <c r="X54" s="166">
        <v>14.7445</v>
      </c>
      <c r="Y54" s="166">
        <v>0.61109999999999998</v>
      </c>
      <c r="Z54" s="166">
        <v>7.9265999999999996</v>
      </c>
      <c r="AA54" s="165"/>
      <c r="AB54" s="165"/>
      <c r="AC54" s="166">
        <v>-52.72</v>
      </c>
      <c r="AD54" s="166">
        <v>-52.62</v>
      </c>
      <c r="AE54" s="165"/>
      <c r="AF54" s="166">
        <v>-11.1</v>
      </c>
      <c r="AG54" s="166">
        <v>41.8</v>
      </c>
      <c r="AH54" s="166">
        <v>9.0690000000000008</v>
      </c>
      <c r="AI54" s="166">
        <v>0.19500000000000001</v>
      </c>
      <c r="AJ54" s="164">
        <v>0</v>
      </c>
      <c r="AK54" s="166">
        <v>-40.65</v>
      </c>
      <c r="AL54" s="166">
        <v>-60.22</v>
      </c>
      <c r="AM54" s="166">
        <v>40.98</v>
      </c>
      <c r="AN54" s="166">
        <v>41.11</v>
      </c>
      <c r="AO54" s="166">
        <v>13.435600000000001</v>
      </c>
      <c r="AP54" s="166">
        <v>5.1322000000000001</v>
      </c>
      <c r="AQ54" s="166">
        <v>68.475300000000004</v>
      </c>
      <c r="AR54" s="166">
        <v>70.813199999999995</v>
      </c>
      <c r="AS54" s="166">
        <v>26.571100000000001</v>
      </c>
      <c r="AT54" s="166">
        <v>-40.1877</v>
      </c>
      <c r="AU54" s="166">
        <v>-40.505299999999998</v>
      </c>
      <c r="AV54" s="166">
        <v>12.357900000000001</v>
      </c>
      <c r="AW54" s="166">
        <v>12.376799999999999</v>
      </c>
      <c r="AX54" s="166">
        <v>63.630600000000001</v>
      </c>
      <c r="AY54" s="166">
        <v>65.64</v>
      </c>
      <c r="AZ54" s="166">
        <v>1.6471</v>
      </c>
      <c r="BA54" s="166">
        <v>1.4639</v>
      </c>
      <c r="BB54" s="166">
        <v>-399.84059999999999</v>
      </c>
      <c r="BC54" s="166">
        <v>-9.8218999999999994</v>
      </c>
      <c r="BD54" s="166">
        <v>-13.1</v>
      </c>
      <c r="BE54" s="166">
        <v>-13.2</v>
      </c>
      <c r="BF54" s="166">
        <v>47.804000000000002</v>
      </c>
      <c r="BG54" s="166">
        <v>46.036299999999997</v>
      </c>
      <c r="BH54" s="166">
        <v>-7.1269999999999998</v>
      </c>
      <c r="BI54" s="165"/>
      <c r="BJ54" s="166">
        <v>-53.244</v>
      </c>
      <c r="BK54" s="166">
        <v>6.2869000000000002</v>
      </c>
      <c r="BL54" s="166">
        <v>8.7131000000000007</v>
      </c>
      <c r="BM54" s="166">
        <v>5.9988000000000001</v>
      </c>
      <c r="BN54" s="166">
        <v>443.4033</v>
      </c>
      <c r="BO54" s="166">
        <v>108.5848</v>
      </c>
      <c r="BP54" s="166">
        <v>108.43219999999999</v>
      </c>
      <c r="BQ54" s="166">
        <v>-390.90660000000003</v>
      </c>
      <c r="BR54" s="166">
        <v>496.34890000000001</v>
      </c>
      <c r="BS54" s="165"/>
      <c r="BT54" s="166">
        <v>-116.56529999999999</v>
      </c>
      <c r="BU54" s="166">
        <v>117.4074</v>
      </c>
      <c r="BV54" s="166">
        <v>93.109200000000001</v>
      </c>
      <c r="BW54" s="166">
        <v>27.54</v>
      </c>
      <c r="BX54" s="166">
        <v>28.64</v>
      </c>
      <c r="BY54" s="166">
        <v>65.260000000000005</v>
      </c>
      <c r="BZ54" s="166">
        <v>78.040000000000006</v>
      </c>
      <c r="CA54" s="166">
        <v>-38.575499999999998</v>
      </c>
      <c r="CB54" s="166">
        <v>-40.718800000000002</v>
      </c>
      <c r="CC54" s="166">
        <v>93.240099999999998</v>
      </c>
      <c r="CD54" s="166">
        <v>94.424899999999994</v>
      </c>
      <c r="CE54" s="166">
        <v>-3.9851000000000001</v>
      </c>
      <c r="CF54" s="166">
        <v>-106.71</v>
      </c>
      <c r="CG54" s="166">
        <v>-106.0337</v>
      </c>
      <c r="CH54" s="166">
        <v>1.1119000000000001</v>
      </c>
      <c r="CI54" s="165"/>
      <c r="CJ54" s="165"/>
      <c r="CK54" s="165"/>
      <c r="CL54" s="166">
        <v>114.2</v>
      </c>
      <c r="CM54" s="166">
        <v>102.4</v>
      </c>
      <c r="CN54" s="166">
        <v>-14.25</v>
      </c>
      <c r="CO54" s="166">
        <v>68.762500000000003</v>
      </c>
      <c r="CP54" s="166">
        <v>67.370500000000007</v>
      </c>
      <c r="CQ54" s="166">
        <v>66.626099999999994</v>
      </c>
      <c r="CR54" s="166">
        <v>-9.9552999999999994</v>
      </c>
      <c r="CS54" s="166">
        <v>-9.1554000000000002</v>
      </c>
      <c r="CT54" s="166">
        <v>37.860300000000002</v>
      </c>
      <c r="CU54" s="166">
        <v>-78.781800000000004</v>
      </c>
      <c r="CV54" s="166">
        <v>43.814900000000002</v>
      </c>
      <c r="CW54" s="166">
        <v>15.4887</v>
      </c>
      <c r="CX54" s="166">
        <v>74.7</v>
      </c>
      <c r="CY54" s="166">
        <v>38.36</v>
      </c>
      <c r="CZ54" s="166">
        <v>48.757300000000001</v>
      </c>
      <c r="DA54" s="166">
        <v>46.147199999999998</v>
      </c>
      <c r="DB54" s="166">
        <v>-30.5</v>
      </c>
      <c r="DC54" s="166">
        <v>-5.5296000000000003</v>
      </c>
      <c r="DD54" s="165"/>
      <c r="DE54" s="165"/>
      <c r="DF54" s="166">
        <v>-80.617900000000006</v>
      </c>
      <c r="DG54" s="166">
        <v>-6.2851999999999997</v>
      </c>
      <c r="DH54" s="166">
        <v>-18.5794</v>
      </c>
      <c r="DI54" s="166">
        <v>-92.4</v>
      </c>
      <c r="DJ54" s="166">
        <v>-92.2</v>
      </c>
      <c r="DK54" s="166">
        <v>20.3659</v>
      </c>
      <c r="DL54" s="166">
        <v>39.852899999999998</v>
      </c>
      <c r="DM54" s="166">
        <v>60.598999999999997</v>
      </c>
      <c r="DN54" s="166">
        <v>56.854199999999999</v>
      </c>
      <c r="DO54" s="166">
        <v>39.61</v>
      </c>
      <c r="DP54" s="166">
        <v>-8.15</v>
      </c>
      <c r="DQ54" s="166">
        <v>54.172499999999999</v>
      </c>
      <c r="DR54" s="166">
        <v>81.207099999999997</v>
      </c>
      <c r="DS54" s="166">
        <v>-21.65</v>
      </c>
      <c r="DT54" s="166">
        <v>-21.92</v>
      </c>
      <c r="DU54" s="166">
        <v>104.26</v>
      </c>
      <c r="DV54" s="166">
        <v>45.66</v>
      </c>
      <c r="DW54" s="166">
        <v>84.254499999999993</v>
      </c>
      <c r="DX54" s="166">
        <v>78.545500000000004</v>
      </c>
      <c r="DY54" s="166">
        <v>-24.763999999999999</v>
      </c>
      <c r="DZ54" s="166">
        <v>-25.2273</v>
      </c>
      <c r="EA54" s="166">
        <v>169.4494</v>
      </c>
      <c r="EB54" s="166">
        <v>130.3597</v>
      </c>
      <c r="EC54" s="166">
        <v>125.82899999999999</v>
      </c>
      <c r="ED54" s="166">
        <v>129.29429999999999</v>
      </c>
      <c r="EE54" s="166">
        <v>102.52370000000001</v>
      </c>
      <c r="EF54" s="166">
        <v>83.341499999999996</v>
      </c>
      <c r="EG54" s="166">
        <v>-26.364999999999998</v>
      </c>
      <c r="EH54" s="166">
        <v>400.87889999999999</v>
      </c>
      <c r="EI54" s="166">
        <v>292.72660000000002</v>
      </c>
      <c r="EJ54" s="165"/>
      <c r="EK54" s="166">
        <v>-33.323</v>
      </c>
      <c r="EL54" s="166">
        <v>-30.754000000000001</v>
      </c>
      <c r="EM54" s="166">
        <v>-20.783899999999999</v>
      </c>
      <c r="EN54" s="166">
        <v>7.0164</v>
      </c>
      <c r="EO54" s="166">
        <v>7.3954000000000004</v>
      </c>
      <c r="EP54" s="166">
        <v>149.05199999999999</v>
      </c>
      <c r="EQ54" s="165"/>
      <c r="ER54" s="166">
        <v>-106.3918</v>
      </c>
      <c r="ES54" s="166">
        <v>-47.057699999999997</v>
      </c>
      <c r="ET54" s="166">
        <v>14.55</v>
      </c>
      <c r="EU54" s="166">
        <v>0</v>
      </c>
      <c r="EV54" s="166">
        <v>106.8</v>
      </c>
      <c r="EW54" s="166">
        <v>13.492599999999999</v>
      </c>
      <c r="EX54" s="166">
        <v>-43.159399999999998</v>
      </c>
      <c r="EY54" s="166">
        <v>-36.816400000000002</v>
      </c>
      <c r="EZ54" s="166">
        <v>-35.424999999999997</v>
      </c>
      <c r="FA54" s="166">
        <v>12.8986</v>
      </c>
      <c r="FB54" s="166">
        <v>-77.795299999999997</v>
      </c>
      <c r="FC54" s="166">
        <v>44.477200000000003</v>
      </c>
      <c r="FD54" s="166">
        <v>19.2499</v>
      </c>
      <c r="FE54" s="165"/>
      <c r="FF54" s="166">
        <v>18.9115</v>
      </c>
      <c r="FG54" s="166">
        <v>41.557600000000001</v>
      </c>
      <c r="FH54" s="166">
        <v>42.119500000000002</v>
      </c>
      <c r="FI54" s="166">
        <v>40.874699999999997</v>
      </c>
      <c r="FJ54" s="166">
        <v>38.012599999999999</v>
      </c>
      <c r="FK54" s="166">
        <v>37.510199999999998</v>
      </c>
      <c r="FL54" s="166">
        <v>13.898899999999999</v>
      </c>
      <c r="FM54" s="166">
        <v>26.8065</v>
      </c>
      <c r="FN54" s="166">
        <v>26.808800000000002</v>
      </c>
      <c r="FO54" s="166">
        <v>-12.8453</v>
      </c>
      <c r="FP54" s="166">
        <v>0</v>
      </c>
      <c r="FQ54" s="166">
        <v>17.953800000000001</v>
      </c>
      <c r="FR54" s="166">
        <v>2.3199999999999998</v>
      </c>
      <c r="FS54" s="166">
        <v>11.5779</v>
      </c>
      <c r="FT54" s="166">
        <v>1.1624000000000001</v>
      </c>
      <c r="FU54" s="166">
        <v>-7.27</v>
      </c>
      <c r="FV54" s="166">
        <v>17.14</v>
      </c>
      <c r="FW54" s="166">
        <v>16.022099999999998</v>
      </c>
      <c r="FX54" s="165"/>
      <c r="FY54" s="166">
        <v>-0.33400000000000002</v>
      </c>
      <c r="FZ54" s="166">
        <v>4.3780000000000001</v>
      </c>
      <c r="GA54" s="165"/>
      <c r="GB54" s="166">
        <v>50.58</v>
      </c>
      <c r="GC54" s="166">
        <v>-1.5108999999999999</v>
      </c>
      <c r="GD54" s="166">
        <v>6.2192999999999996</v>
      </c>
      <c r="GE54" s="166">
        <v>13.11</v>
      </c>
      <c r="GF54" s="166">
        <v>87.141900000000007</v>
      </c>
      <c r="GG54" s="166">
        <v>18.899999999999999</v>
      </c>
      <c r="GH54" s="166">
        <v>-16.543299999999999</v>
      </c>
      <c r="GI54" s="166">
        <v>-1.1456999999999999</v>
      </c>
      <c r="GJ54" s="166">
        <v>0</v>
      </c>
      <c r="GK54" s="166">
        <v>2.2942</v>
      </c>
      <c r="GL54" s="165"/>
      <c r="GM54" s="165"/>
      <c r="GN54" s="166">
        <v>-12.548299999999999</v>
      </c>
      <c r="GO54" s="166">
        <v>-32.033900000000003</v>
      </c>
      <c r="GP54" s="166">
        <v>16.232500000000002</v>
      </c>
      <c r="GQ54" s="166">
        <v>33.853700000000003</v>
      </c>
      <c r="GR54" s="166">
        <v>51.622700000000002</v>
      </c>
      <c r="GS54" s="166">
        <v>54.563699999999997</v>
      </c>
      <c r="GT54" s="166">
        <v>-132.90209999999999</v>
      </c>
      <c r="GU54" s="166">
        <v>-24.6873</v>
      </c>
      <c r="GV54" s="166">
        <v>31.877600000000001</v>
      </c>
      <c r="GW54" s="166">
        <v>-56.108699999999999</v>
      </c>
      <c r="GX54" s="166">
        <v>11.285500000000001</v>
      </c>
      <c r="GY54" s="166">
        <v>11.155099999999999</v>
      </c>
      <c r="GZ54" s="166">
        <v>10.866300000000001</v>
      </c>
      <c r="HA54" s="166">
        <v>12</v>
      </c>
      <c r="HB54" s="166">
        <v>146.38999999999999</v>
      </c>
      <c r="HC54" s="166">
        <v>145.37100000000001</v>
      </c>
      <c r="HD54" s="166">
        <v>290</v>
      </c>
      <c r="HE54" s="166">
        <v>-290.74209999999999</v>
      </c>
      <c r="HF54" s="166">
        <v>-590.15300000000002</v>
      </c>
      <c r="HG54" s="166">
        <v>598.84939999999995</v>
      </c>
      <c r="HH54" s="166">
        <v>543.45249999999999</v>
      </c>
      <c r="HI54" s="166">
        <v>-141.11410000000001</v>
      </c>
      <c r="HJ54" s="166">
        <v>-137.74080000000001</v>
      </c>
      <c r="HK54" s="166">
        <v>-60.396700000000003</v>
      </c>
      <c r="HL54" s="166">
        <v>-51.642099999999999</v>
      </c>
      <c r="HM54" s="166">
        <v>80.835099999999997</v>
      </c>
      <c r="HN54" s="166">
        <v>79.959100000000007</v>
      </c>
      <c r="HO54" s="165"/>
      <c r="HP54" s="165"/>
      <c r="HQ54" s="166">
        <v>36.445</v>
      </c>
      <c r="HR54" s="166">
        <v>36.170299999999997</v>
      </c>
      <c r="HS54" s="166">
        <v>-32.881399999999999</v>
      </c>
      <c r="HT54" s="166">
        <v>-33.171599999999998</v>
      </c>
      <c r="HU54" s="166">
        <v>111.52</v>
      </c>
      <c r="HV54" s="166">
        <v>110.81</v>
      </c>
      <c r="HW54" s="166">
        <v>16.7</v>
      </c>
      <c r="HX54" s="166">
        <v>18.100000000000001</v>
      </c>
      <c r="HY54" s="166">
        <v>22.397600000000001</v>
      </c>
      <c r="HZ54" s="166">
        <v>36.64</v>
      </c>
      <c r="IA54" s="166">
        <v>-351.17399999999998</v>
      </c>
      <c r="IB54" s="166">
        <v>105.15689999999999</v>
      </c>
      <c r="IC54" s="166">
        <v>104.90949999999999</v>
      </c>
      <c r="ID54" s="166">
        <v>13.3</v>
      </c>
      <c r="IE54" s="166">
        <v>-33</v>
      </c>
      <c r="IF54" s="166">
        <v>-35.9</v>
      </c>
      <c r="IG54" s="166">
        <v>-35.299999999999997</v>
      </c>
      <c r="IH54" s="166">
        <v>1.7175</v>
      </c>
      <c r="II54" s="166">
        <v>1.5015000000000001</v>
      </c>
      <c r="IJ54" s="166">
        <v>-528.50229999999999</v>
      </c>
      <c r="IK54" s="166">
        <v>-268.66640000000001</v>
      </c>
      <c r="IL54" s="166">
        <v>437.72620000000001</v>
      </c>
      <c r="IM54" s="166">
        <v>362.04090000000002</v>
      </c>
      <c r="IN54" s="165"/>
      <c r="IO54" s="166">
        <v>-359.37220000000002</v>
      </c>
      <c r="IP54" s="166">
        <v>357.12700000000001</v>
      </c>
      <c r="IQ54" s="166">
        <v>-155.77590000000001</v>
      </c>
      <c r="IR54" s="166">
        <v>-221.9967</v>
      </c>
      <c r="IS54" s="166">
        <v>-350.27100000000002</v>
      </c>
      <c r="IT54" s="166">
        <v>96.248199999999997</v>
      </c>
      <c r="IU54" s="166">
        <v>92.551400000000001</v>
      </c>
      <c r="IV54" s="166">
        <v>156.054</v>
      </c>
      <c r="IW54" s="166">
        <v>-427.14690000000002</v>
      </c>
      <c r="IX54" s="166">
        <v>226.18709999999999</v>
      </c>
      <c r="IY54" s="166">
        <v>-202.76830000000001</v>
      </c>
      <c r="IZ54" s="166">
        <v>200.29949999999999</v>
      </c>
      <c r="JA54" s="166">
        <v>-12.155200000000001</v>
      </c>
      <c r="JB54" s="166">
        <v>25.617000000000001</v>
      </c>
      <c r="JC54" s="166">
        <v>14.96</v>
      </c>
      <c r="JD54" s="166">
        <v>7.2839999999999998</v>
      </c>
      <c r="JE54" s="166">
        <v>7.306</v>
      </c>
      <c r="JF54" s="166">
        <v>-15.36</v>
      </c>
      <c r="JG54" s="166">
        <v>-4.72</v>
      </c>
      <c r="JH54" s="165"/>
      <c r="JI54" s="166">
        <v>4.4846000000000004</v>
      </c>
      <c r="JJ54" s="166">
        <v>-26.952000000000002</v>
      </c>
      <c r="JK54" s="166">
        <v>-27.8309</v>
      </c>
      <c r="JL54" s="166">
        <v>23</v>
      </c>
      <c r="JM54" s="166">
        <v>48.652999999999999</v>
      </c>
      <c r="JN54" s="166">
        <v>50.871000000000002</v>
      </c>
      <c r="JO54" s="166">
        <v>11.1686</v>
      </c>
      <c r="JP54" s="166">
        <v>13.184200000000001</v>
      </c>
      <c r="JQ54" s="166">
        <v>53.154299999999999</v>
      </c>
      <c r="JR54" s="166">
        <v>53.175699999999999</v>
      </c>
      <c r="JS54" s="166">
        <v>53.1892</v>
      </c>
      <c r="JT54" s="165"/>
      <c r="JU54" s="166">
        <v>32.6</v>
      </c>
      <c r="JV54" s="166">
        <v>31.3264</v>
      </c>
      <c r="JW54" s="166">
        <v>8.26</v>
      </c>
      <c r="JX54" s="165"/>
      <c r="JY54" s="166">
        <v>-54.135399999999997</v>
      </c>
      <c r="JZ54" s="166">
        <v>84.45</v>
      </c>
      <c r="KA54" s="166">
        <v>62.6569</v>
      </c>
      <c r="KB54" s="166">
        <v>-54.181899999999999</v>
      </c>
      <c r="KC54" s="166">
        <v>-83.159800000000004</v>
      </c>
      <c r="KD54" s="166">
        <v>51.710299999999997</v>
      </c>
      <c r="KE54" s="166">
        <v>31.537500000000001</v>
      </c>
      <c r="KF54" s="166">
        <v>-42.8</v>
      </c>
      <c r="KG54" s="166">
        <v>43.7</v>
      </c>
      <c r="KH54" s="166">
        <v>-45.319400000000002</v>
      </c>
      <c r="KI54" s="166">
        <v>191.29079999999999</v>
      </c>
    </row>
    <row r="55" spans="1:295" ht="18" customHeight="1" x14ac:dyDescent="0.25">
      <c r="A55" s="160" t="s">
        <v>70</v>
      </c>
      <c r="B55" s="160" t="s">
        <v>825</v>
      </c>
      <c r="C55" s="164">
        <v>0</v>
      </c>
      <c r="D55" s="165"/>
      <c r="E55" s="166">
        <v>-25.180700000000002</v>
      </c>
      <c r="F55" s="166">
        <v>-36.973999999999997</v>
      </c>
      <c r="G55" s="166">
        <v>12.632999999999999</v>
      </c>
      <c r="H55" s="165"/>
      <c r="I55" s="166">
        <v>49.617100000000001</v>
      </c>
      <c r="J55" s="166">
        <v>-82.921400000000006</v>
      </c>
      <c r="K55" s="166">
        <v>52.058</v>
      </c>
      <c r="L55" s="166">
        <v>26.191199999999998</v>
      </c>
      <c r="M55" s="165"/>
      <c r="N55" s="166">
        <v>11.1</v>
      </c>
      <c r="O55" s="166">
        <v>-36.786000000000001</v>
      </c>
      <c r="P55" s="166">
        <v>30.8</v>
      </c>
      <c r="Q55" s="166">
        <v>12.42</v>
      </c>
      <c r="R55" s="166">
        <v>-30.8</v>
      </c>
      <c r="S55" s="166">
        <v>9.6896000000000004</v>
      </c>
      <c r="T55" s="166">
        <v>50.770400000000002</v>
      </c>
      <c r="U55" s="166">
        <v>10.3467</v>
      </c>
      <c r="V55" s="166">
        <v>9.9328000000000003</v>
      </c>
      <c r="W55" s="166">
        <v>16.812200000000001</v>
      </c>
      <c r="X55" s="166">
        <v>14.7423</v>
      </c>
      <c r="Y55" s="166">
        <v>0.45610000000000001</v>
      </c>
      <c r="Z55" s="166">
        <v>8.0486000000000004</v>
      </c>
      <c r="AA55" s="165"/>
      <c r="AB55" s="165"/>
      <c r="AC55" s="166">
        <v>-50.78</v>
      </c>
      <c r="AD55" s="166">
        <v>-50.67</v>
      </c>
      <c r="AE55" s="165"/>
      <c r="AF55" s="166">
        <v>-13.32</v>
      </c>
      <c r="AG55" s="166">
        <v>35.200000000000003</v>
      </c>
      <c r="AH55" s="166">
        <v>8.0739999999999998</v>
      </c>
      <c r="AI55" s="166">
        <v>0.19</v>
      </c>
      <c r="AJ55" s="164">
        <v>0</v>
      </c>
      <c r="AK55" s="166">
        <v>-54.98</v>
      </c>
      <c r="AL55" s="166">
        <v>-30.18</v>
      </c>
      <c r="AM55" s="166">
        <v>55.91</v>
      </c>
      <c r="AN55" s="166">
        <v>55.49</v>
      </c>
      <c r="AO55" s="166">
        <v>12.2395</v>
      </c>
      <c r="AP55" s="166">
        <v>4.9794</v>
      </c>
      <c r="AQ55" s="166">
        <v>65.908000000000001</v>
      </c>
      <c r="AR55" s="166">
        <v>68.323400000000007</v>
      </c>
      <c r="AS55" s="166">
        <v>21.396000000000001</v>
      </c>
      <c r="AT55" s="166">
        <v>-46.751800000000003</v>
      </c>
      <c r="AU55" s="166">
        <v>-46.543199999999999</v>
      </c>
      <c r="AV55" s="166">
        <v>30.002600000000001</v>
      </c>
      <c r="AW55" s="166">
        <v>26.619800000000001</v>
      </c>
      <c r="AX55" s="166">
        <v>56.932699999999997</v>
      </c>
      <c r="AY55" s="166">
        <v>58.674100000000003</v>
      </c>
      <c r="AZ55" s="166">
        <v>26.6433</v>
      </c>
      <c r="BA55" s="166">
        <v>24.7805</v>
      </c>
      <c r="BB55" s="166">
        <v>-401.21820000000002</v>
      </c>
      <c r="BC55" s="166">
        <v>-9.5381999999999998</v>
      </c>
      <c r="BD55" s="166">
        <v>-13.1</v>
      </c>
      <c r="BE55" s="166">
        <v>-13</v>
      </c>
      <c r="BF55" s="166">
        <v>54.513300000000001</v>
      </c>
      <c r="BG55" s="166">
        <v>52.431899999999999</v>
      </c>
      <c r="BH55" s="166">
        <v>-7.0483000000000002</v>
      </c>
      <c r="BI55" s="165"/>
      <c r="BJ55" s="166">
        <v>-47.027900000000002</v>
      </c>
      <c r="BK55" s="166">
        <v>6.0631000000000004</v>
      </c>
      <c r="BL55" s="166">
        <v>8.1879000000000008</v>
      </c>
      <c r="BM55" s="166">
        <v>5.5231000000000003</v>
      </c>
      <c r="BN55" s="166">
        <v>445.02080000000001</v>
      </c>
      <c r="BO55" s="166">
        <v>96.53</v>
      </c>
      <c r="BP55" s="166">
        <v>97.079300000000003</v>
      </c>
      <c r="BQ55" s="166">
        <v>-383.76159999999999</v>
      </c>
      <c r="BR55" s="166">
        <v>470.5926</v>
      </c>
      <c r="BS55" s="165"/>
      <c r="BT55" s="166">
        <v>-98.131</v>
      </c>
      <c r="BU55" s="166">
        <v>99.980500000000006</v>
      </c>
      <c r="BV55" s="166">
        <v>89.835899999999995</v>
      </c>
      <c r="BW55" s="166">
        <v>26.59</v>
      </c>
      <c r="BX55" s="166">
        <v>27.31</v>
      </c>
      <c r="BY55" s="166">
        <v>62.56</v>
      </c>
      <c r="BZ55" s="166">
        <v>76.349999999999994</v>
      </c>
      <c r="CA55" s="166">
        <v>-52.908900000000003</v>
      </c>
      <c r="CB55" s="166">
        <v>-53.712600000000002</v>
      </c>
      <c r="CC55" s="166">
        <v>94.1584</v>
      </c>
      <c r="CD55" s="166">
        <v>95.085499999999996</v>
      </c>
      <c r="CE55" s="166">
        <v>-3.117</v>
      </c>
      <c r="CF55" s="166">
        <v>-100.2654</v>
      </c>
      <c r="CG55" s="166">
        <v>-100.1276</v>
      </c>
      <c r="CH55" s="166">
        <v>-4.0124000000000004</v>
      </c>
      <c r="CI55" s="165"/>
      <c r="CJ55" s="165"/>
      <c r="CK55" s="165"/>
      <c r="CL55" s="166">
        <v>110.6</v>
      </c>
      <c r="CM55" s="166">
        <v>100</v>
      </c>
      <c r="CN55" s="166">
        <v>-15.39</v>
      </c>
      <c r="CO55" s="166">
        <v>67.421300000000002</v>
      </c>
      <c r="CP55" s="166">
        <v>65.984399999999994</v>
      </c>
      <c r="CQ55" s="166">
        <v>65.826499999999996</v>
      </c>
      <c r="CR55" s="166">
        <v>-11.780200000000001</v>
      </c>
      <c r="CS55" s="166">
        <v>-11.6891</v>
      </c>
      <c r="CT55" s="166">
        <v>35.605800000000002</v>
      </c>
      <c r="CU55" s="166">
        <v>-72.015100000000004</v>
      </c>
      <c r="CV55" s="166">
        <v>41.514899999999997</v>
      </c>
      <c r="CW55" s="166">
        <v>14.816000000000001</v>
      </c>
      <c r="CX55" s="166">
        <v>71.42</v>
      </c>
      <c r="CY55" s="166">
        <v>36.450000000000003</v>
      </c>
      <c r="CZ55" s="166">
        <v>46.6479</v>
      </c>
      <c r="DA55" s="166">
        <v>44.242899999999999</v>
      </c>
      <c r="DB55" s="166">
        <v>-28.27</v>
      </c>
      <c r="DC55" s="166">
        <v>-5.6677999999999997</v>
      </c>
      <c r="DD55" s="165"/>
      <c r="DE55" s="165"/>
      <c r="DF55" s="166">
        <v>-92.496300000000005</v>
      </c>
      <c r="DG55" s="166">
        <v>-6.5201000000000002</v>
      </c>
      <c r="DH55" s="166">
        <v>-17.315000000000001</v>
      </c>
      <c r="DI55" s="166">
        <v>-87.6</v>
      </c>
      <c r="DJ55" s="166">
        <v>-87.4</v>
      </c>
      <c r="DK55" s="166">
        <v>19.745200000000001</v>
      </c>
      <c r="DL55" s="166">
        <v>36.923200000000001</v>
      </c>
      <c r="DM55" s="166">
        <v>59.190100000000001</v>
      </c>
      <c r="DN55" s="166">
        <v>52.166699999999999</v>
      </c>
      <c r="DO55" s="166">
        <v>36.82</v>
      </c>
      <c r="DP55" s="166">
        <v>-8.2899999999999991</v>
      </c>
      <c r="DQ55" s="166">
        <v>52.963500000000003</v>
      </c>
      <c r="DR55" s="166">
        <v>92.6678</v>
      </c>
      <c r="DS55" s="166">
        <v>-22.19</v>
      </c>
      <c r="DT55" s="166">
        <v>-22.73</v>
      </c>
      <c r="DU55" s="166">
        <v>100.71</v>
      </c>
      <c r="DV55" s="166">
        <v>44.1</v>
      </c>
      <c r="DW55" s="166">
        <v>94.381799999999998</v>
      </c>
      <c r="DX55" s="166">
        <v>93.490899999999996</v>
      </c>
      <c r="DY55" s="166">
        <v>-30.0533</v>
      </c>
      <c r="DZ55" s="166">
        <v>-29.327300000000001</v>
      </c>
      <c r="EA55" s="166">
        <v>168.87559999999999</v>
      </c>
      <c r="EB55" s="166">
        <v>130.1712</v>
      </c>
      <c r="EC55" s="166">
        <v>127.04259999999999</v>
      </c>
      <c r="ED55" s="166">
        <v>128.72569999999999</v>
      </c>
      <c r="EE55" s="166">
        <v>80.828699999999998</v>
      </c>
      <c r="EF55" s="166">
        <v>63.128799999999998</v>
      </c>
      <c r="EG55" s="166">
        <v>-25.991</v>
      </c>
      <c r="EH55" s="166">
        <v>392.14190000000002</v>
      </c>
      <c r="EI55" s="166">
        <v>330.15030000000002</v>
      </c>
      <c r="EJ55" s="165"/>
      <c r="EK55" s="166">
        <v>-33.856200000000001</v>
      </c>
      <c r="EL55" s="166">
        <v>-30.950900000000001</v>
      </c>
      <c r="EM55" s="166">
        <v>0</v>
      </c>
      <c r="EN55" s="166">
        <v>29.144600000000001</v>
      </c>
      <c r="EO55" s="166">
        <v>27.508400000000002</v>
      </c>
      <c r="EP55" s="166">
        <v>39.984000000000002</v>
      </c>
      <c r="EQ55" s="165"/>
      <c r="ER55" s="166">
        <v>-87.453400000000002</v>
      </c>
      <c r="ES55" s="166">
        <v>-28.308599999999998</v>
      </c>
      <c r="ET55" s="166">
        <v>15.34</v>
      </c>
      <c r="EU55" s="166">
        <v>0</v>
      </c>
      <c r="EV55" s="166">
        <v>1</v>
      </c>
      <c r="EW55" s="166">
        <v>13.156700000000001</v>
      </c>
      <c r="EX55" s="166">
        <v>1.9834000000000001</v>
      </c>
      <c r="EY55" s="166">
        <v>-36.464399999999998</v>
      </c>
      <c r="EZ55" s="166">
        <v>-34.964700000000001</v>
      </c>
      <c r="FA55" s="166">
        <v>12.696</v>
      </c>
      <c r="FB55" s="166">
        <v>-61.196100000000001</v>
      </c>
      <c r="FC55" s="166">
        <v>24.268899999999999</v>
      </c>
      <c r="FD55" s="166">
        <v>18.912199999999999</v>
      </c>
      <c r="FE55" s="165"/>
      <c r="FF55" s="166">
        <v>18.850300000000001</v>
      </c>
      <c r="FG55" s="166">
        <v>42.2791</v>
      </c>
      <c r="FH55" s="166">
        <v>42.247799999999998</v>
      </c>
      <c r="FI55" s="166">
        <v>40.129899999999999</v>
      </c>
      <c r="FJ55" s="166">
        <v>53.920900000000003</v>
      </c>
      <c r="FK55" s="166">
        <v>53.418599999999998</v>
      </c>
      <c r="FL55" s="166">
        <v>-44.040999999999997</v>
      </c>
      <c r="FM55" s="166">
        <v>32.329599999999999</v>
      </c>
      <c r="FN55" s="166">
        <v>31.929099999999998</v>
      </c>
      <c r="FO55" s="166">
        <v>-57.914000000000001</v>
      </c>
      <c r="FP55" s="166">
        <v>-56.356499999999997</v>
      </c>
      <c r="FQ55" s="166">
        <v>16.6281</v>
      </c>
      <c r="FR55" s="166">
        <v>-6.87</v>
      </c>
      <c r="FS55" s="166">
        <v>10.174099999999999</v>
      </c>
      <c r="FT55" s="166">
        <v>1.0329999999999999</v>
      </c>
      <c r="FU55" s="166">
        <v>-6.09</v>
      </c>
      <c r="FV55" s="166">
        <v>18.53</v>
      </c>
      <c r="FW55" s="166">
        <v>14.0275</v>
      </c>
      <c r="FX55" s="165"/>
      <c r="FY55" s="166">
        <v>-0.76700000000000002</v>
      </c>
      <c r="FZ55" s="166">
        <v>4.4580000000000002</v>
      </c>
      <c r="GA55" s="165"/>
      <c r="GB55" s="166">
        <v>52.62</v>
      </c>
      <c r="GC55" s="166">
        <v>57.584000000000003</v>
      </c>
      <c r="GD55" s="166">
        <v>57.408299999999997</v>
      </c>
      <c r="GE55" s="166">
        <v>12.12</v>
      </c>
      <c r="GF55" s="166">
        <v>92.387200000000007</v>
      </c>
      <c r="GG55" s="166">
        <v>20.2</v>
      </c>
      <c r="GH55" s="166">
        <v>-19.424900000000001</v>
      </c>
      <c r="GI55" s="166">
        <v>-0.11609999999999999</v>
      </c>
      <c r="GJ55" s="165"/>
      <c r="GK55" s="166">
        <v>2.1196000000000002</v>
      </c>
      <c r="GL55" s="165"/>
      <c r="GM55" s="165"/>
      <c r="GN55" s="166">
        <v>-13.783099999999999</v>
      </c>
      <c r="GO55" s="166">
        <v>-33.578400000000002</v>
      </c>
      <c r="GP55" s="166">
        <v>16.292300000000001</v>
      </c>
      <c r="GQ55" s="166">
        <v>35.158099999999997</v>
      </c>
      <c r="GR55" s="166">
        <v>56.325400000000002</v>
      </c>
      <c r="GS55" s="166">
        <v>58.5077</v>
      </c>
      <c r="GT55" s="166">
        <v>-157.2483</v>
      </c>
      <c r="GU55" s="166">
        <v>-23.170200000000001</v>
      </c>
      <c r="GV55" s="166">
        <v>33.299599999999998</v>
      </c>
      <c r="GW55" s="166">
        <v>-50.6357</v>
      </c>
      <c r="GX55" s="166">
        <v>10.8789</v>
      </c>
      <c r="GY55" s="166">
        <v>9.9625000000000004</v>
      </c>
      <c r="GZ55" s="166">
        <v>9.5992999999999995</v>
      </c>
      <c r="HA55" s="166">
        <v>12.488899999999999</v>
      </c>
      <c r="HB55" s="166">
        <v>154.13310000000001</v>
      </c>
      <c r="HC55" s="166">
        <v>154.67179999999999</v>
      </c>
      <c r="HD55" s="166">
        <v>274.89999999999998</v>
      </c>
      <c r="HE55" s="166">
        <v>-277.30259999999998</v>
      </c>
      <c r="HF55" s="166">
        <v>-585.45759999999996</v>
      </c>
      <c r="HG55" s="166">
        <v>588.577</v>
      </c>
      <c r="HH55" s="166">
        <v>565.21199999999999</v>
      </c>
      <c r="HI55" s="166">
        <v>-149.45439999999999</v>
      </c>
      <c r="HJ55" s="166">
        <v>-146.57759999999999</v>
      </c>
      <c r="HK55" s="166">
        <v>-57.8506</v>
      </c>
      <c r="HL55" s="166">
        <v>-49.322200000000002</v>
      </c>
      <c r="HM55" s="166">
        <v>80.093900000000005</v>
      </c>
      <c r="HN55" s="166">
        <v>79.1845</v>
      </c>
      <c r="HO55" s="166">
        <v>-97.7624</v>
      </c>
      <c r="HP55" s="165"/>
      <c r="HQ55" s="166">
        <v>34.851900000000001</v>
      </c>
      <c r="HR55" s="166">
        <v>34.313600000000001</v>
      </c>
      <c r="HS55" s="166">
        <v>-57.884</v>
      </c>
      <c r="HT55" s="166">
        <v>-58.3735</v>
      </c>
      <c r="HU55" s="166">
        <v>105.01</v>
      </c>
      <c r="HV55" s="166">
        <v>104.53</v>
      </c>
      <c r="HW55" s="166">
        <v>20.7</v>
      </c>
      <c r="HX55" s="166">
        <v>19.5</v>
      </c>
      <c r="HY55" s="166">
        <v>22.109300000000001</v>
      </c>
      <c r="HZ55" s="166">
        <v>36.08</v>
      </c>
      <c r="IA55" s="166">
        <v>-368.66660000000002</v>
      </c>
      <c r="IB55" s="166">
        <v>111.3925</v>
      </c>
      <c r="IC55" s="166">
        <v>112.1611</v>
      </c>
      <c r="ID55" s="166">
        <v>12.8</v>
      </c>
      <c r="IE55" s="166">
        <v>-30.8</v>
      </c>
      <c r="IF55" s="166">
        <v>-32.700000000000003</v>
      </c>
      <c r="IG55" s="166">
        <v>-32.799999999999997</v>
      </c>
      <c r="IH55" s="166">
        <v>1.4157</v>
      </c>
      <c r="II55" s="166">
        <v>1.2092000000000001</v>
      </c>
      <c r="IJ55" s="166">
        <v>-555.15269999999998</v>
      </c>
      <c r="IK55" s="166">
        <v>-301.88819999999998</v>
      </c>
      <c r="IL55" s="166">
        <v>466.8272</v>
      </c>
      <c r="IM55" s="166">
        <v>380.72859999999997</v>
      </c>
      <c r="IN55" s="165"/>
      <c r="IO55" s="166">
        <v>-380.45949999999999</v>
      </c>
      <c r="IP55" s="166">
        <v>380.66149999999999</v>
      </c>
      <c r="IQ55" s="166">
        <v>-159.8271</v>
      </c>
      <c r="IR55" s="166">
        <v>-226.2116</v>
      </c>
      <c r="IS55" s="166">
        <v>-371.98939999999999</v>
      </c>
      <c r="IT55" s="166">
        <v>101.5552</v>
      </c>
      <c r="IU55" s="166">
        <v>101.7851</v>
      </c>
      <c r="IV55" s="166">
        <v>163.38980000000001</v>
      </c>
      <c r="IW55" s="166">
        <v>-461.87540000000001</v>
      </c>
      <c r="IX55" s="166">
        <v>230.214</v>
      </c>
      <c r="IY55" s="166">
        <v>-228.21279999999999</v>
      </c>
      <c r="IZ55" s="166">
        <v>229.00049999999999</v>
      </c>
      <c r="JA55" s="166">
        <v>-9.3069000000000006</v>
      </c>
      <c r="JB55" s="166">
        <v>30.548999999999999</v>
      </c>
      <c r="JC55" s="166">
        <v>9.52</v>
      </c>
      <c r="JD55" s="166">
        <v>7.47</v>
      </c>
      <c r="JE55" s="166">
        <v>7.47</v>
      </c>
      <c r="JF55" s="166">
        <v>-10.16</v>
      </c>
      <c r="JG55" s="166">
        <v>-10.16</v>
      </c>
      <c r="JH55" s="165"/>
      <c r="JI55" s="166">
        <v>10.753</v>
      </c>
      <c r="JJ55" s="166">
        <v>-28.477900000000002</v>
      </c>
      <c r="JK55" s="166">
        <v>-28.358899999999998</v>
      </c>
      <c r="JL55" s="166">
        <v>19.899999999999999</v>
      </c>
      <c r="JM55" s="166">
        <v>49.316000000000003</v>
      </c>
      <c r="JN55" s="166">
        <v>49.192999999999998</v>
      </c>
      <c r="JO55" s="166">
        <v>11.176399999999999</v>
      </c>
      <c r="JP55" s="166">
        <v>13.192299999999999</v>
      </c>
      <c r="JQ55" s="166">
        <v>53.489600000000003</v>
      </c>
      <c r="JR55" s="166">
        <v>53.288400000000003</v>
      </c>
      <c r="JS55" s="166">
        <v>52.284399999999998</v>
      </c>
      <c r="JT55" s="165"/>
      <c r="JU55" s="166">
        <v>31.9</v>
      </c>
      <c r="JV55" s="166">
        <v>31.495100000000001</v>
      </c>
      <c r="JW55" s="166">
        <v>7.64</v>
      </c>
      <c r="JX55" s="165"/>
      <c r="JY55" s="166">
        <v>-49.845700000000001</v>
      </c>
      <c r="JZ55" s="166">
        <v>80.673400000000001</v>
      </c>
      <c r="KA55" s="166">
        <v>59.786700000000003</v>
      </c>
      <c r="KB55" s="166">
        <v>-48.403500000000001</v>
      </c>
      <c r="KC55" s="166">
        <v>-79.308700000000002</v>
      </c>
      <c r="KD55" s="166">
        <v>49.297899999999998</v>
      </c>
      <c r="KE55" s="166">
        <v>30.853999999999999</v>
      </c>
      <c r="KF55" s="166">
        <v>-42.5</v>
      </c>
      <c r="KG55" s="166">
        <v>42</v>
      </c>
      <c r="KH55" s="166">
        <v>-18.7942</v>
      </c>
      <c r="KI55" s="166">
        <v>166.03569999999999</v>
      </c>
    </row>
    <row r="56" spans="1:295" ht="18" customHeight="1" x14ac:dyDescent="0.25">
      <c r="A56" s="160" t="s">
        <v>826</v>
      </c>
      <c r="B56" s="160" t="s">
        <v>71</v>
      </c>
      <c r="C56" s="167">
        <v>0</v>
      </c>
      <c r="D56" s="168"/>
      <c r="E56" s="169">
        <v>-24.4529</v>
      </c>
      <c r="F56" s="169">
        <v>-37.547899999999998</v>
      </c>
      <c r="G56" s="169">
        <v>13.521100000000001</v>
      </c>
      <c r="H56" s="168"/>
      <c r="I56" s="169">
        <v>48.043799999999997</v>
      </c>
      <c r="J56" s="169">
        <v>-79.733900000000006</v>
      </c>
      <c r="K56" s="169">
        <v>48.951900000000002</v>
      </c>
      <c r="L56" s="169">
        <v>24.847200000000001</v>
      </c>
      <c r="M56" s="168"/>
      <c r="N56" s="169">
        <v>15.54</v>
      </c>
      <c r="O56" s="169">
        <v>-33.633000000000003</v>
      </c>
      <c r="P56" s="169">
        <v>28.6</v>
      </c>
      <c r="Q56" s="169">
        <v>9.1080000000000005</v>
      </c>
      <c r="R56" s="169">
        <v>-28.6</v>
      </c>
      <c r="S56" s="169">
        <v>9.5884</v>
      </c>
      <c r="T56" s="169">
        <v>48.687800000000003</v>
      </c>
      <c r="U56" s="169">
        <v>9.5381</v>
      </c>
      <c r="V56" s="169">
        <v>9.5444999999999993</v>
      </c>
      <c r="W56" s="169">
        <v>16.536100000000001</v>
      </c>
      <c r="X56" s="169">
        <v>15.7705</v>
      </c>
      <c r="Y56" s="169">
        <v>0.53169999999999995</v>
      </c>
      <c r="Z56" s="169">
        <v>7.7563000000000004</v>
      </c>
      <c r="AA56" s="168"/>
      <c r="AB56" s="168"/>
      <c r="AC56" s="169">
        <v>-45.4</v>
      </c>
      <c r="AD56" s="169">
        <v>-45.83</v>
      </c>
      <c r="AE56" s="168"/>
      <c r="AF56" s="169">
        <v>-15.54</v>
      </c>
      <c r="AG56" s="169">
        <v>33</v>
      </c>
      <c r="AH56" s="169">
        <v>7.1310000000000002</v>
      </c>
      <c r="AI56" s="169">
        <v>0.184</v>
      </c>
      <c r="AJ56" s="167">
        <v>0</v>
      </c>
      <c r="AK56" s="169">
        <v>-43.62</v>
      </c>
      <c r="AL56" s="169">
        <v>-42.67</v>
      </c>
      <c r="AM56" s="169">
        <v>43.79</v>
      </c>
      <c r="AN56" s="169">
        <v>43.98</v>
      </c>
      <c r="AO56" s="169">
        <v>11.685</v>
      </c>
      <c r="AP56" s="169">
        <v>5.3800999999999997</v>
      </c>
      <c r="AQ56" s="169">
        <v>62.1676</v>
      </c>
      <c r="AR56" s="169">
        <v>64.903499999999994</v>
      </c>
      <c r="AS56" s="169">
        <v>21.006599999999999</v>
      </c>
      <c r="AT56" s="169">
        <v>-40.3217</v>
      </c>
      <c r="AU56" s="169">
        <v>-38.251899999999999</v>
      </c>
      <c r="AV56" s="169">
        <v>9.3187999999999995</v>
      </c>
      <c r="AW56" s="169">
        <v>9.2576999999999998</v>
      </c>
      <c r="AX56" s="169">
        <v>58.138300000000001</v>
      </c>
      <c r="AY56" s="169">
        <v>58.540199999999999</v>
      </c>
      <c r="AZ56" s="169">
        <v>11.988200000000001</v>
      </c>
      <c r="BA56" s="169">
        <v>11.221299999999999</v>
      </c>
      <c r="BB56" s="169">
        <v>-385.41699999999997</v>
      </c>
      <c r="BC56" s="169">
        <v>-9.3854000000000006</v>
      </c>
      <c r="BD56" s="169">
        <v>-12.6</v>
      </c>
      <c r="BE56" s="169">
        <v>-12.7</v>
      </c>
      <c r="BF56" s="169">
        <v>45.365400000000001</v>
      </c>
      <c r="BG56" s="169">
        <v>44.39</v>
      </c>
      <c r="BH56" s="169">
        <v>-7.0247000000000002</v>
      </c>
      <c r="BI56" s="168"/>
      <c r="BJ56" s="169">
        <v>-45.241999999999997</v>
      </c>
      <c r="BK56" s="169">
        <v>5.5541999999999998</v>
      </c>
      <c r="BL56" s="169">
        <v>7.3533999999999997</v>
      </c>
      <c r="BM56" s="169">
        <v>5.3730000000000002</v>
      </c>
      <c r="BN56" s="169">
        <v>428.32709999999997</v>
      </c>
      <c r="BO56" s="169">
        <v>104.3733</v>
      </c>
      <c r="BP56" s="169">
        <v>104.3733</v>
      </c>
      <c r="BQ56" s="169">
        <v>-390.15679999999998</v>
      </c>
      <c r="BR56" s="169">
        <v>424.53160000000003</v>
      </c>
      <c r="BS56" s="168"/>
      <c r="BT56" s="169">
        <v>-85.322299999999998</v>
      </c>
      <c r="BU56" s="169">
        <v>87.003</v>
      </c>
      <c r="BV56" s="169">
        <v>85.724400000000003</v>
      </c>
      <c r="BW56" s="169">
        <v>26.11</v>
      </c>
      <c r="BX56" s="169">
        <v>25.88</v>
      </c>
      <c r="BY56" s="169">
        <v>59.39</v>
      </c>
      <c r="BZ56" s="169">
        <v>74.709999999999994</v>
      </c>
      <c r="CA56" s="169">
        <v>-53.578699999999998</v>
      </c>
      <c r="CB56" s="169">
        <v>-56.123800000000003</v>
      </c>
      <c r="CC56" s="169">
        <v>85.3065</v>
      </c>
      <c r="CD56" s="169">
        <v>87.275999999999996</v>
      </c>
      <c r="CE56" s="169">
        <v>-3.1212</v>
      </c>
      <c r="CF56" s="169">
        <v>-83.295500000000004</v>
      </c>
      <c r="CG56" s="169">
        <v>-84.346000000000004</v>
      </c>
      <c r="CH56" s="169">
        <v>-3.6897000000000002</v>
      </c>
      <c r="CI56" s="168"/>
      <c r="CJ56" s="168"/>
      <c r="CK56" s="168"/>
      <c r="CL56" s="169">
        <v>105</v>
      </c>
      <c r="CM56" s="169">
        <v>94</v>
      </c>
      <c r="CN56" s="169">
        <v>-15.03</v>
      </c>
      <c r="CO56" s="169">
        <v>70.387600000000006</v>
      </c>
      <c r="CP56" s="169">
        <v>68.150700000000001</v>
      </c>
      <c r="CQ56" s="169">
        <v>66.921000000000006</v>
      </c>
      <c r="CR56" s="169">
        <v>-10.207100000000001</v>
      </c>
      <c r="CS56" s="169">
        <v>-10.115500000000001</v>
      </c>
      <c r="CT56" s="169">
        <v>42.054099999999998</v>
      </c>
      <c r="CU56" s="169">
        <v>-78.972800000000007</v>
      </c>
      <c r="CV56" s="169">
        <v>48.721299999999999</v>
      </c>
      <c r="CW56" s="169">
        <v>14.283899999999999</v>
      </c>
      <c r="CX56" s="169">
        <v>61.75</v>
      </c>
      <c r="CY56" s="169">
        <v>40.94</v>
      </c>
      <c r="CZ56" s="169">
        <v>42.429200000000002</v>
      </c>
      <c r="DA56" s="169">
        <v>40.141300000000001</v>
      </c>
      <c r="DB56" s="169">
        <v>-27.4</v>
      </c>
      <c r="DC56" s="169">
        <v>-4.7001999999999997</v>
      </c>
      <c r="DD56" s="168"/>
      <c r="DE56" s="168"/>
      <c r="DF56" s="169">
        <v>-76.983800000000002</v>
      </c>
      <c r="DG56" s="169">
        <v>-3.9802</v>
      </c>
      <c r="DH56" s="169">
        <v>-16.755199999999999</v>
      </c>
      <c r="DI56" s="169">
        <v>-85.3</v>
      </c>
      <c r="DJ56" s="168"/>
      <c r="DK56" s="169">
        <v>19.0366</v>
      </c>
      <c r="DL56" s="169">
        <v>59.188800000000001</v>
      </c>
      <c r="DM56" s="169">
        <v>52.615000000000002</v>
      </c>
      <c r="DN56" s="169">
        <v>83.807400000000001</v>
      </c>
      <c r="DO56" s="169">
        <v>58.18</v>
      </c>
      <c r="DP56" s="169">
        <v>-6.61</v>
      </c>
      <c r="DQ56" s="169">
        <v>52.731000000000002</v>
      </c>
      <c r="DR56" s="169">
        <v>76.466800000000006</v>
      </c>
      <c r="DS56" s="169">
        <v>-23.19</v>
      </c>
      <c r="DT56" s="169">
        <v>-23.5</v>
      </c>
      <c r="DU56" s="169">
        <v>99.32</v>
      </c>
      <c r="DV56" s="169">
        <v>41.77</v>
      </c>
      <c r="DW56" s="169">
        <v>76.909099999999995</v>
      </c>
      <c r="DX56" s="169">
        <v>75.763599999999997</v>
      </c>
      <c r="DY56" s="169">
        <v>-25.610099999999999</v>
      </c>
      <c r="DZ56" s="169">
        <v>-24.909099999999999</v>
      </c>
      <c r="EA56" s="169">
        <v>178.01849999999999</v>
      </c>
      <c r="EB56" s="169">
        <v>140.89259999999999</v>
      </c>
      <c r="EC56" s="169">
        <v>135.8691</v>
      </c>
      <c r="ED56" s="169">
        <v>138.36109999999999</v>
      </c>
      <c r="EE56" s="169">
        <v>103.6885</v>
      </c>
      <c r="EF56" s="169">
        <v>88.447699999999998</v>
      </c>
      <c r="EG56" s="169">
        <v>-24.283999999999999</v>
      </c>
      <c r="EH56" s="169">
        <v>403.44940000000003</v>
      </c>
      <c r="EI56" s="169">
        <v>339.5573</v>
      </c>
      <c r="EJ56" s="168"/>
      <c r="EK56" s="169">
        <v>-33.848399999999998</v>
      </c>
      <c r="EL56" s="169">
        <v>-31.048500000000001</v>
      </c>
      <c r="EM56" s="169">
        <v>-27.392399999999999</v>
      </c>
      <c r="EN56" s="169">
        <v>18.176200000000001</v>
      </c>
      <c r="EO56" s="169">
        <v>17.744399999999999</v>
      </c>
      <c r="EP56" s="169">
        <v>161.34</v>
      </c>
      <c r="EQ56" s="168"/>
      <c r="ER56" s="169">
        <v>-105.9299</v>
      </c>
      <c r="ES56" s="169">
        <v>-53.557499999999997</v>
      </c>
      <c r="ET56" s="169">
        <v>0</v>
      </c>
      <c r="EU56" s="169">
        <v>0</v>
      </c>
      <c r="EV56" s="169">
        <v>114.4</v>
      </c>
      <c r="EW56" s="169">
        <v>12.5398</v>
      </c>
      <c r="EX56" s="169">
        <v>-16.321300000000001</v>
      </c>
      <c r="EY56" s="169">
        <v>-35.262500000000003</v>
      </c>
      <c r="EZ56" s="169">
        <v>-33.523899999999998</v>
      </c>
      <c r="FA56" s="169">
        <v>7.9983000000000004</v>
      </c>
      <c r="FB56" s="169">
        <v>-86.463499999999996</v>
      </c>
      <c r="FC56" s="169">
        <v>48.7044</v>
      </c>
      <c r="FD56" s="169">
        <v>20.347000000000001</v>
      </c>
      <c r="FE56" s="168"/>
      <c r="FF56" s="169">
        <v>19.735600000000002</v>
      </c>
      <c r="FG56" s="169">
        <v>40.826799999999999</v>
      </c>
      <c r="FH56" s="169">
        <v>41.714399999999998</v>
      </c>
      <c r="FI56" s="169">
        <v>40.57</v>
      </c>
      <c r="FJ56" s="169">
        <v>45.548099999999998</v>
      </c>
      <c r="FK56" s="169">
        <v>45.380699999999997</v>
      </c>
      <c r="FL56" s="169">
        <v>-15.7409</v>
      </c>
      <c r="FM56" s="169">
        <v>27.617699999999999</v>
      </c>
      <c r="FN56" s="169">
        <v>27.055700000000002</v>
      </c>
      <c r="FO56" s="169">
        <v>-31.502400000000002</v>
      </c>
      <c r="FP56" s="169">
        <v>-23.603300000000001</v>
      </c>
      <c r="FQ56" s="169">
        <v>12.526400000000001</v>
      </c>
      <c r="FR56" s="169">
        <v>-1.61</v>
      </c>
      <c r="FS56" s="169">
        <v>13.265000000000001</v>
      </c>
      <c r="FT56" s="169">
        <v>0.96220000000000006</v>
      </c>
      <c r="FU56" s="169">
        <v>-8.48</v>
      </c>
      <c r="FV56" s="169">
        <v>19.649999999999999</v>
      </c>
      <c r="FW56" s="169">
        <v>11.194100000000001</v>
      </c>
      <c r="FX56" s="168"/>
      <c r="FY56" s="169">
        <v>-1.0129999999999999</v>
      </c>
      <c r="FZ56" s="169">
        <v>4.4550000000000001</v>
      </c>
      <c r="GA56" s="168"/>
      <c r="GB56" s="169">
        <v>48.22</v>
      </c>
      <c r="GC56" s="169">
        <v>26.899100000000001</v>
      </c>
      <c r="GD56" s="169">
        <v>30.340800000000002</v>
      </c>
      <c r="GE56" s="169">
        <v>12.33</v>
      </c>
      <c r="GF56" s="169">
        <v>85.403199999999998</v>
      </c>
      <c r="GG56" s="169">
        <v>20.7</v>
      </c>
      <c r="GH56" s="169">
        <v>-17.231000000000002</v>
      </c>
      <c r="GI56" s="169">
        <v>0.58169999999999999</v>
      </c>
      <c r="GJ56" s="168"/>
      <c r="GK56" s="169">
        <v>1.9716</v>
      </c>
      <c r="GL56" s="168"/>
      <c r="GM56" s="168"/>
      <c r="GN56" s="169">
        <v>-12.685700000000001</v>
      </c>
      <c r="GO56" s="169">
        <v>-29.142299999999999</v>
      </c>
      <c r="GP56" s="169">
        <v>17.063099999999999</v>
      </c>
      <c r="GQ56" s="169">
        <v>30.5657</v>
      </c>
      <c r="GR56" s="169">
        <v>60.217100000000002</v>
      </c>
      <c r="GS56" s="169">
        <v>61.319800000000001</v>
      </c>
      <c r="GT56" s="169">
        <v>-140.72309999999999</v>
      </c>
      <c r="GU56" s="169">
        <v>-21.949100000000001</v>
      </c>
      <c r="GV56" s="169">
        <v>30.179500000000001</v>
      </c>
      <c r="GW56" s="169">
        <v>-46.652500000000003</v>
      </c>
      <c r="GX56" s="168"/>
      <c r="GY56" s="169">
        <v>8.7807999999999993</v>
      </c>
      <c r="GZ56" s="169">
        <v>8.4390999999999998</v>
      </c>
      <c r="HA56" s="169">
        <v>13</v>
      </c>
      <c r="HB56" s="169">
        <v>153.78120000000001</v>
      </c>
      <c r="HC56" s="169">
        <v>152.96369999999999</v>
      </c>
      <c r="HD56" s="169">
        <v>280.8</v>
      </c>
      <c r="HE56" s="169">
        <v>-278.4796</v>
      </c>
      <c r="HF56" s="169">
        <v>-581.14139999999998</v>
      </c>
      <c r="HG56" s="169">
        <v>584.62130000000002</v>
      </c>
      <c r="HH56" s="169">
        <v>564.92849999999999</v>
      </c>
      <c r="HI56" s="169">
        <v>-147.10149999999999</v>
      </c>
      <c r="HJ56" s="169">
        <v>-143.26519999999999</v>
      </c>
      <c r="HK56" s="169">
        <v>-57.380099999999999</v>
      </c>
      <c r="HL56" s="169">
        <v>-49.944000000000003</v>
      </c>
      <c r="HM56" s="169">
        <v>80.793400000000005</v>
      </c>
      <c r="HN56" s="169">
        <v>82.323899999999995</v>
      </c>
      <c r="HO56" s="168"/>
      <c r="HP56" s="168"/>
      <c r="HQ56" s="169">
        <v>34.610199999999999</v>
      </c>
      <c r="HR56" s="169">
        <v>35.335299999999997</v>
      </c>
      <c r="HS56" s="169">
        <v>-53.591799999999999</v>
      </c>
      <c r="HT56" s="169">
        <v>-52.987200000000001</v>
      </c>
      <c r="HU56" s="169">
        <v>105.42</v>
      </c>
      <c r="HV56" s="169">
        <v>104.56</v>
      </c>
      <c r="HW56" s="169">
        <v>18.899999999999999</v>
      </c>
      <c r="HX56" s="169">
        <v>18.899999999999999</v>
      </c>
      <c r="HY56" s="168"/>
      <c r="HZ56" s="169">
        <v>33.92</v>
      </c>
      <c r="IA56" s="169">
        <v>-366.00709999999998</v>
      </c>
      <c r="IB56" s="169">
        <v>109.1062</v>
      </c>
      <c r="IC56" s="169">
        <v>108.88590000000001</v>
      </c>
      <c r="ID56" s="169">
        <v>12.8</v>
      </c>
      <c r="IE56" s="169">
        <v>-30.3</v>
      </c>
      <c r="IF56" s="169">
        <v>-33.5</v>
      </c>
      <c r="IG56" s="169">
        <v>-33.6</v>
      </c>
      <c r="IH56" s="169">
        <v>1.5450999999999999</v>
      </c>
      <c r="II56" s="169">
        <v>1.3007</v>
      </c>
      <c r="IJ56" s="169">
        <v>-553.79769999999996</v>
      </c>
      <c r="IK56" s="169">
        <v>-308.55450000000002</v>
      </c>
      <c r="IL56" s="169">
        <v>468.9803</v>
      </c>
      <c r="IM56" s="169">
        <v>383.1472</v>
      </c>
      <c r="IN56" s="168"/>
      <c r="IO56" s="169">
        <v>-374.27</v>
      </c>
      <c r="IP56" s="169">
        <v>374.41739999999999</v>
      </c>
      <c r="IQ56" s="169">
        <v>-164.83510000000001</v>
      </c>
      <c r="IR56" s="169">
        <v>-226.25149999999999</v>
      </c>
      <c r="IS56" s="169">
        <v>-366.82670000000002</v>
      </c>
      <c r="IT56" s="169">
        <v>99.854100000000003</v>
      </c>
      <c r="IU56" s="169">
        <v>101.20010000000001</v>
      </c>
      <c r="IV56" s="169">
        <v>164.87309999999999</v>
      </c>
      <c r="IW56" s="169">
        <v>-450.01060000000001</v>
      </c>
      <c r="IX56" s="169">
        <v>233.13470000000001</v>
      </c>
      <c r="IY56" s="169">
        <v>-218.06739999999999</v>
      </c>
      <c r="IZ56" s="169">
        <v>221.08330000000001</v>
      </c>
      <c r="JA56" s="169">
        <v>-9.0953999999999997</v>
      </c>
      <c r="JB56" s="169">
        <v>30.896000000000001</v>
      </c>
      <c r="JC56" s="169">
        <v>9.0399999999999991</v>
      </c>
      <c r="JD56" s="169">
        <v>6.9139999999999997</v>
      </c>
      <c r="JE56" s="169">
        <v>6.923</v>
      </c>
      <c r="JF56" s="169">
        <v>-9.36</v>
      </c>
      <c r="JG56" s="169">
        <v>-9.92</v>
      </c>
      <c r="JH56" s="168"/>
      <c r="JI56" s="169">
        <v>10.6676</v>
      </c>
      <c r="JJ56" s="169">
        <v>-27.891999999999999</v>
      </c>
      <c r="JK56" s="169">
        <v>-28.682400000000001</v>
      </c>
      <c r="JL56" s="169">
        <v>20.2</v>
      </c>
      <c r="JM56" s="169">
        <v>48.84</v>
      </c>
      <c r="JN56" s="169">
        <v>46.962000000000003</v>
      </c>
      <c r="JO56" s="169">
        <v>11.1716</v>
      </c>
      <c r="JP56" s="168"/>
      <c r="JQ56" s="169">
        <v>51.906599999999997</v>
      </c>
      <c r="JR56" s="169">
        <v>52.865200000000002</v>
      </c>
      <c r="JS56" s="169">
        <v>53.383200000000002</v>
      </c>
      <c r="JT56" s="168"/>
      <c r="JU56" s="169">
        <v>33</v>
      </c>
      <c r="JV56" s="169">
        <v>32.7759</v>
      </c>
      <c r="JW56" s="169">
        <v>7.19</v>
      </c>
      <c r="JX56" s="168"/>
      <c r="JY56" s="169">
        <v>-49.637500000000003</v>
      </c>
      <c r="JZ56" s="169">
        <v>79.794799999999995</v>
      </c>
      <c r="KA56" s="169">
        <v>59.06</v>
      </c>
      <c r="KB56" s="169">
        <v>-50.412100000000002</v>
      </c>
      <c r="KC56" s="169">
        <v>-77.992599999999996</v>
      </c>
      <c r="KD56" s="169">
        <v>48.917000000000002</v>
      </c>
      <c r="KE56" s="169">
        <v>29.584399999999999</v>
      </c>
      <c r="KF56" s="169">
        <v>-42.7</v>
      </c>
      <c r="KG56" s="169">
        <v>43.4</v>
      </c>
      <c r="KH56" s="169">
        <v>-15.8863</v>
      </c>
      <c r="KI56" s="169">
        <v>141.42619999999999</v>
      </c>
    </row>
    <row r="57" spans="1:295" x14ac:dyDescent="0.25">
      <c r="A57" s="228" t="s">
        <v>838</v>
      </c>
      <c r="B57" s="228"/>
      <c r="C57" s="170">
        <v>0</v>
      </c>
      <c r="D57" s="170">
        <v>0</v>
      </c>
      <c r="E57" s="170">
        <v>-19.6252</v>
      </c>
      <c r="F57" s="170">
        <v>11.7677</v>
      </c>
      <c r="G57" s="170">
        <v>19.4193</v>
      </c>
      <c r="H57" s="170">
        <v>0</v>
      </c>
      <c r="I57" s="170">
        <v>65.4482</v>
      </c>
      <c r="J57" s="170">
        <v>-54.580300000000001</v>
      </c>
      <c r="K57" s="170">
        <v>69.068899999999999</v>
      </c>
      <c r="L57" s="170">
        <v>35.232900000000001</v>
      </c>
      <c r="M57" s="170">
        <v>30.1158</v>
      </c>
      <c r="N57" s="170">
        <v>28.86</v>
      </c>
      <c r="O57" s="170">
        <v>-23.61</v>
      </c>
      <c r="P57" s="170">
        <v>68.2</v>
      </c>
      <c r="Q57" s="170">
        <v>19.044</v>
      </c>
      <c r="R57" s="170">
        <v>-19.8</v>
      </c>
      <c r="S57" s="170">
        <v>9.6896000000000004</v>
      </c>
      <c r="T57" s="170">
        <v>83.412800000000004</v>
      </c>
      <c r="U57" s="170">
        <v>16.854099999999999</v>
      </c>
      <c r="V57" s="170">
        <v>16.964500000000001</v>
      </c>
      <c r="W57" s="170">
        <v>27.915099999999999</v>
      </c>
      <c r="X57" s="170">
        <v>17.393799999999999</v>
      </c>
      <c r="Y57" s="170">
        <v>6.9375999999999998</v>
      </c>
      <c r="Z57" s="170">
        <v>8.7667000000000002</v>
      </c>
      <c r="AA57" s="170">
        <v>0</v>
      </c>
      <c r="AB57" s="170">
        <v>0</v>
      </c>
      <c r="AC57" s="170">
        <v>0.05</v>
      </c>
      <c r="AD57" s="170">
        <v>-41.37</v>
      </c>
      <c r="AE57" s="170">
        <v>0</v>
      </c>
      <c r="AF57" s="170">
        <v>4.4400000000000004</v>
      </c>
      <c r="AG57" s="170">
        <v>74.8</v>
      </c>
      <c r="AH57" s="170">
        <v>13.185</v>
      </c>
      <c r="AI57" s="170">
        <v>0.22</v>
      </c>
      <c r="AJ57" s="170">
        <v>0</v>
      </c>
      <c r="AK57" s="170">
        <v>-21.5</v>
      </c>
      <c r="AL57" s="170">
        <v>-30.18</v>
      </c>
      <c r="AM57" s="170">
        <v>65.13</v>
      </c>
      <c r="AN57" s="170">
        <v>59.91</v>
      </c>
      <c r="AO57" s="170">
        <v>17.941700000000001</v>
      </c>
      <c r="AP57" s="170">
        <v>8.4124999999999996</v>
      </c>
      <c r="AQ57" s="170">
        <v>77.122500000000002</v>
      </c>
      <c r="AR57" s="170">
        <v>80.430000000000007</v>
      </c>
      <c r="AS57" s="170">
        <v>52.955300000000001</v>
      </c>
      <c r="AT57" s="170">
        <v>-32.284199999999998</v>
      </c>
      <c r="AU57" s="170">
        <v>-32.762700000000002</v>
      </c>
      <c r="AV57" s="170">
        <v>33.2102</v>
      </c>
      <c r="AW57" s="170">
        <v>34.415399999999998</v>
      </c>
      <c r="AX57" s="170">
        <v>85.465999999999994</v>
      </c>
      <c r="AY57" s="170">
        <v>89.216800000000006</v>
      </c>
      <c r="AZ57" s="170">
        <v>33.732100000000003</v>
      </c>
      <c r="BA57" s="170">
        <v>30.2133</v>
      </c>
      <c r="BB57" s="170">
        <v>-340.35250000000002</v>
      </c>
      <c r="BC57" s="170">
        <v>-0.97140000000000004</v>
      </c>
      <c r="BD57" s="170">
        <v>-5.4</v>
      </c>
      <c r="BE57" s="170">
        <v>-5.5</v>
      </c>
      <c r="BF57" s="170">
        <v>59.893799999999999</v>
      </c>
      <c r="BG57" s="170">
        <v>58.606699999999996</v>
      </c>
      <c r="BH57" s="170">
        <v>-4.2549999999999999</v>
      </c>
      <c r="BI57" s="170">
        <v>0</v>
      </c>
      <c r="BJ57" s="170">
        <v>-40.665500000000002</v>
      </c>
      <c r="BK57" s="170">
        <v>8.7584</v>
      </c>
      <c r="BL57" s="170">
        <v>9.7222000000000008</v>
      </c>
      <c r="BM57" s="170">
        <v>6.4832999999999998</v>
      </c>
      <c r="BN57" s="170">
        <v>634.2355</v>
      </c>
      <c r="BO57" s="170">
        <v>184.94210000000001</v>
      </c>
      <c r="BP57" s="170">
        <v>186.7122</v>
      </c>
      <c r="BQ57" s="170">
        <v>-383.76159999999999</v>
      </c>
      <c r="BR57" s="170">
        <v>704.18209999999999</v>
      </c>
      <c r="BS57" s="170">
        <v>0</v>
      </c>
      <c r="BT57" s="170">
        <v>-19.274699999999999</v>
      </c>
      <c r="BU57" s="170">
        <v>119.3355</v>
      </c>
      <c r="BV57" s="170">
        <v>104.7953</v>
      </c>
      <c r="BW57" s="170">
        <v>30.56</v>
      </c>
      <c r="BX57" s="170">
        <v>36.630000000000003</v>
      </c>
      <c r="BY57" s="170">
        <v>74.180000000000007</v>
      </c>
      <c r="BZ57" s="170">
        <v>83.69</v>
      </c>
      <c r="CA57" s="170">
        <v>-12.5878</v>
      </c>
      <c r="CB57" s="170">
        <v>-15.132999999999999</v>
      </c>
      <c r="CC57" s="170">
        <v>112.1464</v>
      </c>
      <c r="CD57" s="170">
        <v>113.10420000000001</v>
      </c>
      <c r="CE57" s="170">
        <v>-3.0105</v>
      </c>
      <c r="CF57" s="170">
        <v>-42.905000000000001</v>
      </c>
      <c r="CG57" s="170">
        <v>-42.669400000000003</v>
      </c>
      <c r="CH57" s="170">
        <v>21.240400000000001</v>
      </c>
      <c r="CI57" s="170">
        <v>0</v>
      </c>
      <c r="CJ57" s="170">
        <v>0</v>
      </c>
      <c r="CK57" s="170">
        <v>0</v>
      </c>
      <c r="CL57" s="170">
        <v>142</v>
      </c>
      <c r="CM57" s="170">
        <v>128.4</v>
      </c>
      <c r="CN57" s="170">
        <v>-11.55</v>
      </c>
      <c r="CO57" s="170">
        <v>72.512200000000007</v>
      </c>
      <c r="CP57" s="170">
        <v>70.738500000000002</v>
      </c>
      <c r="CQ57" s="170">
        <v>70.105500000000006</v>
      </c>
      <c r="CR57" s="170">
        <v>1.0621</v>
      </c>
      <c r="CS57" s="170">
        <v>1.9693000000000001</v>
      </c>
      <c r="CT57" s="170">
        <v>75.917100000000005</v>
      </c>
      <c r="CU57" s="170">
        <v>-40.530500000000004</v>
      </c>
      <c r="CV57" s="170">
        <v>85.536299999999997</v>
      </c>
      <c r="CW57" s="170">
        <v>18.536100000000001</v>
      </c>
      <c r="CX57" s="170">
        <v>85.17</v>
      </c>
      <c r="CY57" s="170">
        <v>92.28</v>
      </c>
      <c r="CZ57" s="170">
        <v>68.913600000000002</v>
      </c>
      <c r="DA57" s="170">
        <v>65.7761</v>
      </c>
      <c r="DB57" s="170">
        <v>-23.1</v>
      </c>
      <c r="DC57" s="170">
        <v>-4.7001999999999997</v>
      </c>
      <c r="DD57" s="170">
        <v>0</v>
      </c>
      <c r="DE57" s="170">
        <v>0</v>
      </c>
      <c r="DF57" s="170">
        <v>-76.983800000000002</v>
      </c>
      <c r="DG57" s="170">
        <v>-3.9802</v>
      </c>
      <c r="DH57" s="170">
        <v>-14.3529</v>
      </c>
      <c r="DI57" s="170">
        <v>-63.5</v>
      </c>
      <c r="DJ57" s="170">
        <v>-63.5</v>
      </c>
      <c r="DK57" s="170">
        <v>22.684000000000001</v>
      </c>
      <c r="DL57" s="170">
        <v>59.188800000000001</v>
      </c>
      <c r="DM57" s="170">
        <v>84.081299999999999</v>
      </c>
      <c r="DN57" s="170">
        <v>83.807400000000001</v>
      </c>
      <c r="DO57" s="170">
        <v>58.18</v>
      </c>
      <c r="DP57" s="170">
        <v>-4.7699999999999996</v>
      </c>
      <c r="DQ57" s="170">
        <v>64.433499999999995</v>
      </c>
      <c r="DR57" s="170">
        <v>167.2945</v>
      </c>
      <c r="DS57" s="170">
        <v>-1.54</v>
      </c>
      <c r="DT57" s="170">
        <v>-1.59</v>
      </c>
      <c r="DU57" s="170">
        <v>114.28</v>
      </c>
      <c r="DV57" s="170">
        <v>55.77</v>
      </c>
      <c r="DW57" s="170">
        <v>167.8545</v>
      </c>
      <c r="DX57" s="170">
        <v>164.63640000000001</v>
      </c>
      <c r="DY57" s="170">
        <v>17.116399999999999</v>
      </c>
      <c r="DZ57" s="170">
        <v>13.7182</v>
      </c>
      <c r="EA57" s="170">
        <v>243.0266</v>
      </c>
      <c r="EB57" s="170">
        <v>208.345</v>
      </c>
      <c r="EC57" s="170">
        <v>200.25810000000001</v>
      </c>
      <c r="ED57" s="170">
        <v>202.63030000000001</v>
      </c>
      <c r="EE57" s="170">
        <v>121.78870000000001</v>
      </c>
      <c r="EF57" s="170">
        <v>111.19799999999999</v>
      </c>
      <c r="EG57" s="170">
        <v>-22.701000000000001</v>
      </c>
      <c r="EH57" s="170">
        <v>572.36929999999995</v>
      </c>
      <c r="EI57" s="170">
        <v>418.21289999999999</v>
      </c>
      <c r="EJ57" s="170">
        <v>0</v>
      </c>
      <c r="EK57" s="170">
        <v>-24.221800000000002</v>
      </c>
      <c r="EL57" s="170">
        <v>-20.8109</v>
      </c>
      <c r="EM57" s="170">
        <v>33.843299999999999</v>
      </c>
      <c r="EN57" s="170">
        <v>43.992899999999999</v>
      </c>
      <c r="EO57" s="170">
        <v>41.173999999999999</v>
      </c>
      <c r="EP57" s="170">
        <v>175.16399999999999</v>
      </c>
      <c r="EQ57" s="170">
        <v>0</v>
      </c>
      <c r="ER57" s="170">
        <v>-28.004300000000001</v>
      </c>
      <c r="ES57" s="170">
        <v>3.3637000000000001</v>
      </c>
      <c r="ET57" s="170">
        <v>17.510000000000002</v>
      </c>
      <c r="EU57" s="170">
        <v>0</v>
      </c>
      <c r="EV57" s="170">
        <v>121.3</v>
      </c>
      <c r="EW57" s="170">
        <v>19.1464</v>
      </c>
      <c r="EX57" s="170">
        <v>22.025300000000001</v>
      </c>
      <c r="EY57" s="170">
        <v>-15.0839</v>
      </c>
      <c r="EZ57" s="170">
        <v>-12.367000000000001</v>
      </c>
      <c r="FA57" s="170">
        <v>13.214</v>
      </c>
      <c r="FB57" s="170">
        <v>-34.309100000000001</v>
      </c>
      <c r="FC57" s="170">
        <v>71.763599999999997</v>
      </c>
      <c r="FD57" s="170">
        <v>20.347000000000001</v>
      </c>
      <c r="FE57" s="170">
        <v>0</v>
      </c>
      <c r="FF57" s="170">
        <v>19.735600000000002</v>
      </c>
      <c r="FG57" s="170">
        <v>43.523499999999999</v>
      </c>
      <c r="FH57" s="170">
        <v>43.6282</v>
      </c>
      <c r="FI57" s="170">
        <v>42.306800000000003</v>
      </c>
      <c r="FJ57" s="170">
        <v>61.456499999999998</v>
      </c>
      <c r="FK57" s="170">
        <v>61.121600000000001</v>
      </c>
      <c r="FL57" s="170">
        <v>137.81649999999999</v>
      </c>
      <c r="FM57" s="170">
        <v>32.329599999999999</v>
      </c>
      <c r="FN57" s="170">
        <v>31.929099999999998</v>
      </c>
      <c r="FO57" s="170">
        <v>93.962100000000007</v>
      </c>
      <c r="FP57" s="170">
        <v>106.22020000000001</v>
      </c>
      <c r="FQ57" s="170">
        <v>33.525300000000001</v>
      </c>
      <c r="FR57" s="170">
        <v>22.4</v>
      </c>
      <c r="FS57" s="170">
        <v>15.8749</v>
      </c>
      <c r="FT57" s="170">
        <v>1.5726</v>
      </c>
      <c r="FU57" s="170">
        <v>-5.82</v>
      </c>
      <c r="FV57" s="170">
        <v>19.649999999999999</v>
      </c>
      <c r="FW57" s="170">
        <v>32.680300000000003</v>
      </c>
      <c r="FX57" s="170">
        <v>0</v>
      </c>
      <c r="FY57" s="170">
        <v>1.405</v>
      </c>
      <c r="FZ57" s="170">
        <v>4.6109999999999998</v>
      </c>
      <c r="GA57" s="170">
        <v>11.2643</v>
      </c>
      <c r="GB57" s="170">
        <v>56.31</v>
      </c>
      <c r="GC57" s="170">
        <v>62.273499999999999</v>
      </c>
      <c r="GD57" s="170">
        <v>62.739400000000003</v>
      </c>
      <c r="GE57" s="170">
        <v>15.54</v>
      </c>
      <c r="GF57" s="170">
        <v>101.221</v>
      </c>
      <c r="GG57" s="170">
        <v>21.1</v>
      </c>
      <c r="GH57" s="170">
        <v>-4.0095999999999998</v>
      </c>
      <c r="GI57" s="170">
        <v>2.4121999999999999</v>
      </c>
      <c r="GJ57" s="170">
        <v>2.4561999999999999</v>
      </c>
      <c r="GK57" s="170">
        <v>3.1619999999999999</v>
      </c>
      <c r="GL57" s="170">
        <v>6.2300000000000001E-2</v>
      </c>
      <c r="GM57" s="170">
        <v>0</v>
      </c>
      <c r="GN57" s="170">
        <v>-9.3360000000000003</v>
      </c>
      <c r="GO57" s="170">
        <v>-17.363700000000001</v>
      </c>
      <c r="GP57" s="170">
        <v>18.8446</v>
      </c>
      <c r="GQ57" s="170">
        <v>42.479199999999999</v>
      </c>
      <c r="GR57" s="170">
        <v>61.683100000000003</v>
      </c>
      <c r="GS57" s="170">
        <v>63.003399999999999</v>
      </c>
      <c r="GT57" s="170">
        <v>-86.858900000000006</v>
      </c>
      <c r="GU57" s="170">
        <v>-6.6470000000000002</v>
      </c>
      <c r="GV57" s="170">
        <v>37.641399999999997</v>
      </c>
      <c r="GW57" s="170">
        <v>-21.005500000000001</v>
      </c>
      <c r="GX57" s="170">
        <v>13.014099999999999</v>
      </c>
      <c r="GY57" s="170">
        <v>17.543299999999999</v>
      </c>
      <c r="GZ57" s="170">
        <v>16.953299999999999</v>
      </c>
      <c r="HA57" s="170">
        <v>16</v>
      </c>
      <c r="HB57" s="170">
        <v>154.13310000000001</v>
      </c>
      <c r="HC57" s="170">
        <v>154.67179999999999</v>
      </c>
      <c r="HD57" s="170">
        <v>290</v>
      </c>
      <c r="HE57" s="170">
        <v>-36.471499999999999</v>
      </c>
      <c r="HF57" s="170">
        <v>-181.36250000000001</v>
      </c>
      <c r="HG57" s="170">
        <v>598.84939999999995</v>
      </c>
      <c r="HH57" s="170">
        <v>565.21199999999999</v>
      </c>
      <c r="HI57" s="170">
        <v>-46.427900000000001</v>
      </c>
      <c r="HJ57" s="170">
        <v>-44.792999999999999</v>
      </c>
      <c r="HK57" s="170">
        <v>-50.577300000000001</v>
      </c>
      <c r="HL57" s="170">
        <v>-39.933599999999998</v>
      </c>
      <c r="HM57" s="170">
        <v>85.290199999999999</v>
      </c>
      <c r="HN57" s="170">
        <v>83.553200000000004</v>
      </c>
      <c r="HO57" s="170">
        <v>0</v>
      </c>
      <c r="HP57" s="170">
        <v>0</v>
      </c>
      <c r="HQ57" s="170">
        <v>37.851199999999999</v>
      </c>
      <c r="HR57" s="170">
        <v>37.378799999999998</v>
      </c>
      <c r="HS57" s="170">
        <v>-19.8978</v>
      </c>
      <c r="HT57" s="170">
        <v>-10.032400000000001</v>
      </c>
      <c r="HU57" s="170">
        <v>111.52</v>
      </c>
      <c r="HV57" s="170">
        <v>110.81</v>
      </c>
      <c r="HW57" s="170">
        <v>31.1</v>
      </c>
      <c r="HX57" s="170">
        <v>32.1</v>
      </c>
      <c r="HY57" s="170">
        <v>22.7651</v>
      </c>
      <c r="HZ57" s="170">
        <v>43.6</v>
      </c>
      <c r="IA57" s="170">
        <v>-337.76600000000002</v>
      </c>
      <c r="IB57" s="170">
        <v>112.4708</v>
      </c>
      <c r="IC57" s="170">
        <v>112.56789999999999</v>
      </c>
      <c r="ID57" s="170">
        <v>17.3</v>
      </c>
      <c r="IE57" s="170">
        <v>-10.8</v>
      </c>
      <c r="IF57" s="170">
        <v>3.1</v>
      </c>
      <c r="IG57" s="170">
        <v>3.1</v>
      </c>
      <c r="IH57" s="170">
        <v>1.8736999999999999</v>
      </c>
      <c r="II57" s="170">
        <v>1.6005</v>
      </c>
      <c r="IJ57" s="170">
        <v>55.439599999999999</v>
      </c>
      <c r="IK57" s="170">
        <v>139.1944</v>
      </c>
      <c r="IL57" s="170">
        <v>538.41600000000005</v>
      </c>
      <c r="IM57" s="170">
        <v>433.48340000000002</v>
      </c>
      <c r="IN57" s="170">
        <v>0</v>
      </c>
      <c r="IO57" s="170">
        <v>-42.982500000000002</v>
      </c>
      <c r="IP57" s="170">
        <v>421.69069999999999</v>
      </c>
      <c r="IQ57" s="170">
        <v>-131.5712</v>
      </c>
      <c r="IR57" s="170">
        <v>27.568300000000001</v>
      </c>
      <c r="IS57" s="170">
        <v>-39.589399999999998</v>
      </c>
      <c r="IT57" s="170">
        <v>186.42259999999999</v>
      </c>
      <c r="IU57" s="170">
        <v>185.7328</v>
      </c>
      <c r="IV57" s="170">
        <v>190.32220000000001</v>
      </c>
      <c r="IW57" s="170">
        <v>-74.933199999999999</v>
      </c>
      <c r="IX57" s="170">
        <v>254.23939999999999</v>
      </c>
      <c r="IY57" s="170">
        <v>-95.048000000000002</v>
      </c>
      <c r="IZ57" s="170">
        <v>269.30450000000002</v>
      </c>
      <c r="JA57" s="170">
        <v>-8.5680999999999994</v>
      </c>
      <c r="JB57" s="170">
        <v>34.886600000000001</v>
      </c>
      <c r="JC57" s="170">
        <v>16.399999999999999</v>
      </c>
      <c r="JD57" s="170">
        <v>8.2680000000000007</v>
      </c>
      <c r="JE57" s="170">
        <v>8.2910000000000004</v>
      </c>
      <c r="JF57" s="170">
        <v>-6.72</v>
      </c>
      <c r="JG57" s="170">
        <v>-2.64</v>
      </c>
      <c r="JH57" s="170">
        <v>0</v>
      </c>
      <c r="JI57" s="170">
        <v>12.4834</v>
      </c>
      <c r="JJ57" s="170">
        <v>-11.5129</v>
      </c>
      <c r="JK57" s="170">
        <v>-22.9389</v>
      </c>
      <c r="JL57" s="170">
        <v>25.3</v>
      </c>
      <c r="JM57" s="170">
        <v>53.134999999999998</v>
      </c>
      <c r="JN57" s="170">
        <v>53.103000000000002</v>
      </c>
      <c r="JO57" s="170">
        <v>11.392200000000001</v>
      </c>
      <c r="JP57" s="170">
        <v>13.6732</v>
      </c>
      <c r="JQ57" s="170">
        <v>54.779299999999999</v>
      </c>
      <c r="JR57" s="170">
        <v>54.942900000000002</v>
      </c>
      <c r="JS57" s="170">
        <v>55.6753</v>
      </c>
      <c r="JT57" s="170">
        <v>0</v>
      </c>
      <c r="JU57" s="170">
        <v>36.799999999999997</v>
      </c>
      <c r="JV57" s="170">
        <v>38.982199999999999</v>
      </c>
      <c r="JW57" s="170">
        <v>10.4</v>
      </c>
      <c r="JX57" s="170">
        <v>0</v>
      </c>
      <c r="JY57" s="170">
        <v>-41.331499999999998</v>
      </c>
      <c r="JZ57" s="170">
        <v>84.524100000000004</v>
      </c>
      <c r="KA57" s="170">
        <v>68.146500000000003</v>
      </c>
      <c r="KB57" s="170">
        <v>-40.900199999999998</v>
      </c>
      <c r="KC57" s="170">
        <v>-74.186000000000007</v>
      </c>
      <c r="KD57" s="170">
        <v>59.694099999999999</v>
      </c>
      <c r="KE57" s="170">
        <v>37.883099999999999</v>
      </c>
      <c r="KF57" s="170">
        <v>-21.9</v>
      </c>
      <c r="KG57" s="170">
        <v>47.6</v>
      </c>
      <c r="KH57" s="170">
        <v>140.97999999999999</v>
      </c>
      <c r="KI57" s="170">
        <v>329.4128</v>
      </c>
    </row>
    <row r="58" spans="1:295" x14ac:dyDescent="0.25">
      <c r="A58" s="228" t="s">
        <v>839</v>
      </c>
      <c r="B58" s="228"/>
      <c r="C58" s="170">
        <v>0</v>
      </c>
      <c r="D58" s="170">
        <v>0</v>
      </c>
      <c r="E58" s="170">
        <v>-28.1876</v>
      </c>
      <c r="F58" s="170">
        <v>-39.359900000000003</v>
      </c>
      <c r="G58" s="170">
        <v>11.8568</v>
      </c>
      <c r="H58" s="170">
        <v>0</v>
      </c>
      <c r="I58" s="170">
        <v>40.768500000000003</v>
      </c>
      <c r="J58" s="170">
        <v>-137.38570000000001</v>
      </c>
      <c r="K58" s="170">
        <v>40.122100000000003</v>
      </c>
      <c r="L58" s="170">
        <v>20.391400000000001</v>
      </c>
      <c r="M58" s="170">
        <v>30.1158</v>
      </c>
      <c r="N58" s="170">
        <v>-4.4400000000000004</v>
      </c>
      <c r="O58" s="170">
        <v>-77.426000000000002</v>
      </c>
      <c r="P58" s="170">
        <v>19.8</v>
      </c>
      <c r="Q58" s="170">
        <v>7.452</v>
      </c>
      <c r="R58" s="170">
        <v>-68.2</v>
      </c>
      <c r="S58" s="170">
        <v>7.0091999999999999</v>
      </c>
      <c r="T58" s="170">
        <v>26.8964</v>
      </c>
      <c r="U58" s="170">
        <v>9.5381</v>
      </c>
      <c r="V58" s="170">
        <v>9.5444999999999993</v>
      </c>
      <c r="W58" s="170">
        <v>16.536100000000001</v>
      </c>
      <c r="X58" s="170">
        <v>6.2153999999999998</v>
      </c>
      <c r="Y58" s="170">
        <v>0.45610000000000001</v>
      </c>
      <c r="Z58" s="170">
        <v>6.8301999999999996</v>
      </c>
      <c r="AA58" s="170">
        <v>0</v>
      </c>
      <c r="AB58" s="170">
        <v>0</v>
      </c>
      <c r="AC58" s="170">
        <v>-71.83</v>
      </c>
      <c r="AD58" s="170">
        <v>-72.849999999999994</v>
      </c>
      <c r="AE58" s="170">
        <v>0</v>
      </c>
      <c r="AF58" s="170">
        <v>-28.86</v>
      </c>
      <c r="AG58" s="170">
        <v>22</v>
      </c>
      <c r="AH58" s="170">
        <v>2.41</v>
      </c>
      <c r="AI58" s="170">
        <v>0.126</v>
      </c>
      <c r="AJ58" s="170">
        <v>0</v>
      </c>
      <c r="AK58" s="170">
        <v>-59.53</v>
      </c>
      <c r="AL58" s="170">
        <v>-91.86</v>
      </c>
      <c r="AM58" s="170">
        <v>21.7</v>
      </c>
      <c r="AN58" s="170">
        <v>21.59</v>
      </c>
      <c r="AO58" s="170">
        <v>5.7952000000000004</v>
      </c>
      <c r="AP58" s="170">
        <v>1.2402</v>
      </c>
      <c r="AQ58" s="170">
        <v>53.371600000000001</v>
      </c>
      <c r="AR58" s="170">
        <v>55.181800000000003</v>
      </c>
      <c r="AS58" s="170">
        <v>21.006599999999999</v>
      </c>
      <c r="AT58" s="170">
        <v>-53.851599999999998</v>
      </c>
      <c r="AU58" s="170">
        <v>-53.377099999999999</v>
      </c>
      <c r="AV58" s="170">
        <v>5.1059000000000001</v>
      </c>
      <c r="AW58" s="170">
        <v>4.7476000000000003</v>
      </c>
      <c r="AX58" s="170">
        <v>50.770499999999998</v>
      </c>
      <c r="AY58" s="170">
        <v>52.110100000000003</v>
      </c>
      <c r="AZ58" s="170">
        <v>-16.656700000000001</v>
      </c>
      <c r="BA58" s="170">
        <v>-18.2194</v>
      </c>
      <c r="BB58" s="170">
        <v>-587.3021</v>
      </c>
      <c r="BC58" s="170">
        <v>-23.8203</v>
      </c>
      <c r="BD58" s="170">
        <v>-15</v>
      </c>
      <c r="BE58" s="170">
        <v>-14.9</v>
      </c>
      <c r="BF58" s="170">
        <v>39.9542</v>
      </c>
      <c r="BG58" s="170">
        <v>38.357799999999997</v>
      </c>
      <c r="BH58" s="170">
        <v>-7.8451000000000004</v>
      </c>
      <c r="BI58" s="170">
        <v>0</v>
      </c>
      <c r="BJ58" s="170">
        <v>-82.786799999999999</v>
      </c>
      <c r="BK58" s="170">
        <v>1.3935</v>
      </c>
      <c r="BL58" s="170">
        <v>0</v>
      </c>
      <c r="BM58" s="170">
        <v>2.9521999999999999</v>
      </c>
      <c r="BN58" s="170">
        <v>382.33580000000001</v>
      </c>
      <c r="BO58" s="170">
        <v>63.173299999999998</v>
      </c>
      <c r="BP58" s="170">
        <v>62.959699999999998</v>
      </c>
      <c r="BQ58" s="170">
        <v>-562.07479999999998</v>
      </c>
      <c r="BR58" s="170">
        <v>340.01339999999999</v>
      </c>
      <c r="BS58" s="170">
        <v>0</v>
      </c>
      <c r="BT58" s="170">
        <v>-116.5872</v>
      </c>
      <c r="BU58" s="170">
        <v>20.771799999999999</v>
      </c>
      <c r="BV58" s="170">
        <v>65.336100000000002</v>
      </c>
      <c r="BW58" s="170">
        <v>21.34</v>
      </c>
      <c r="BX58" s="170">
        <v>17.87</v>
      </c>
      <c r="BY58" s="170">
        <v>44.78</v>
      </c>
      <c r="BZ58" s="170">
        <v>61.75</v>
      </c>
      <c r="CA58" s="170">
        <v>-61.080300000000001</v>
      </c>
      <c r="CB58" s="170">
        <v>-60.8123</v>
      </c>
      <c r="CC58" s="170">
        <v>62.285299999999999</v>
      </c>
      <c r="CD58" s="170">
        <v>63.520800000000001</v>
      </c>
      <c r="CE58" s="170">
        <v>-10.039300000000001</v>
      </c>
      <c r="CF58" s="170">
        <v>-161.44649999999999</v>
      </c>
      <c r="CG58" s="170">
        <v>-160.83199999999999</v>
      </c>
      <c r="CH58" s="170">
        <v>-4.0124000000000004</v>
      </c>
      <c r="CI58" s="170">
        <v>0</v>
      </c>
      <c r="CJ58" s="170">
        <v>0</v>
      </c>
      <c r="CK58" s="170">
        <v>0</v>
      </c>
      <c r="CL58" s="170">
        <v>90</v>
      </c>
      <c r="CM58" s="170">
        <v>80.599999999999994</v>
      </c>
      <c r="CN58" s="170">
        <v>-16.36</v>
      </c>
      <c r="CO58" s="170">
        <v>61.911900000000003</v>
      </c>
      <c r="CP58" s="170">
        <v>60.561599999999999</v>
      </c>
      <c r="CQ58" s="170">
        <v>60.436700000000002</v>
      </c>
      <c r="CR58" s="170">
        <v>-34.2393</v>
      </c>
      <c r="CS58" s="170">
        <v>-33.066099999999999</v>
      </c>
      <c r="CT58" s="170">
        <v>18.558399999999999</v>
      </c>
      <c r="CU58" s="170">
        <v>-125.54649999999999</v>
      </c>
      <c r="CV58" s="170">
        <v>21.438199999999998</v>
      </c>
      <c r="CW58" s="170">
        <v>9.9604999999999997</v>
      </c>
      <c r="CX58" s="170">
        <v>43.03</v>
      </c>
      <c r="CY58" s="170">
        <v>23.81</v>
      </c>
      <c r="CZ58" s="170">
        <v>40.319800000000001</v>
      </c>
      <c r="DA58" s="170">
        <v>38.237000000000002</v>
      </c>
      <c r="DB58" s="170">
        <v>-36.29</v>
      </c>
      <c r="DC58" s="170">
        <v>-9.2621000000000002</v>
      </c>
      <c r="DD58" s="170">
        <v>0</v>
      </c>
      <c r="DE58" s="170">
        <v>0</v>
      </c>
      <c r="DF58" s="170">
        <v>-167.3672</v>
      </c>
      <c r="DG58" s="170">
        <v>-18.131699999999999</v>
      </c>
      <c r="DH58" s="170">
        <v>-22.241700000000002</v>
      </c>
      <c r="DI58" s="170">
        <v>-107.8</v>
      </c>
      <c r="DJ58" s="170">
        <v>-107.6</v>
      </c>
      <c r="DK58" s="170">
        <v>18.086200000000002</v>
      </c>
      <c r="DL58" s="170">
        <v>0.30209999999999998</v>
      </c>
      <c r="DM58" s="170">
        <v>37.586399999999998</v>
      </c>
      <c r="DN58" s="170">
        <v>36.932400000000001</v>
      </c>
      <c r="DO58" s="170">
        <v>26.13</v>
      </c>
      <c r="DP58" s="170">
        <v>-14.35</v>
      </c>
      <c r="DQ58" s="170">
        <v>52.731000000000002</v>
      </c>
      <c r="DR58" s="170">
        <v>76.466800000000006</v>
      </c>
      <c r="DS58" s="170">
        <v>-24.27</v>
      </c>
      <c r="DT58" s="170">
        <v>-24.78</v>
      </c>
      <c r="DU58" s="170">
        <v>76.209999999999994</v>
      </c>
      <c r="DV58" s="170">
        <v>32.770000000000003</v>
      </c>
      <c r="DW58" s="170">
        <v>76.909099999999995</v>
      </c>
      <c r="DX58" s="170">
        <v>75.763599999999997</v>
      </c>
      <c r="DY58" s="170">
        <v>-30.0533</v>
      </c>
      <c r="DZ58" s="170">
        <v>-29.327300000000001</v>
      </c>
      <c r="EA58" s="170">
        <v>161.99090000000001</v>
      </c>
      <c r="EB58" s="170">
        <v>123.50749999999999</v>
      </c>
      <c r="EC58" s="170">
        <v>117.6228</v>
      </c>
      <c r="ED58" s="170">
        <v>119.438</v>
      </c>
      <c r="EE58" s="170">
        <v>55.445700000000002</v>
      </c>
      <c r="EF58" s="170">
        <v>36.516300000000001</v>
      </c>
      <c r="EG58" s="170">
        <v>-31.515999999999998</v>
      </c>
      <c r="EH58" s="170">
        <v>392.14190000000002</v>
      </c>
      <c r="EI58" s="170">
        <v>-118.46980000000001</v>
      </c>
      <c r="EJ58" s="170">
        <v>0</v>
      </c>
      <c r="EK58" s="170">
        <v>-40.188699999999997</v>
      </c>
      <c r="EL58" s="170">
        <v>-37.340299999999999</v>
      </c>
      <c r="EM58" s="170">
        <v>-31.834900000000001</v>
      </c>
      <c r="EN58" s="170">
        <v>-50.084299999999999</v>
      </c>
      <c r="EO58" s="170">
        <v>-47.840499999999999</v>
      </c>
      <c r="EP58" s="170">
        <v>18.48</v>
      </c>
      <c r="EQ58" s="170">
        <v>0</v>
      </c>
      <c r="ER58" s="170">
        <v>-106.3918</v>
      </c>
      <c r="ES58" s="170">
        <v>-74.892200000000003</v>
      </c>
      <c r="ET58" s="170">
        <v>0</v>
      </c>
      <c r="EU58" s="170">
        <v>-12.14</v>
      </c>
      <c r="EV58" s="170">
        <v>0.9</v>
      </c>
      <c r="EW58" s="170">
        <v>12.2522</v>
      </c>
      <c r="EX58" s="170">
        <v>-173.8895</v>
      </c>
      <c r="EY58" s="170">
        <v>-36.816400000000002</v>
      </c>
      <c r="EZ58" s="170">
        <v>-35.424999999999997</v>
      </c>
      <c r="FA58" s="170">
        <v>5.0496999999999996</v>
      </c>
      <c r="FB58" s="170">
        <v>-107.0851</v>
      </c>
      <c r="FC58" s="170">
        <v>0</v>
      </c>
      <c r="FD58" s="170">
        <v>0</v>
      </c>
      <c r="FE58" s="170">
        <v>0</v>
      </c>
      <c r="FF58" s="170">
        <v>3.5419999999999998</v>
      </c>
      <c r="FG58" s="170">
        <v>20.480899999999998</v>
      </c>
      <c r="FH58" s="170">
        <v>20.664899999999999</v>
      </c>
      <c r="FI58" s="170">
        <v>19.994299999999999</v>
      </c>
      <c r="FJ58" s="170">
        <v>12.559200000000001</v>
      </c>
      <c r="FK58" s="170">
        <v>12.056900000000001</v>
      </c>
      <c r="FL58" s="170">
        <v>-51.744</v>
      </c>
      <c r="FM58" s="170">
        <v>-14.523300000000001</v>
      </c>
      <c r="FN58" s="170">
        <v>-14.8089</v>
      </c>
      <c r="FO58" s="170">
        <v>-61.186300000000003</v>
      </c>
      <c r="FP58" s="170">
        <v>-59.753999999999998</v>
      </c>
      <c r="FQ58" s="170">
        <v>-3.2061999999999999</v>
      </c>
      <c r="FR58" s="170">
        <v>-6.87</v>
      </c>
      <c r="FS58" s="170">
        <v>9.8543000000000003</v>
      </c>
      <c r="FT58" s="170">
        <v>0.65459999999999996</v>
      </c>
      <c r="FU58" s="170">
        <v>-10.07</v>
      </c>
      <c r="FV58" s="170">
        <v>9.6999999999999993</v>
      </c>
      <c r="FW58" s="170">
        <v>0</v>
      </c>
      <c r="FX58" s="170">
        <v>0</v>
      </c>
      <c r="FY58" s="170">
        <v>-3.976</v>
      </c>
      <c r="FZ58" s="170">
        <v>0.747</v>
      </c>
      <c r="GA58" s="170">
        <v>9.3284000000000002</v>
      </c>
      <c r="GB58" s="170">
        <v>30.91</v>
      </c>
      <c r="GC58" s="170">
        <v>-106.41370000000001</v>
      </c>
      <c r="GD58" s="170">
        <v>-94.076599999999999</v>
      </c>
      <c r="GE58" s="170">
        <v>9.06</v>
      </c>
      <c r="GF58" s="170">
        <v>60.81</v>
      </c>
      <c r="GG58" s="170">
        <v>12</v>
      </c>
      <c r="GH58" s="170">
        <v>-21.1754</v>
      </c>
      <c r="GI58" s="170">
        <v>-5.0933000000000002</v>
      </c>
      <c r="GJ58" s="170">
        <v>-5.3106</v>
      </c>
      <c r="GK58" s="170">
        <v>1.4108000000000001</v>
      </c>
      <c r="GL58" s="170">
        <v>6.2300000000000001E-2</v>
      </c>
      <c r="GM58" s="170">
        <v>0</v>
      </c>
      <c r="GN58" s="170">
        <v>-15.394399999999999</v>
      </c>
      <c r="GO58" s="170">
        <v>-40.412100000000002</v>
      </c>
      <c r="GP58" s="170">
        <v>10.8767</v>
      </c>
      <c r="GQ58" s="170">
        <v>17.951599999999999</v>
      </c>
      <c r="GR58" s="170">
        <v>44.658700000000003</v>
      </c>
      <c r="GS58" s="170">
        <v>46.499000000000002</v>
      </c>
      <c r="GT58" s="170">
        <v>-170.0164</v>
      </c>
      <c r="GU58" s="170">
        <v>-31.576000000000001</v>
      </c>
      <c r="GV58" s="170">
        <v>22.1953</v>
      </c>
      <c r="GW58" s="170">
        <v>-70.744100000000003</v>
      </c>
      <c r="GX58" s="170">
        <v>9.7711000000000006</v>
      </c>
      <c r="GY58" s="170">
        <v>6.1147</v>
      </c>
      <c r="GZ58" s="170">
        <v>5.8338999999999999</v>
      </c>
      <c r="HA58" s="170">
        <v>11.2925</v>
      </c>
      <c r="HB58" s="170">
        <v>47.669800000000002</v>
      </c>
      <c r="HC58" s="170">
        <v>48.982999999999997</v>
      </c>
      <c r="HD58" s="170">
        <v>36.9</v>
      </c>
      <c r="HE58" s="170">
        <v>-290.74209999999999</v>
      </c>
      <c r="HF58" s="170">
        <v>-590.15300000000002</v>
      </c>
      <c r="HG58" s="170">
        <v>184.32820000000001</v>
      </c>
      <c r="HH58" s="170">
        <v>-45.636099999999999</v>
      </c>
      <c r="HI58" s="170">
        <v>-149.45439999999999</v>
      </c>
      <c r="HJ58" s="170">
        <v>-146.57759999999999</v>
      </c>
      <c r="HK58" s="170">
        <v>-66.548299999999998</v>
      </c>
      <c r="HL58" s="170">
        <v>-60.3797</v>
      </c>
      <c r="HM58" s="170">
        <v>72.648200000000003</v>
      </c>
      <c r="HN58" s="170">
        <v>72.198499999999996</v>
      </c>
      <c r="HO58" s="170">
        <v>-107.3603</v>
      </c>
      <c r="HP58" s="170">
        <v>-105.6867</v>
      </c>
      <c r="HQ58" s="170">
        <v>-1.1948000000000001</v>
      </c>
      <c r="HR58" s="170">
        <v>-2.0956999999999999</v>
      </c>
      <c r="HS58" s="170">
        <v>-68.055000000000007</v>
      </c>
      <c r="HT58" s="170">
        <v>-68.237399999999994</v>
      </c>
      <c r="HU58" s="170">
        <v>19.989999999999998</v>
      </c>
      <c r="HV58" s="170">
        <v>20.52</v>
      </c>
      <c r="HW58" s="170">
        <v>16.399999999999999</v>
      </c>
      <c r="HX58" s="170">
        <v>16.600000000000001</v>
      </c>
      <c r="HY58" s="170">
        <v>20.5306</v>
      </c>
      <c r="HZ58" s="170">
        <v>-76.08</v>
      </c>
      <c r="IA58" s="170">
        <v>-400.8399</v>
      </c>
      <c r="IB58" s="170">
        <v>74.966300000000004</v>
      </c>
      <c r="IC58" s="170">
        <v>74.703699999999998</v>
      </c>
      <c r="ID58" s="170">
        <v>6.5</v>
      </c>
      <c r="IE58" s="170">
        <v>-36.9</v>
      </c>
      <c r="IF58" s="170">
        <v>-35.9</v>
      </c>
      <c r="IG58" s="170">
        <v>-35.299999999999997</v>
      </c>
      <c r="IH58" s="170">
        <v>1.2699</v>
      </c>
      <c r="II58" s="170">
        <v>1.0536000000000001</v>
      </c>
      <c r="IJ58" s="170">
        <v>-555.15269999999998</v>
      </c>
      <c r="IK58" s="170">
        <v>-382.23719999999997</v>
      </c>
      <c r="IL58" s="170">
        <v>81.775599999999997</v>
      </c>
      <c r="IM58" s="170">
        <v>44.159199999999998</v>
      </c>
      <c r="IN58" s="170">
        <v>0</v>
      </c>
      <c r="IO58" s="170">
        <v>-420.61320000000001</v>
      </c>
      <c r="IP58" s="170">
        <v>34.643099999999997</v>
      </c>
      <c r="IQ58" s="170">
        <v>-185.69829999999999</v>
      </c>
      <c r="IR58" s="170">
        <v>-245.5565</v>
      </c>
      <c r="IS58" s="170">
        <v>-415.03449999999998</v>
      </c>
      <c r="IT58" s="170">
        <v>92.803600000000003</v>
      </c>
      <c r="IU58" s="170">
        <v>90.98</v>
      </c>
      <c r="IV58" s="170">
        <v>132.77250000000001</v>
      </c>
      <c r="IW58" s="170">
        <v>-518.12400000000002</v>
      </c>
      <c r="IX58" s="170">
        <v>-28.783999999999999</v>
      </c>
      <c r="IY58" s="170">
        <v>-267.9384</v>
      </c>
      <c r="IZ58" s="170">
        <v>96.228999999999999</v>
      </c>
      <c r="JA58" s="170">
        <v>-13.2895</v>
      </c>
      <c r="JB58" s="170">
        <v>7.3849999999999998</v>
      </c>
      <c r="JC58" s="170">
        <v>6.4</v>
      </c>
      <c r="JD58" s="170">
        <v>5.72</v>
      </c>
      <c r="JE58" s="170">
        <v>5.6989999999999998</v>
      </c>
      <c r="JF58" s="170">
        <v>-16.16</v>
      </c>
      <c r="JG58" s="170">
        <v>-12.56</v>
      </c>
      <c r="JH58" s="170">
        <v>0</v>
      </c>
      <c r="JI58" s="170">
        <v>2.6962999999999999</v>
      </c>
      <c r="JJ58" s="170">
        <v>-30.9377</v>
      </c>
      <c r="JK58" s="170">
        <v>-31.319099999999999</v>
      </c>
      <c r="JL58" s="170">
        <v>12.1</v>
      </c>
      <c r="JM58" s="170">
        <v>45.023000000000003</v>
      </c>
      <c r="JN58" s="170">
        <v>44.536999999999999</v>
      </c>
      <c r="JO58" s="170">
        <v>0</v>
      </c>
      <c r="JP58" s="170">
        <v>0</v>
      </c>
      <c r="JQ58" s="170">
        <v>48.575299999999999</v>
      </c>
      <c r="JR58" s="170">
        <v>46.571599999999997</v>
      </c>
      <c r="JS58" s="170">
        <v>47.980200000000004</v>
      </c>
      <c r="JT58" s="170">
        <v>0</v>
      </c>
      <c r="JU58" s="170">
        <v>12.2</v>
      </c>
      <c r="JV58" s="170">
        <v>14.5777</v>
      </c>
      <c r="JW58" s="170">
        <v>5.19</v>
      </c>
      <c r="JX58" s="170">
        <v>0</v>
      </c>
      <c r="JY58" s="170">
        <v>-61.293300000000002</v>
      </c>
      <c r="JZ58" s="170">
        <v>75.215800000000002</v>
      </c>
      <c r="KA58" s="170">
        <v>51.162999999999997</v>
      </c>
      <c r="KB58" s="170">
        <v>-59.787100000000002</v>
      </c>
      <c r="KC58" s="170">
        <v>-83.159800000000004</v>
      </c>
      <c r="KD58" s="170">
        <v>39.1967</v>
      </c>
      <c r="KE58" s="170">
        <v>22.340399999999999</v>
      </c>
      <c r="KF58" s="170">
        <v>-47.5</v>
      </c>
      <c r="KG58" s="170">
        <v>22.9</v>
      </c>
      <c r="KH58" s="170">
        <v>-248.0231</v>
      </c>
      <c r="KI58" s="170">
        <v>-0.12139999999999999</v>
      </c>
    </row>
    <row r="59" spans="1:295" x14ac:dyDescent="0.25">
      <c r="A59" s="228" t="s">
        <v>840</v>
      </c>
      <c r="B59" s="228"/>
      <c r="C59" s="170">
        <v>0</v>
      </c>
      <c r="D59" s="170">
        <v>0</v>
      </c>
      <c r="E59" s="170">
        <v>-23.93054193548387</v>
      </c>
      <c r="F59" s="170">
        <v>-22.832908333333332</v>
      </c>
      <c r="G59" s="170">
        <v>15.100102083333333</v>
      </c>
      <c r="H59" s="170">
        <v>0</v>
      </c>
      <c r="I59" s="170">
        <v>53.472411363636361</v>
      </c>
      <c r="J59" s="170">
        <v>-91.307625000000002</v>
      </c>
      <c r="K59" s="170">
        <v>55.884006818181817</v>
      </c>
      <c r="L59" s="170">
        <v>28.16336590909091</v>
      </c>
      <c r="M59" s="170">
        <v>30.1158</v>
      </c>
      <c r="N59" s="170">
        <v>12.44125</v>
      </c>
      <c r="O59" s="170">
        <v>-51.311187500000003</v>
      </c>
      <c r="P59" s="170">
        <v>43.266666666666666</v>
      </c>
      <c r="Q59" s="170">
        <v>14.076000000000001</v>
      </c>
      <c r="R59" s="170">
        <v>-43.948837209302326</v>
      </c>
      <c r="S59" s="170">
        <v>8.7500787234042541</v>
      </c>
      <c r="T59" s="170">
        <v>52.472029166666672</v>
      </c>
      <c r="U59" s="170">
        <v>13.19145625</v>
      </c>
      <c r="V59" s="170">
        <v>13.317770833333332</v>
      </c>
      <c r="W59" s="170">
        <v>22.038237500000001</v>
      </c>
      <c r="X59" s="170">
        <v>14.779420833333333</v>
      </c>
      <c r="Y59" s="170">
        <v>5.135604166666667</v>
      </c>
      <c r="Z59" s="170">
        <v>8.0891541666666669</v>
      </c>
      <c r="AA59" s="170">
        <v>0</v>
      </c>
      <c r="AB59" s="170">
        <v>0</v>
      </c>
      <c r="AC59" s="170">
        <v>-55.002972972972977</v>
      </c>
      <c r="AD59" s="170">
        <v>-57.849166666666669</v>
      </c>
      <c r="AE59" s="170">
        <v>0</v>
      </c>
      <c r="AF59" s="170">
        <v>-12.672499999999999</v>
      </c>
      <c r="AG59" s="170">
        <v>51.04</v>
      </c>
      <c r="AH59" s="170">
        <v>7.9121458333333337</v>
      </c>
      <c r="AI59" s="170">
        <v>0.17760416666666667</v>
      </c>
      <c r="AJ59" s="170">
        <v>0</v>
      </c>
      <c r="AK59" s="170">
        <v>-38.102916666666665</v>
      </c>
      <c r="AL59" s="170">
        <v>-60.499791666666667</v>
      </c>
      <c r="AM59" s="170">
        <v>40.849375000000002</v>
      </c>
      <c r="AN59" s="170">
        <v>39.031590909090909</v>
      </c>
      <c r="AO59" s="170">
        <v>11.847570833333332</v>
      </c>
      <c r="AP59" s="170">
        <v>5.3635187499999999</v>
      </c>
      <c r="AQ59" s="170">
        <v>67.086595833333334</v>
      </c>
      <c r="AR59" s="170">
        <v>69.54907708333333</v>
      </c>
      <c r="AS59" s="170">
        <v>34.980233333333331</v>
      </c>
      <c r="AT59" s="170">
        <v>-42.400868750000001</v>
      </c>
      <c r="AU59" s="170">
        <v>-42.41156458333333</v>
      </c>
      <c r="AV59" s="170">
        <v>16.435122916666664</v>
      </c>
      <c r="AW59" s="170">
        <v>16.091254166666666</v>
      </c>
      <c r="AX59" s="170">
        <v>69.312741666666668</v>
      </c>
      <c r="AY59" s="170">
        <v>70.789070833333327</v>
      </c>
      <c r="AZ59" s="170">
        <v>7.4142729166666665</v>
      </c>
      <c r="BA59" s="170">
        <v>6.34880625</v>
      </c>
      <c r="BB59" s="170">
        <v>-458.70446874999999</v>
      </c>
      <c r="BC59" s="170">
        <v>-9.9598270833333338</v>
      </c>
      <c r="BD59" s="170">
        <v>-12.529166666666667</v>
      </c>
      <c r="BE59" s="170">
        <v>-12.518750000000001</v>
      </c>
      <c r="BF59" s="170">
        <v>49.123304166666664</v>
      </c>
      <c r="BG59" s="170">
        <v>48.120008333333338</v>
      </c>
      <c r="BH59" s="170">
        <v>-5.5274999999999999</v>
      </c>
      <c r="BI59" s="170">
        <v>0</v>
      </c>
      <c r="BJ59" s="170">
        <v>-61.073606249999997</v>
      </c>
      <c r="BK59" s="170">
        <v>5.5430416666666673</v>
      </c>
      <c r="BL59" s="170">
        <v>7.8566864864864865</v>
      </c>
      <c r="BM59" s="170">
        <v>5.032983333333334</v>
      </c>
      <c r="BN59" s="170">
        <v>503.32083829787234</v>
      </c>
      <c r="BO59" s="170">
        <v>122.61061041666666</v>
      </c>
      <c r="BP59" s="170">
        <v>122.65195208333333</v>
      </c>
      <c r="BQ59" s="170">
        <v>-471.43704791666659</v>
      </c>
      <c r="BR59" s="170">
        <v>524.26817291666669</v>
      </c>
      <c r="BS59" s="170">
        <v>0</v>
      </c>
      <c r="BT59" s="170">
        <v>-61.199237500000002</v>
      </c>
      <c r="BU59" s="170">
        <v>62.703650000000003</v>
      </c>
      <c r="BV59" s="170">
        <v>88.294547727272729</v>
      </c>
      <c r="BW59" s="170">
        <v>26.892708333333331</v>
      </c>
      <c r="BX59" s="170">
        <v>27.270833333333336</v>
      </c>
      <c r="BY59" s="170">
        <v>60.557105263157901</v>
      </c>
      <c r="BZ59" s="170">
        <v>74.627954545454543</v>
      </c>
      <c r="CA59" s="170">
        <v>-31.118514583333333</v>
      </c>
      <c r="CB59" s="170">
        <v>-31.048733333333331</v>
      </c>
      <c r="CC59" s="170">
        <v>77.334145833333338</v>
      </c>
      <c r="CD59" s="170">
        <v>78.230854166666674</v>
      </c>
      <c r="CE59" s="170">
        <v>-6.0389729166666672</v>
      </c>
      <c r="CF59" s="170">
        <v>-104.58886041666665</v>
      </c>
      <c r="CG59" s="170">
        <v>-104.13347291666665</v>
      </c>
      <c r="CH59" s="170">
        <v>5.3795000000000002</v>
      </c>
      <c r="CI59" s="170">
        <v>0</v>
      </c>
      <c r="CJ59" s="170">
        <v>0</v>
      </c>
      <c r="CK59" s="170">
        <v>0</v>
      </c>
      <c r="CL59" s="170">
        <v>114.58333333333331</v>
      </c>
      <c r="CM59" s="170">
        <v>103.35</v>
      </c>
      <c r="CN59" s="170">
        <v>-14.406874999999999</v>
      </c>
      <c r="CO59" s="170">
        <v>66.822037499999993</v>
      </c>
      <c r="CP59" s="170">
        <v>65.284347916666661</v>
      </c>
      <c r="CQ59" s="170">
        <v>64.859843749999996</v>
      </c>
      <c r="CR59" s="170">
        <v>-14.392927083333333</v>
      </c>
      <c r="CS59" s="170">
        <v>-13.859566666666668</v>
      </c>
      <c r="CT59" s="170">
        <v>49.704247916666667</v>
      </c>
      <c r="CU59" s="170">
        <v>-84.460960416666666</v>
      </c>
      <c r="CV59" s="170">
        <v>56.561122916666669</v>
      </c>
      <c r="CW59" s="170">
        <v>13.988512765957447</v>
      </c>
      <c r="CX59" s="170">
        <v>68.638333333333335</v>
      </c>
      <c r="CY59" s="170">
        <v>48.341458333333335</v>
      </c>
      <c r="CZ59" s="170">
        <v>55.82273958333333</v>
      </c>
      <c r="DA59" s="170">
        <v>52.70155106382979</v>
      </c>
      <c r="DB59" s="170">
        <v>-29.984680851063828</v>
      </c>
      <c r="DC59" s="170">
        <v>-7.5110354166666671</v>
      </c>
      <c r="DD59" s="170">
        <v>0</v>
      </c>
      <c r="DE59" s="170">
        <v>0</v>
      </c>
      <c r="DF59" s="170">
        <v>-114.49291666666666</v>
      </c>
      <c r="DG59" s="170">
        <v>-12.395093749999999</v>
      </c>
      <c r="DH59" s="170">
        <v>-18.482446808510637</v>
      </c>
      <c r="DI59" s="170">
        <v>-89.602173913043472</v>
      </c>
      <c r="DJ59" s="170">
        <v>-89.757777777777775</v>
      </c>
      <c r="DK59" s="170">
        <v>20.472313043478259</v>
      </c>
      <c r="DL59" s="170">
        <v>40.920145238095238</v>
      </c>
      <c r="DM59" s="170">
        <v>65.412902083333336</v>
      </c>
      <c r="DN59" s="170">
        <v>61.455997560975611</v>
      </c>
      <c r="DO59" s="170">
        <v>43.807142857142857</v>
      </c>
      <c r="DP59" s="170">
        <v>-10.532291666666667</v>
      </c>
      <c r="DQ59" s="170">
        <v>58.53510416666667</v>
      </c>
      <c r="DR59" s="170">
        <v>113.47504583333333</v>
      </c>
      <c r="DS59" s="170">
        <v>-17.190416666666668</v>
      </c>
      <c r="DT59" s="170">
        <v>-17.361666666666668</v>
      </c>
      <c r="DU59" s="170">
        <v>90.973749999999995</v>
      </c>
      <c r="DV59" s="170">
        <v>46.136041666666664</v>
      </c>
      <c r="DW59" s="170">
        <v>114.09279791666667</v>
      </c>
      <c r="DX59" s="170">
        <v>112.45644583333333</v>
      </c>
      <c r="DY59" s="170">
        <v>1.3851916666666666</v>
      </c>
      <c r="DZ59" s="170">
        <v>0.69848333333333334</v>
      </c>
      <c r="EA59" s="170">
        <v>202.2054978723404</v>
      </c>
      <c r="EB59" s="170">
        <v>163.65549375000001</v>
      </c>
      <c r="EC59" s="170">
        <v>157.67056458333334</v>
      </c>
      <c r="ED59" s="170">
        <v>159.86136666666667</v>
      </c>
      <c r="EE59" s="170">
        <v>87.021485416666664</v>
      </c>
      <c r="EF59" s="170">
        <v>70.028829166666668</v>
      </c>
      <c r="EG59" s="170">
        <v>-27.339458333333329</v>
      </c>
      <c r="EH59" s="170">
        <v>482.71557083333329</v>
      </c>
      <c r="EI59" s="170">
        <v>174.82152916666666</v>
      </c>
      <c r="EJ59" s="170">
        <v>0</v>
      </c>
      <c r="EK59" s="170">
        <v>-33.190858333333331</v>
      </c>
      <c r="EL59" s="170">
        <v>-30.118872916666668</v>
      </c>
      <c r="EM59" s="170">
        <v>-0.41567083333333332</v>
      </c>
      <c r="EN59" s="170">
        <v>1.1100791666666667</v>
      </c>
      <c r="EO59" s="170">
        <v>0.98795833333333338</v>
      </c>
      <c r="EP59" s="170">
        <v>89.238382978723408</v>
      </c>
      <c r="EQ59" s="170">
        <v>0</v>
      </c>
      <c r="ER59" s="170">
        <v>-73.59584375</v>
      </c>
      <c r="ES59" s="170">
        <v>-32.606185416666669</v>
      </c>
      <c r="ET59" s="170">
        <v>3.7191428571428573</v>
      </c>
      <c r="EU59" s="170">
        <v>-4.0268888888888892</v>
      </c>
      <c r="EV59" s="170">
        <v>64.113157894736844</v>
      </c>
      <c r="EW59" s="170">
        <v>16.211008510638298</v>
      </c>
      <c r="EX59" s="170">
        <v>-64.717934042553182</v>
      </c>
      <c r="EY59" s="170">
        <v>-21.300245833333332</v>
      </c>
      <c r="EZ59" s="170">
        <v>-18.73405</v>
      </c>
      <c r="FA59" s="170">
        <v>8.8314458333333334</v>
      </c>
      <c r="FB59" s="170">
        <v>-67.609562499999996</v>
      </c>
      <c r="FC59" s="170">
        <v>31.726150000000001</v>
      </c>
      <c r="FD59" s="170">
        <v>8.5173212121212121</v>
      </c>
      <c r="FE59" s="170">
        <v>0</v>
      </c>
      <c r="FF59" s="170">
        <v>9.1193645833333328</v>
      </c>
      <c r="FG59" s="170">
        <v>37.523366666666668</v>
      </c>
      <c r="FH59" s="170">
        <v>37.857485416666663</v>
      </c>
      <c r="FI59" s="170">
        <v>36.514295833333335</v>
      </c>
      <c r="FJ59" s="170">
        <v>30.473560416666665</v>
      </c>
      <c r="FK59" s="170">
        <v>30.438668750000001</v>
      </c>
      <c r="FL59" s="170">
        <v>49.713595833333329</v>
      </c>
      <c r="FM59" s="170">
        <v>0.6696333333333333</v>
      </c>
      <c r="FN59" s="170">
        <v>0.54387708333333329</v>
      </c>
      <c r="FO59" s="170">
        <v>26.540391666666665</v>
      </c>
      <c r="FP59" s="170">
        <v>35.013885416666668</v>
      </c>
      <c r="FQ59" s="170">
        <v>13.499197916666667</v>
      </c>
      <c r="FR59" s="170">
        <v>8.4779166666666672</v>
      </c>
      <c r="FS59" s="170">
        <v>13.546504166666667</v>
      </c>
      <c r="FT59" s="170">
        <v>0.99940208333333336</v>
      </c>
      <c r="FU59" s="170">
        <v>-8.4885416666666664</v>
      </c>
      <c r="FV59" s="170">
        <v>14.671041666666666</v>
      </c>
      <c r="FW59" s="170">
        <v>16.858808823529412</v>
      </c>
      <c r="FX59" s="170">
        <v>0</v>
      </c>
      <c r="FY59" s="170">
        <v>-2.0210869565217395</v>
      </c>
      <c r="FZ59" s="170">
        <v>3.4316041666666668</v>
      </c>
      <c r="GA59" s="170">
        <v>9.8802249999999994</v>
      </c>
      <c r="GB59" s="170">
        <v>42.710833333333333</v>
      </c>
      <c r="GC59" s="170">
        <v>-35.732416666666666</v>
      </c>
      <c r="GD59" s="170">
        <v>-26.350758333333335</v>
      </c>
      <c r="GE59" s="170">
        <v>13.32578947368421</v>
      </c>
      <c r="GF59" s="170">
        <v>78.491062499999998</v>
      </c>
      <c r="GG59" s="170">
        <v>17.695833333333333</v>
      </c>
      <c r="GH59" s="170">
        <v>-12.417810416666667</v>
      </c>
      <c r="GI59" s="170">
        <v>-0.26091702127659572</v>
      </c>
      <c r="GJ59" s="170">
        <v>-0.2961717948717949</v>
      </c>
      <c r="GK59" s="170">
        <v>2.0820583333333333</v>
      </c>
      <c r="GL59" s="170">
        <v>6.2300000000000001E-2</v>
      </c>
      <c r="GM59" s="170">
        <v>0</v>
      </c>
      <c r="GN59" s="170">
        <v>-12.665165853658536</v>
      </c>
      <c r="GO59" s="170">
        <v>-29.370960416666669</v>
      </c>
      <c r="GP59" s="170">
        <v>15.674945833333332</v>
      </c>
      <c r="GQ59" s="170">
        <v>30.571052083333335</v>
      </c>
      <c r="GR59" s="170">
        <v>55.667502083333332</v>
      </c>
      <c r="GS59" s="170">
        <v>56.820302083333331</v>
      </c>
      <c r="GT59" s="170">
        <v>-120.44850208333334</v>
      </c>
      <c r="GU59" s="170">
        <v>-23.124655319148935</v>
      </c>
      <c r="GV59" s="170">
        <v>26.461084782608694</v>
      </c>
      <c r="GW59" s="170">
        <v>-52.236610638297876</v>
      </c>
      <c r="GX59" s="170">
        <v>11.207362857142858</v>
      </c>
      <c r="GY59" s="170">
        <v>11.468882608695653</v>
      </c>
      <c r="GZ59" s="170">
        <v>11.156217021276596</v>
      </c>
      <c r="HA59" s="170">
        <v>13.014054285714284</v>
      </c>
      <c r="HB59" s="170">
        <v>107.52200833333332</v>
      </c>
      <c r="HC59" s="170">
        <v>107.76633333333334</v>
      </c>
      <c r="HD59" s="170">
        <v>121.06808510638297</v>
      </c>
      <c r="HE59" s="170">
        <v>-141.91836578947365</v>
      </c>
      <c r="HF59" s="170">
        <v>-387.15427894736843</v>
      </c>
      <c r="HG59" s="170">
        <v>389.53621578947366</v>
      </c>
      <c r="HH59" s="170">
        <v>364.07211315789471</v>
      </c>
      <c r="HI59" s="170">
        <v>-104.06483125</v>
      </c>
      <c r="HJ59" s="170">
        <v>-102.10210416666666</v>
      </c>
      <c r="HK59" s="170">
        <v>-58.722637499999998</v>
      </c>
      <c r="HL59" s="170">
        <v>-50.729156250000003</v>
      </c>
      <c r="HM59" s="170">
        <v>80.319806249999999</v>
      </c>
      <c r="HN59" s="170">
        <v>79.952629166666654</v>
      </c>
      <c r="HO59" s="170">
        <v>-66.348533333333336</v>
      </c>
      <c r="HP59" s="170">
        <v>-63.844853846153839</v>
      </c>
      <c r="HQ59" s="170">
        <v>20.23529375</v>
      </c>
      <c r="HR59" s="170">
        <v>19.894252083333335</v>
      </c>
      <c r="HS59" s="170">
        <v>-42.218704255319146</v>
      </c>
      <c r="HT59" s="170">
        <v>-41.829174468085107</v>
      </c>
      <c r="HU59" s="170">
        <v>68.077916666666667</v>
      </c>
      <c r="HV59" s="170">
        <v>67.61770833333334</v>
      </c>
      <c r="HW59" s="170">
        <v>22.131250000000001</v>
      </c>
      <c r="HX59" s="170">
        <v>22.21875</v>
      </c>
      <c r="HY59" s="170">
        <v>22.296127272727272</v>
      </c>
      <c r="HZ59" s="170">
        <v>-6.6418181818181825</v>
      </c>
      <c r="IA59" s="170">
        <v>-362.02305208333331</v>
      </c>
      <c r="IB59" s="170">
        <v>97.766047916666665</v>
      </c>
      <c r="IC59" s="170">
        <v>97.495772916666652</v>
      </c>
      <c r="ID59" s="170">
        <v>11.648936170212766</v>
      </c>
      <c r="IE59" s="170">
        <v>-22.483333333333331</v>
      </c>
      <c r="IF59" s="170">
        <v>-18.972916666666666</v>
      </c>
      <c r="IG59" s="170">
        <v>-18.822916666666664</v>
      </c>
      <c r="IH59" s="170">
        <v>1.6148227272727274</v>
      </c>
      <c r="II59" s="170">
        <v>1.3245954545454548</v>
      </c>
      <c r="IJ59" s="170">
        <v>-297.43492553191487</v>
      </c>
      <c r="IK59" s="170">
        <v>-149.73770833333333</v>
      </c>
      <c r="IL59" s="170">
        <v>316.01535000000001</v>
      </c>
      <c r="IM59" s="170">
        <v>247.96479791666664</v>
      </c>
      <c r="IN59" s="170">
        <v>0</v>
      </c>
      <c r="IO59" s="170">
        <v>-242.84435625</v>
      </c>
      <c r="IP59" s="170">
        <v>239.37528541666666</v>
      </c>
      <c r="IQ59" s="170">
        <v>-156.43061458333332</v>
      </c>
      <c r="IR59" s="170">
        <v>-137.01843181818182</v>
      </c>
      <c r="IS59" s="170">
        <v>-236.40091874999999</v>
      </c>
      <c r="IT59" s="170">
        <v>136.27736458333334</v>
      </c>
      <c r="IU59" s="170">
        <v>135.87366041666667</v>
      </c>
      <c r="IV59" s="170">
        <v>157.9123625</v>
      </c>
      <c r="IW59" s="170">
        <v>-305.07819791666662</v>
      </c>
      <c r="IX59" s="170">
        <v>126.95747916666664</v>
      </c>
      <c r="IY59" s="170">
        <v>-176.8105625</v>
      </c>
      <c r="IZ59" s="170">
        <v>177.17954166666667</v>
      </c>
      <c r="JA59" s="170">
        <v>-10.021056250000001</v>
      </c>
      <c r="JB59" s="170">
        <v>23.898299999999999</v>
      </c>
      <c r="JC59" s="170">
        <v>11.748333333333333</v>
      </c>
      <c r="JD59" s="170">
        <v>6.9379499999999998</v>
      </c>
      <c r="JE59" s="170">
        <v>6.9153902439024391</v>
      </c>
      <c r="JF59" s="170">
        <v>-11.741666666666665</v>
      </c>
      <c r="JG59" s="170">
        <v>-6.6916666666666673</v>
      </c>
      <c r="JH59" s="170">
        <v>0</v>
      </c>
      <c r="JI59" s="170">
        <v>6.9312812499999996</v>
      </c>
      <c r="JJ59" s="170">
        <v>-21.257664583333334</v>
      </c>
      <c r="JK59" s="170">
        <v>-28.5231125</v>
      </c>
      <c r="JL59" s="170">
        <v>17.193750000000001</v>
      </c>
      <c r="JM59" s="170">
        <v>49.844895833333332</v>
      </c>
      <c r="JN59" s="170">
        <v>50.110124999999996</v>
      </c>
      <c r="JO59" s="170">
        <v>10.75224</v>
      </c>
      <c r="JP59" s="170">
        <v>12.774258620689656</v>
      </c>
      <c r="JQ59" s="170">
        <v>52.314789583333329</v>
      </c>
      <c r="JR59" s="170">
        <v>52.156006249999997</v>
      </c>
      <c r="JS59" s="170">
        <v>52.426329166666669</v>
      </c>
      <c r="JT59" s="170">
        <v>0</v>
      </c>
      <c r="JU59" s="170">
        <v>22.993749999999999</v>
      </c>
      <c r="JV59" s="170">
        <v>27.125158333333335</v>
      </c>
      <c r="JW59" s="170">
        <v>7.572916666666667</v>
      </c>
      <c r="JX59" s="170">
        <v>0</v>
      </c>
      <c r="JY59" s="170">
        <v>-50.659902083333328</v>
      </c>
      <c r="JZ59" s="170">
        <v>80.936366666666657</v>
      </c>
      <c r="KA59" s="170">
        <v>60.122854166666663</v>
      </c>
      <c r="KB59" s="170">
        <v>-50.221793750000003</v>
      </c>
      <c r="KC59" s="170">
        <v>-79.357697916666666</v>
      </c>
      <c r="KD59" s="170">
        <v>49.791602083333331</v>
      </c>
      <c r="KE59" s="170">
        <v>29.383214583333331</v>
      </c>
      <c r="KF59" s="170">
        <v>-33.72291666666667</v>
      </c>
      <c r="KG59" s="170">
        <v>33.841666666666669</v>
      </c>
      <c r="KH59" s="170">
        <v>-57.090625000000003</v>
      </c>
      <c r="KI59" s="170">
        <v>170.69843333333333</v>
      </c>
    </row>
    <row r="60" spans="1:295" x14ac:dyDescent="0.25">
      <c r="A60" s="228" t="s">
        <v>2320</v>
      </c>
      <c r="B60" s="228"/>
      <c r="C60" s="158" t="s">
        <v>183</v>
      </c>
      <c r="D60" s="158" t="s">
        <v>183</v>
      </c>
      <c r="E60" s="158" t="s">
        <v>183</v>
      </c>
      <c r="F60" s="158" t="s">
        <v>183</v>
      </c>
      <c r="G60" s="158" t="s">
        <v>183</v>
      </c>
      <c r="H60" s="158" t="s">
        <v>2321</v>
      </c>
      <c r="I60" s="158" t="s">
        <v>183</v>
      </c>
      <c r="J60" s="158" t="s">
        <v>183</v>
      </c>
      <c r="K60" s="158" t="s">
        <v>2321</v>
      </c>
      <c r="L60" s="158" t="s">
        <v>183</v>
      </c>
      <c r="M60" s="158" t="s">
        <v>183</v>
      </c>
      <c r="N60" s="158" t="s">
        <v>183</v>
      </c>
      <c r="O60" s="158" t="s">
        <v>183</v>
      </c>
      <c r="P60" s="158" t="s">
        <v>183</v>
      </c>
      <c r="Q60" s="158" t="s">
        <v>183</v>
      </c>
      <c r="R60" s="158" t="s">
        <v>183</v>
      </c>
      <c r="S60" s="158" t="s">
        <v>183</v>
      </c>
      <c r="T60" s="158" t="s">
        <v>183</v>
      </c>
      <c r="U60" s="158" t="s">
        <v>183</v>
      </c>
      <c r="V60" s="158" t="s">
        <v>183</v>
      </c>
      <c r="W60" s="158" t="s">
        <v>183</v>
      </c>
      <c r="X60" s="158" t="s">
        <v>2321</v>
      </c>
      <c r="Y60" s="158" t="s">
        <v>2321</v>
      </c>
      <c r="Z60" s="158" t="s">
        <v>2321</v>
      </c>
      <c r="AA60" s="158" t="s">
        <v>183</v>
      </c>
      <c r="AB60" s="158" t="s">
        <v>2321</v>
      </c>
      <c r="AC60" s="158" t="s">
        <v>183</v>
      </c>
      <c r="AD60" s="158" t="s">
        <v>183</v>
      </c>
      <c r="AE60" s="158" t="s">
        <v>2321</v>
      </c>
      <c r="AF60" s="158" t="s">
        <v>183</v>
      </c>
      <c r="AG60" s="158" t="s">
        <v>183</v>
      </c>
      <c r="AH60" s="158" t="s">
        <v>183</v>
      </c>
      <c r="AI60" s="158" t="s">
        <v>183</v>
      </c>
      <c r="AJ60" s="158" t="s">
        <v>183</v>
      </c>
      <c r="AK60" s="158" t="s">
        <v>183</v>
      </c>
      <c r="AL60" s="158" t="s">
        <v>2321</v>
      </c>
      <c r="AM60" s="158" t="s">
        <v>183</v>
      </c>
      <c r="AN60" s="158" t="s">
        <v>183</v>
      </c>
      <c r="AO60" s="158" t="s">
        <v>183</v>
      </c>
      <c r="AP60" s="158" t="s">
        <v>2321</v>
      </c>
      <c r="AQ60" s="158" t="s">
        <v>183</v>
      </c>
      <c r="AR60" s="158" t="s">
        <v>183</v>
      </c>
      <c r="AS60" s="158" t="s">
        <v>183</v>
      </c>
      <c r="AT60" s="158" t="s">
        <v>183</v>
      </c>
      <c r="AU60" s="158" t="s">
        <v>183</v>
      </c>
      <c r="AV60" s="158" t="s">
        <v>2321</v>
      </c>
      <c r="AW60" s="158" t="s">
        <v>2321</v>
      </c>
      <c r="AX60" s="158" t="s">
        <v>183</v>
      </c>
      <c r="AY60" s="158" t="s">
        <v>183</v>
      </c>
      <c r="AZ60" s="158" t="s">
        <v>183</v>
      </c>
      <c r="BA60" s="158" t="s">
        <v>183</v>
      </c>
      <c r="BB60" s="158" t="s">
        <v>183</v>
      </c>
      <c r="BC60" s="158" t="s">
        <v>2321</v>
      </c>
      <c r="BD60" s="158" t="s">
        <v>2321</v>
      </c>
      <c r="BE60" s="158" t="s">
        <v>2321</v>
      </c>
      <c r="BF60" s="158" t="s">
        <v>183</v>
      </c>
      <c r="BG60" s="158" t="s">
        <v>183</v>
      </c>
      <c r="BH60" s="158" t="s">
        <v>2321</v>
      </c>
      <c r="BI60" s="158" t="s">
        <v>2321</v>
      </c>
      <c r="BJ60" s="158" t="s">
        <v>2321</v>
      </c>
      <c r="BK60" s="158" t="s">
        <v>2321</v>
      </c>
      <c r="BL60" s="158" t="s">
        <v>2321</v>
      </c>
      <c r="BM60" s="158" t="s">
        <v>2321</v>
      </c>
      <c r="BN60" s="158" t="s">
        <v>183</v>
      </c>
      <c r="BO60" s="158" t="s">
        <v>183</v>
      </c>
      <c r="BP60" s="158" t="s">
        <v>183</v>
      </c>
      <c r="BQ60" s="158" t="s">
        <v>2321</v>
      </c>
      <c r="BR60" s="158" t="s">
        <v>2321</v>
      </c>
      <c r="BS60" s="158" t="s">
        <v>2321</v>
      </c>
      <c r="BT60" s="158" t="s">
        <v>2321</v>
      </c>
      <c r="BU60" s="158" t="s">
        <v>2321</v>
      </c>
      <c r="BV60" s="158" t="s">
        <v>2321</v>
      </c>
      <c r="BW60" s="158" t="s">
        <v>2321</v>
      </c>
      <c r="BX60" s="158" t="s">
        <v>2322</v>
      </c>
      <c r="BY60" s="158" t="s">
        <v>2321</v>
      </c>
      <c r="BZ60" s="158" t="s">
        <v>2321</v>
      </c>
      <c r="CA60" s="158" t="s">
        <v>2321</v>
      </c>
      <c r="CB60" s="158" t="s">
        <v>2321</v>
      </c>
      <c r="CC60" s="158" t="s">
        <v>2321</v>
      </c>
      <c r="CD60" s="158" t="s">
        <v>2321</v>
      </c>
      <c r="CE60" s="158" t="s">
        <v>2321</v>
      </c>
      <c r="CF60" s="158" t="s">
        <v>2321</v>
      </c>
      <c r="CG60" s="158" t="s">
        <v>2321</v>
      </c>
      <c r="CH60" s="158" t="s">
        <v>2321</v>
      </c>
      <c r="CI60" s="158" t="s">
        <v>2321</v>
      </c>
      <c r="CJ60" s="158" t="s">
        <v>2321</v>
      </c>
      <c r="CK60" s="158" t="s">
        <v>2321</v>
      </c>
      <c r="CL60" s="158" t="s">
        <v>2321</v>
      </c>
      <c r="CM60" s="158" t="s">
        <v>2321</v>
      </c>
      <c r="CN60" s="158" t="s">
        <v>2321</v>
      </c>
      <c r="CO60" s="158" t="s">
        <v>2321</v>
      </c>
      <c r="CP60" s="158" t="s">
        <v>2321</v>
      </c>
      <c r="CQ60" s="158" t="s">
        <v>2321</v>
      </c>
      <c r="CR60" s="158" t="s">
        <v>2321</v>
      </c>
      <c r="CS60" s="158" t="s">
        <v>2321</v>
      </c>
      <c r="CT60" s="158" t="s">
        <v>2321</v>
      </c>
      <c r="CU60" s="158" t="s">
        <v>2321</v>
      </c>
      <c r="CV60" s="158" t="s">
        <v>2321</v>
      </c>
      <c r="CW60" s="158" t="s">
        <v>2321</v>
      </c>
      <c r="CX60" s="158" t="s">
        <v>2321</v>
      </c>
      <c r="CY60" s="158" t="s">
        <v>2321</v>
      </c>
      <c r="CZ60" s="158" t="s">
        <v>2321</v>
      </c>
      <c r="DA60" s="158" t="s">
        <v>2321</v>
      </c>
      <c r="DB60" s="158" t="s">
        <v>2321</v>
      </c>
      <c r="DC60" s="158" t="s">
        <v>2321</v>
      </c>
      <c r="DD60" s="158" t="s">
        <v>2321</v>
      </c>
      <c r="DE60" s="158" t="s">
        <v>2321</v>
      </c>
      <c r="DF60" s="158" t="s">
        <v>2321</v>
      </c>
      <c r="DG60" s="158" t="s">
        <v>2321</v>
      </c>
      <c r="DH60" s="158" t="s">
        <v>2321</v>
      </c>
      <c r="DI60" s="158" t="s">
        <v>2321</v>
      </c>
      <c r="DJ60" s="158" t="s">
        <v>2321</v>
      </c>
      <c r="DK60" s="158" t="s">
        <v>2321</v>
      </c>
      <c r="DL60" s="158" t="s">
        <v>2321</v>
      </c>
      <c r="DM60" s="158" t="s">
        <v>2321</v>
      </c>
      <c r="DN60" s="158" t="s">
        <v>2321</v>
      </c>
      <c r="DO60" s="158" t="s">
        <v>2321</v>
      </c>
      <c r="DP60" s="158" t="s">
        <v>2321</v>
      </c>
      <c r="DQ60" s="158" t="s">
        <v>2321</v>
      </c>
      <c r="DR60" s="158" t="s">
        <v>2321</v>
      </c>
      <c r="DS60" s="158" t="s">
        <v>2321</v>
      </c>
      <c r="DT60" s="158" t="s">
        <v>2321</v>
      </c>
      <c r="DU60" s="158" t="s">
        <v>2321</v>
      </c>
      <c r="DV60" s="158" t="s">
        <v>2321</v>
      </c>
      <c r="DW60" s="158" t="s">
        <v>2321</v>
      </c>
      <c r="DX60" s="158" t="s">
        <v>2321</v>
      </c>
      <c r="DY60" s="158" t="s">
        <v>2321</v>
      </c>
      <c r="DZ60" s="158" t="s">
        <v>2321</v>
      </c>
      <c r="EA60" s="158" t="s">
        <v>2321</v>
      </c>
      <c r="EB60" s="158" t="s">
        <v>2321</v>
      </c>
      <c r="EC60" s="158" t="s">
        <v>2321</v>
      </c>
      <c r="ED60" s="158" t="s">
        <v>2321</v>
      </c>
      <c r="EE60" s="158" t="s">
        <v>2321</v>
      </c>
      <c r="EF60" s="158" t="s">
        <v>2321</v>
      </c>
      <c r="EG60" s="158" t="s">
        <v>2321</v>
      </c>
      <c r="EH60" s="158" t="s">
        <v>2321</v>
      </c>
      <c r="EI60" s="158" t="s">
        <v>2321</v>
      </c>
      <c r="EJ60" s="158" t="s">
        <v>2321</v>
      </c>
      <c r="EK60" s="158" t="s">
        <v>2321</v>
      </c>
      <c r="EL60" s="158" t="s">
        <v>2321</v>
      </c>
      <c r="EM60" s="158" t="s">
        <v>2321</v>
      </c>
      <c r="EN60" s="158" t="s">
        <v>2321</v>
      </c>
      <c r="EO60" s="158" t="s">
        <v>2321</v>
      </c>
      <c r="EP60" s="158" t="s">
        <v>2321</v>
      </c>
      <c r="EQ60" s="158" t="s">
        <v>2321</v>
      </c>
      <c r="ER60" s="158" t="s">
        <v>2321</v>
      </c>
      <c r="ES60" s="158" t="s">
        <v>2321</v>
      </c>
      <c r="ET60" s="158" t="s">
        <v>2321</v>
      </c>
      <c r="EU60" s="158" t="s">
        <v>2321</v>
      </c>
      <c r="EV60" s="158" t="s">
        <v>2321</v>
      </c>
      <c r="EW60" s="158" t="s">
        <v>2321</v>
      </c>
      <c r="EX60" s="158" t="s">
        <v>2321</v>
      </c>
      <c r="EY60" s="158" t="s">
        <v>2321</v>
      </c>
      <c r="EZ60" s="158" t="s">
        <v>2321</v>
      </c>
      <c r="FA60" s="158" t="s">
        <v>2321</v>
      </c>
      <c r="FB60" s="158" t="s">
        <v>2321</v>
      </c>
      <c r="FC60" s="158" t="s">
        <v>2321</v>
      </c>
      <c r="FD60" s="158" t="s">
        <v>2321</v>
      </c>
      <c r="FE60" s="158" t="s">
        <v>2321</v>
      </c>
      <c r="FF60" s="158" t="s">
        <v>2321</v>
      </c>
      <c r="FG60" s="158" t="s">
        <v>2321</v>
      </c>
      <c r="FH60" s="158" t="s">
        <v>2321</v>
      </c>
      <c r="FI60" s="158" t="s">
        <v>2321</v>
      </c>
      <c r="FJ60" s="158" t="s">
        <v>2321</v>
      </c>
      <c r="FK60" s="158" t="s">
        <v>2321</v>
      </c>
      <c r="FL60" s="158" t="s">
        <v>2321</v>
      </c>
      <c r="FM60" s="158" t="s">
        <v>2321</v>
      </c>
      <c r="FN60" s="158" t="s">
        <v>2321</v>
      </c>
      <c r="FO60" s="158" t="s">
        <v>2321</v>
      </c>
      <c r="FP60" s="158" t="s">
        <v>2321</v>
      </c>
      <c r="FQ60" s="158" t="s">
        <v>2321</v>
      </c>
      <c r="FR60" s="158" t="s">
        <v>2321</v>
      </c>
      <c r="FS60" s="158" t="s">
        <v>2321</v>
      </c>
      <c r="FT60" s="158" t="s">
        <v>2321</v>
      </c>
      <c r="FU60" s="158" t="s">
        <v>2321</v>
      </c>
      <c r="FV60" s="158" t="s">
        <v>2321</v>
      </c>
      <c r="FW60" s="158" t="s">
        <v>2321</v>
      </c>
      <c r="FX60" s="158" t="s">
        <v>2321</v>
      </c>
      <c r="FY60" s="158" t="s">
        <v>2321</v>
      </c>
      <c r="FZ60" s="158" t="s">
        <v>2321</v>
      </c>
      <c r="GA60" s="158" t="s">
        <v>2321</v>
      </c>
      <c r="GB60" s="158" t="s">
        <v>2321</v>
      </c>
      <c r="GC60" s="158" t="s">
        <v>2321</v>
      </c>
      <c r="GD60" s="158" t="s">
        <v>2321</v>
      </c>
      <c r="GE60" s="158" t="s">
        <v>2321</v>
      </c>
      <c r="GF60" s="158" t="s">
        <v>2321</v>
      </c>
      <c r="GG60" s="158" t="s">
        <v>2321</v>
      </c>
      <c r="GH60" s="158" t="s">
        <v>2321</v>
      </c>
      <c r="GI60" s="158" t="s">
        <v>2321</v>
      </c>
      <c r="GJ60" s="158" t="s">
        <v>2321</v>
      </c>
      <c r="GK60" s="158" t="s">
        <v>2321</v>
      </c>
      <c r="GL60" s="158" t="s">
        <v>2321</v>
      </c>
      <c r="GM60" s="158" t="s">
        <v>2321</v>
      </c>
      <c r="GN60" s="158" t="s">
        <v>2321</v>
      </c>
      <c r="GO60" s="158" t="s">
        <v>2321</v>
      </c>
      <c r="GP60" s="158" t="s">
        <v>2321</v>
      </c>
      <c r="GQ60" s="158" t="s">
        <v>2321</v>
      </c>
      <c r="GR60" s="158" t="s">
        <v>2321</v>
      </c>
      <c r="GS60" s="158" t="s">
        <v>2321</v>
      </c>
      <c r="GT60" s="158" t="s">
        <v>2321</v>
      </c>
      <c r="GU60" s="158" t="s">
        <v>2321</v>
      </c>
      <c r="GV60" s="158" t="s">
        <v>2321</v>
      </c>
      <c r="GW60" s="158" t="s">
        <v>2321</v>
      </c>
      <c r="GX60" s="158" t="s">
        <v>2321</v>
      </c>
      <c r="GY60" s="158" t="s">
        <v>2321</v>
      </c>
      <c r="GZ60" s="158" t="s">
        <v>2321</v>
      </c>
      <c r="HA60" s="158" t="s">
        <v>2321</v>
      </c>
      <c r="HB60" s="158" t="s">
        <v>2321</v>
      </c>
      <c r="HC60" s="158" t="s">
        <v>2321</v>
      </c>
      <c r="HD60" s="158" t="s">
        <v>2321</v>
      </c>
      <c r="HE60" s="158" t="s">
        <v>2322</v>
      </c>
      <c r="HF60" s="158" t="s">
        <v>2322</v>
      </c>
      <c r="HG60" s="158" t="s">
        <v>2322</v>
      </c>
      <c r="HH60" s="158" t="s">
        <v>2322</v>
      </c>
      <c r="HI60" s="158" t="s">
        <v>2322</v>
      </c>
      <c r="HJ60" s="158" t="s">
        <v>2322</v>
      </c>
      <c r="HK60" s="158" t="s">
        <v>2322</v>
      </c>
      <c r="HL60" s="158" t="s">
        <v>2322</v>
      </c>
      <c r="HM60" s="158" t="s">
        <v>2322</v>
      </c>
      <c r="HN60" s="158" t="s">
        <v>2322</v>
      </c>
      <c r="HO60" s="158" t="s">
        <v>2322</v>
      </c>
      <c r="HP60" s="158" t="s">
        <v>2322</v>
      </c>
      <c r="HQ60" s="158" t="s">
        <v>2322</v>
      </c>
      <c r="HR60" s="158" t="s">
        <v>2322</v>
      </c>
      <c r="HS60" s="158" t="s">
        <v>2322</v>
      </c>
      <c r="HT60" s="158" t="s">
        <v>2322</v>
      </c>
      <c r="HU60" s="158" t="s">
        <v>2322</v>
      </c>
      <c r="HV60" s="158" t="s">
        <v>2322</v>
      </c>
      <c r="HW60" s="158" t="s">
        <v>2322</v>
      </c>
      <c r="HX60" s="158" t="s">
        <v>2322</v>
      </c>
      <c r="HY60" s="158" t="s">
        <v>2322</v>
      </c>
      <c r="HZ60" s="158" t="s">
        <v>2322</v>
      </c>
      <c r="IA60" s="158" t="s">
        <v>2322</v>
      </c>
      <c r="IB60" s="158" t="s">
        <v>2322</v>
      </c>
      <c r="IC60" s="158" t="s">
        <v>2322</v>
      </c>
      <c r="ID60" s="158" t="s">
        <v>2322</v>
      </c>
      <c r="IE60" s="158" t="s">
        <v>2322</v>
      </c>
      <c r="IF60" s="158" t="s">
        <v>2322</v>
      </c>
      <c r="IG60" s="158" t="s">
        <v>2322</v>
      </c>
      <c r="IH60" s="158" t="s">
        <v>2322</v>
      </c>
      <c r="II60" s="158" t="s">
        <v>2322</v>
      </c>
      <c r="IJ60" s="158" t="s">
        <v>2322</v>
      </c>
      <c r="IK60" s="158" t="s">
        <v>2322</v>
      </c>
      <c r="IL60" s="158" t="s">
        <v>2322</v>
      </c>
      <c r="IM60" s="158" t="s">
        <v>2322</v>
      </c>
      <c r="IN60" s="158" t="s">
        <v>2322</v>
      </c>
      <c r="IO60" s="158" t="s">
        <v>2322</v>
      </c>
      <c r="IP60" s="158" t="s">
        <v>2322</v>
      </c>
      <c r="IQ60" s="158" t="s">
        <v>2322</v>
      </c>
      <c r="IR60" s="158" t="s">
        <v>183</v>
      </c>
      <c r="IS60" s="158" t="s">
        <v>2321</v>
      </c>
      <c r="IT60" s="158" t="s">
        <v>2322</v>
      </c>
      <c r="IU60" s="158" t="s">
        <v>2322</v>
      </c>
      <c r="IV60" s="158" t="s">
        <v>2322</v>
      </c>
      <c r="IW60" s="158" t="s">
        <v>183</v>
      </c>
      <c r="IX60" s="158" t="s">
        <v>183</v>
      </c>
      <c r="IY60" s="158" t="s">
        <v>183</v>
      </c>
      <c r="IZ60" s="158" t="s">
        <v>183</v>
      </c>
      <c r="JA60" s="158" t="s">
        <v>2321</v>
      </c>
      <c r="JB60" s="158" t="s">
        <v>2322</v>
      </c>
      <c r="JC60" s="158" t="s">
        <v>2321</v>
      </c>
      <c r="JD60" s="158" t="s">
        <v>2322</v>
      </c>
      <c r="JE60" s="158" t="s">
        <v>2322</v>
      </c>
      <c r="JF60" s="158" t="s">
        <v>2322</v>
      </c>
      <c r="JG60" s="158" t="s">
        <v>2322</v>
      </c>
      <c r="JH60" s="158" t="s">
        <v>2321</v>
      </c>
      <c r="JI60" s="158" t="s">
        <v>2321</v>
      </c>
      <c r="JJ60" s="158" t="s">
        <v>2321</v>
      </c>
      <c r="JK60" s="158" t="s">
        <v>2321</v>
      </c>
      <c r="JL60" s="158" t="s">
        <v>2322</v>
      </c>
      <c r="JM60" s="158" t="s">
        <v>2321</v>
      </c>
      <c r="JN60" s="158" t="s">
        <v>2321</v>
      </c>
      <c r="JO60" s="158" t="s">
        <v>2322</v>
      </c>
      <c r="JP60" s="158" t="s">
        <v>2322</v>
      </c>
      <c r="JQ60" s="158" t="s">
        <v>2322</v>
      </c>
      <c r="JR60" s="158" t="s">
        <v>2322</v>
      </c>
      <c r="JS60" s="158" t="s">
        <v>2321</v>
      </c>
      <c r="JT60" s="158" t="s">
        <v>2321</v>
      </c>
      <c r="JU60" s="158" t="s">
        <v>2322</v>
      </c>
      <c r="JV60" s="158" t="s">
        <v>2322</v>
      </c>
      <c r="JW60" s="158" t="s">
        <v>2322</v>
      </c>
      <c r="JX60" s="158" t="s">
        <v>2322</v>
      </c>
      <c r="JY60" s="158" t="s">
        <v>2322</v>
      </c>
      <c r="JZ60" s="158" t="s">
        <v>2322</v>
      </c>
      <c r="KA60" s="158" t="s">
        <v>2322</v>
      </c>
      <c r="KB60" s="158" t="s">
        <v>2322</v>
      </c>
      <c r="KC60" s="158" t="s">
        <v>2322</v>
      </c>
      <c r="KD60" s="158" t="s">
        <v>2322</v>
      </c>
      <c r="KE60" s="158" t="s">
        <v>2322</v>
      </c>
      <c r="KF60" s="158" t="s">
        <v>2322</v>
      </c>
      <c r="KG60" s="158" t="s">
        <v>2322</v>
      </c>
      <c r="KH60" s="158" t="s">
        <v>2321</v>
      </c>
      <c r="KI60" s="158" t="s">
        <v>2321</v>
      </c>
    </row>
    <row r="61" spans="1:295" ht="27" customHeight="1" x14ac:dyDescent="0.25">
      <c r="A61" s="228" t="s">
        <v>3</v>
      </c>
      <c r="B61" s="228"/>
      <c r="C61" s="229" t="s">
        <v>55</v>
      </c>
      <c r="D61" s="229"/>
      <c r="E61" s="229"/>
      <c r="F61" s="229"/>
      <c r="G61" s="229"/>
      <c r="H61" s="229"/>
      <c r="I61" s="229"/>
      <c r="J61" s="229"/>
      <c r="K61" s="229"/>
      <c r="L61" s="229"/>
      <c r="M61" s="229"/>
      <c r="N61" s="229" t="s">
        <v>2323</v>
      </c>
      <c r="O61" s="229"/>
      <c r="P61" s="229"/>
      <c r="Q61" s="229"/>
      <c r="R61" s="229"/>
      <c r="S61" s="229" t="s">
        <v>486</v>
      </c>
      <c r="T61" s="229" t="s">
        <v>55</v>
      </c>
      <c r="U61" s="229"/>
      <c r="V61" s="229"/>
      <c r="W61" s="229"/>
      <c r="X61" s="229" t="s">
        <v>851</v>
      </c>
      <c r="Y61" s="229"/>
      <c r="Z61" s="229"/>
      <c r="AA61" s="229" t="s">
        <v>14</v>
      </c>
      <c r="AB61" s="229" t="s">
        <v>55</v>
      </c>
      <c r="AC61" s="229" t="s">
        <v>206</v>
      </c>
      <c r="AD61" s="229"/>
      <c r="AE61" s="229" t="s">
        <v>55</v>
      </c>
      <c r="AF61" s="229" t="s">
        <v>2323</v>
      </c>
      <c r="AG61" s="229"/>
      <c r="AH61" s="229" t="s">
        <v>299</v>
      </c>
      <c r="AI61" s="229"/>
      <c r="AJ61" s="229" t="s">
        <v>206</v>
      </c>
      <c r="AK61" s="229"/>
      <c r="AL61" s="229"/>
      <c r="AM61" s="229"/>
      <c r="AN61" s="229"/>
      <c r="AO61" s="229" t="s">
        <v>2324</v>
      </c>
      <c r="AP61" s="229" t="s">
        <v>2325</v>
      </c>
      <c r="AQ61" s="229" t="s">
        <v>55</v>
      </c>
      <c r="AR61" s="229"/>
      <c r="AS61" s="229"/>
      <c r="AT61" s="229"/>
      <c r="AU61" s="229"/>
      <c r="AV61" s="229"/>
      <c r="AW61" s="229"/>
      <c r="AX61" s="229"/>
      <c r="AY61" s="229"/>
      <c r="AZ61" s="229"/>
      <c r="BA61" s="229" t="s">
        <v>306</v>
      </c>
      <c r="BB61" s="229" t="s">
        <v>486</v>
      </c>
      <c r="BC61" s="229" t="s">
        <v>891</v>
      </c>
      <c r="BD61" s="229" t="s">
        <v>43</v>
      </c>
      <c r="BE61" s="229"/>
      <c r="BF61" s="229" t="s">
        <v>55</v>
      </c>
      <c r="BG61" s="229"/>
      <c r="BH61" s="229"/>
      <c r="BI61" s="229"/>
      <c r="BJ61" s="229"/>
      <c r="BK61" s="229"/>
      <c r="BL61" s="229"/>
      <c r="BM61" s="229"/>
      <c r="BN61" s="229" t="s">
        <v>486</v>
      </c>
      <c r="BO61" s="229"/>
      <c r="BP61" s="229"/>
      <c r="BQ61" s="229"/>
      <c r="BR61" s="229"/>
      <c r="BS61" s="229"/>
      <c r="BT61" s="229" t="s">
        <v>14</v>
      </c>
      <c r="BU61" s="229"/>
      <c r="BV61" s="229" t="s">
        <v>486</v>
      </c>
      <c r="BW61" s="229" t="s">
        <v>2326</v>
      </c>
      <c r="BX61" s="229"/>
      <c r="BY61" s="229"/>
      <c r="BZ61" s="229"/>
      <c r="CA61" s="229" t="s">
        <v>55</v>
      </c>
      <c r="CB61" s="229"/>
      <c r="CC61" s="229" t="s">
        <v>2327</v>
      </c>
      <c r="CD61" s="229"/>
      <c r="CE61" s="229" t="s">
        <v>138</v>
      </c>
      <c r="CF61" s="229" t="s">
        <v>55</v>
      </c>
      <c r="CG61" s="229"/>
      <c r="CH61" s="229"/>
      <c r="CI61" s="229"/>
      <c r="CJ61" s="229" t="s">
        <v>891</v>
      </c>
      <c r="CK61" s="229"/>
      <c r="CL61" s="229" t="s">
        <v>2326</v>
      </c>
      <c r="CM61" s="229"/>
      <c r="CN61" s="229"/>
      <c r="CO61" s="229" t="s">
        <v>55</v>
      </c>
      <c r="CP61" s="229"/>
      <c r="CQ61" s="229"/>
      <c r="CR61" s="229"/>
      <c r="CS61" s="229"/>
      <c r="CT61" s="229"/>
      <c r="CU61" s="229"/>
      <c r="CV61" s="229"/>
      <c r="CW61" s="229" t="s">
        <v>2327</v>
      </c>
      <c r="CX61" s="229" t="s">
        <v>2326</v>
      </c>
      <c r="CY61" s="229"/>
      <c r="CZ61" s="229" t="s">
        <v>316</v>
      </c>
      <c r="DA61" s="229"/>
      <c r="DB61" s="229"/>
      <c r="DC61" s="229"/>
      <c r="DD61" s="229" t="s">
        <v>55</v>
      </c>
      <c r="DE61" s="229"/>
      <c r="DF61" s="229"/>
      <c r="DG61" s="229" t="s">
        <v>316</v>
      </c>
      <c r="DH61" s="229"/>
      <c r="DI61" s="229" t="s">
        <v>875</v>
      </c>
      <c r="DJ61" s="229"/>
      <c r="DK61" s="229" t="s">
        <v>569</v>
      </c>
      <c r="DL61" s="229" t="s">
        <v>316</v>
      </c>
      <c r="DM61" s="229"/>
      <c r="DN61" s="229"/>
      <c r="DO61" s="229"/>
      <c r="DP61" s="229" t="s">
        <v>569</v>
      </c>
      <c r="DQ61" s="229" t="s">
        <v>316</v>
      </c>
      <c r="DR61" s="229" t="s">
        <v>569</v>
      </c>
      <c r="DS61" s="229" t="s">
        <v>316</v>
      </c>
      <c r="DT61" s="229"/>
      <c r="DU61" s="229"/>
      <c r="DV61" s="229"/>
      <c r="DW61" s="229" t="s">
        <v>55</v>
      </c>
      <c r="DX61" s="229" t="s">
        <v>569</v>
      </c>
      <c r="DY61" s="229" t="s">
        <v>55</v>
      </c>
      <c r="DZ61" s="229"/>
      <c r="EA61" s="229"/>
      <c r="EB61" s="229"/>
      <c r="EC61" s="229"/>
      <c r="ED61" s="229"/>
      <c r="EE61" s="229" t="s">
        <v>486</v>
      </c>
      <c r="EF61" s="229"/>
      <c r="EG61" s="229" t="s">
        <v>316</v>
      </c>
      <c r="EH61" s="229" t="s">
        <v>486</v>
      </c>
      <c r="EI61" s="229" t="s">
        <v>2328</v>
      </c>
      <c r="EJ61" s="229" t="s">
        <v>569</v>
      </c>
      <c r="EK61" s="229" t="s">
        <v>55</v>
      </c>
      <c r="EL61" s="229"/>
      <c r="EM61" s="229"/>
      <c r="EN61" s="229"/>
      <c r="EO61" s="229"/>
      <c r="EP61" s="229"/>
      <c r="EQ61" s="229"/>
      <c r="ER61" s="229"/>
      <c r="ES61" s="229"/>
      <c r="ET61" s="229" t="s">
        <v>870</v>
      </c>
      <c r="EU61" s="229"/>
      <c r="EV61" s="229"/>
      <c r="EW61" s="229" t="s">
        <v>55</v>
      </c>
      <c r="EX61" s="229"/>
      <c r="EY61" s="229"/>
      <c r="EZ61" s="229"/>
      <c r="FA61" s="229"/>
      <c r="FB61" s="229"/>
      <c r="FC61" s="229"/>
      <c r="FD61" s="229"/>
      <c r="FE61" s="229"/>
      <c r="FF61" s="229"/>
      <c r="FG61" s="229" t="s">
        <v>881</v>
      </c>
      <c r="FH61" s="229"/>
      <c r="FI61" s="229"/>
      <c r="FJ61" s="229" t="s">
        <v>55</v>
      </c>
      <c r="FK61" s="229"/>
      <c r="FL61" s="229"/>
      <c r="FM61" s="229"/>
      <c r="FN61" s="229"/>
      <c r="FO61" s="229"/>
      <c r="FP61" s="229" t="s">
        <v>306</v>
      </c>
      <c r="FQ61" s="229" t="s">
        <v>43</v>
      </c>
      <c r="FR61" s="229"/>
      <c r="FS61" s="229"/>
      <c r="FT61" s="229"/>
      <c r="FU61" s="229"/>
      <c r="FV61" s="229"/>
      <c r="FW61" s="229" t="s">
        <v>2327</v>
      </c>
      <c r="FX61" s="229" t="s">
        <v>613</v>
      </c>
      <c r="FY61" s="229"/>
      <c r="FZ61" s="229"/>
      <c r="GA61" s="229" t="s">
        <v>569</v>
      </c>
      <c r="GB61" s="229" t="s">
        <v>206</v>
      </c>
      <c r="GC61" s="229" t="s">
        <v>306</v>
      </c>
      <c r="GD61" s="229" t="s">
        <v>55</v>
      </c>
      <c r="GE61" s="229" t="s">
        <v>152</v>
      </c>
      <c r="GF61" s="229" t="s">
        <v>306</v>
      </c>
      <c r="GG61" s="229" t="s">
        <v>206</v>
      </c>
      <c r="GH61" s="229" t="s">
        <v>55</v>
      </c>
      <c r="GI61" s="229" t="s">
        <v>306</v>
      </c>
      <c r="GJ61" s="229" t="s">
        <v>55</v>
      </c>
      <c r="GK61" s="229"/>
      <c r="GL61" s="229" t="s">
        <v>2329</v>
      </c>
      <c r="GM61" s="229" t="s">
        <v>55</v>
      </c>
      <c r="GN61" s="229" t="s">
        <v>43</v>
      </c>
      <c r="GO61" s="229" t="s">
        <v>55</v>
      </c>
      <c r="GP61" s="229"/>
      <c r="GQ61" s="229"/>
      <c r="GR61" s="229" t="s">
        <v>322</v>
      </c>
      <c r="GS61" s="229"/>
      <c r="GT61" s="229" t="s">
        <v>306</v>
      </c>
      <c r="GU61" s="229"/>
      <c r="GV61" s="229" t="s">
        <v>55</v>
      </c>
      <c r="GW61" s="229" t="s">
        <v>306</v>
      </c>
      <c r="GX61" s="229" t="s">
        <v>573</v>
      </c>
      <c r="GY61" s="229" t="s">
        <v>55</v>
      </c>
      <c r="GZ61" s="229"/>
      <c r="HA61" s="229" t="s">
        <v>573</v>
      </c>
      <c r="HB61" s="229" t="s">
        <v>486</v>
      </c>
      <c r="HC61" s="229"/>
      <c r="HD61" s="229"/>
      <c r="HE61" s="229"/>
      <c r="HF61" s="229"/>
      <c r="HG61" s="229"/>
      <c r="HH61" s="229"/>
      <c r="HI61" s="229"/>
      <c r="HJ61" s="229"/>
      <c r="HK61" s="229"/>
      <c r="HL61" s="229"/>
      <c r="HM61" s="229" t="s">
        <v>2330</v>
      </c>
      <c r="HN61" s="229"/>
      <c r="HO61" s="229" t="s">
        <v>486</v>
      </c>
      <c r="HP61" s="229"/>
      <c r="HQ61" s="229" t="s">
        <v>2331</v>
      </c>
      <c r="HR61" s="229"/>
      <c r="HS61" s="229" t="s">
        <v>486</v>
      </c>
      <c r="HT61" s="229"/>
      <c r="HU61" s="229" t="s">
        <v>336</v>
      </c>
      <c r="HV61" s="229"/>
      <c r="HW61" s="229" t="s">
        <v>2332</v>
      </c>
      <c r="HX61" s="229"/>
      <c r="HY61" s="229" t="s">
        <v>336</v>
      </c>
      <c r="HZ61" s="229" t="s">
        <v>55</v>
      </c>
      <c r="IA61" s="229" t="s">
        <v>175</v>
      </c>
      <c r="IB61" s="229" t="s">
        <v>93</v>
      </c>
      <c r="IC61" s="229"/>
      <c r="ID61" s="229" t="s">
        <v>2331</v>
      </c>
      <c r="IE61" s="229"/>
      <c r="IF61" s="229"/>
      <c r="IG61" s="229"/>
      <c r="IH61" s="229" t="s">
        <v>93</v>
      </c>
      <c r="II61" s="229"/>
      <c r="IJ61" s="229" t="s">
        <v>486</v>
      </c>
      <c r="IK61" s="229" t="s">
        <v>175</v>
      </c>
      <c r="IL61" s="229" t="s">
        <v>486</v>
      </c>
      <c r="IM61" s="229" t="s">
        <v>175</v>
      </c>
      <c r="IN61" s="229"/>
      <c r="IO61" s="229"/>
      <c r="IP61" s="229"/>
      <c r="IQ61" s="229"/>
      <c r="IR61" s="229" t="s">
        <v>486</v>
      </c>
      <c r="IS61" s="229" t="s">
        <v>2328</v>
      </c>
      <c r="IT61" s="229" t="s">
        <v>336</v>
      </c>
      <c r="IU61" s="229"/>
      <c r="IV61" s="229" t="s">
        <v>175</v>
      </c>
      <c r="IW61" s="229" t="s">
        <v>486</v>
      </c>
      <c r="IX61" s="229"/>
      <c r="IY61" s="229"/>
      <c r="IZ61" s="229"/>
      <c r="JA61" s="229" t="s">
        <v>55</v>
      </c>
      <c r="JB61" s="229" t="s">
        <v>913</v>
      </c>
      <c r="JC61" s="229" t="s">
        <v>55</v>
      </c>
      <c r="JD61" s="229" t="s">
        <v>78</v>
      </c>
      <c r="JE61" s="229"/>
      <c r="JF61" s="229" t="s">
        <v>55</v>
      </c>
      <c r="JG61" s="229"/>
      <c r="JH61" s="229"/>
      <c r="JI61" s="229"/>
      <c r="JJ61" s="229"/>
      <c r="JK61" s="229"/>
      <c r="JL61" s="229" t="s">
        <v>2332</v>
      </c>
      <c r="JM61" s="229" t="s">
        <v>152</v>
      </c>
      <c r="JN61" s="229"/>
      <c r="JO61" s="229" t="s">
        <v>908</v>
      </c>
      <c r="JP61" s="229"/>
      <c r="JQ61" s="229" t="s">
        <v>910</v>
      </c>
      <c r="JR61" s="229"/>
      <c r="JS61" s="229"/>
      <c r="JT61" s="229" t="s">
        <v>55</v>
      </c>
      <c r="JU61" s="229" t="s">
        <v>2331</v>
      </c>
      <c r="JV61" s="229" t="s">
        <v>463</v>
      </c>
      <c r="JW61" s="229" t="s">
        <v>2333</v>
      </c>
      <c r="JX61" s="229"/>
      <c r="JY61" s="229" t="s">
        <v>486</v>
      </c>
      <c r="JZ61" s="229"/>
      <c r="KA61" s="229"/>
      <c r="KB61" s="229"/>
      <c r="KC61" s="229"/>
      <c r="KD61" s="229"/>
      <c r="KE61" s="229"/>
      <c r="KF61" s="229" t="s">
        <v>2331</v>
      </c>
      <c r="KG61" s="229"/>
      <c r="KH61" s="229" t="s">
        <v>486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2338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1689</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1690</v>
      </c>
      <c r="B6" s="228"/>
      <c r="C6" s="158" t="s">
        <v>2339</v>
      </c>
      <c r="D6" s="158" t="s">
        <v>2340</v>
      </c>
      <c r="E6" s="158" t="s">
        <v>2341</v>
      </c>
      <c r="F6" s="158" t="s">
        <v>2342</v>
      </c>
      <c r="G6" s="158" t="s">
        <v>2343</v>
      </c>
      <c r="H6" s="158" t="s">
        <v>2344</v>
      </c>
      <c r="I6" s="158" t="s">
        <v>2345</v>
      </c>
      <c r="J6" s="158"/>
      <c r="K6" s="158" t="s">
        <v>2346</v>
      </c>
      <c r="L6" s="158" t="s">
        <v>2347</v>
      </c>
      <c r="M6" s="158" t="s">
        <v>2348</v>
      </c>
      <c r="N6" s="158" t="s">
        <v>2349</v>
      </c>
      <c r="O6" s="158" t="s">
        <v>2350</v>
      </c>
      <c r="P6" s="158" t="s">
        <v>2351</v>
      </c>
      <c r="Q6" s="158" t="s">
        <v>2352</v>
      </c>
      <c r="R6" s="158" t="s">
        <v>2353</v>
      </c>
      <c r="S6" s="158" t="s">
        <v>2354</v>
      </c>
      <c r="T6" s="158" t="s">
        <v>2355</v>
      </c>
      <c r="U6" s="158" t="s">
        <v>2356</v>
      </c>
      <c r="V6" s="158" t="s">
        <v>2357</v>
      </c>
      <c r="W6" s="158" t="s">
        <v>2358</v>
      </c>
      <c r="X6" s="158" t="s">
        <v>2359</v>
      </c>
      <c r="Y6" s="158" t="s">
        <v>2360</v>
      </c>
      <c r="Z6" s="158" t="s">
        <v>2361</v>
      </c>
      <c r="AA6" s="158" t="s">
        <v>2362</v>
      </c>
      <c r="AB6" s="158" t="s">
        <v>2363</v>
      </c>
      <c r="AC6" s="158" t="s">
        <v>2364</v>
      </c>
      <c r="AD6" s="158" t="s">
        <v>2365</v>
      </c>
      <c r="AE6" s="158" t="s">
        <v>2366</v>
      </c>
      <c r="AF6" s="158" t="s">
        <v>2367</v>
      </c>
      <c r="AG6" s="158" t="s">
        <v>2368</v>
      </c>
      <c r="AH6" s="158" t="s">
        <v>2369</v>
      </c>
      <c r="AI6" s="158" t="s">
        <v>2370</v>
      </c>
      <c r="AJ6" s="158" t="s">
        <v>2371</v>
      </c>
      <c r="AK6" s="158" t="s">
        <v>2372</v>
      </c>
      <c r="AL6" s="158" t="s">
        <v>2373</v>
      </c>
      <c r="AM6" s="158" t="s">
        <v>2374</v>
      </c>
      <c r="AN6" s="158" t="s">
        <v>2375</v>
      </c>
      <c r="AO6" s="158" t="s">
        <v>2376</v>
      </c>
      <c r="AP6" s="158" t="s">
        <v>2377</v>
      </c>
      <c r="AQ6" s="158" t="s">
        <v>2378</v>
      </c>
      <c r="AR6" s="158" t="s">
        <v>2379</v>
      </c>
      <c r="AS6" s="158" t="s">
        <v>2380</v>
      </c>
      <c r="AT6" s="158" t="s">
        <v>2381</v>
      </c>
      <c r="AU6" s="158" t="s">
        <v>2382</v>
      </c>
      <c r="AV6" s="158" t="s">
        <v>2383</v>
      </c>
      <c r="AW6" s="158" t="s">
        <v>2384</v>
      </c>
      <c r="AX6" s="158" t="s">
        <v>2385</v>
      </c>
      <c r="AY6" s="158" t="s">
        <v>2386</v>
      </c>
      <c r="AZ6" s="158" t="s">
        <v>2387</v>
      </c>
      <c r="BA6" s="158" t="s">
        <v>2388</v>
      </c>
      <c r="BB6" s="158" t="s">
        <v>2389</v>
      </c>
      <c r="BC6" s="158" t="s">
        <v>2390</v>
      </c>
      <c r="BD6" s="158" t="s">
        <v>2391</v>
      </c>
      <c r="BE6" s="158" t="s">
        <v>2392</v>
      </c>
      <c r="BF6" s="158" t="s">
        <v>2393</v>
      </c>
      <c r="BG6" s="158" t="s">
        <v>2394</v>
      </c>
      <c r="BH6" s="158" t="s">
        <v>2395</v>
      </c>
      <c r="BI6" s="158" t="s">
        <v>2396</v>
      </c>
      <c r="BJ6" s="158" t="s">
        <v>2397</v>
      </c>
      <c r="BK6" s="158" t="s">
        <v>2398</v>
      </c>
      <c r="BL6" s="158" t="s">
        <v>2399</v>
      </c>
      <c r="BM6" s="158" t="s">
        <v>2400</v>
      </c>
      <c r="BN6" s="158" t="s">
        <v>2401</v>
      </c>
      <c r="BO6" s="158" t="s">
        <v>2402</v>
      </c>
      <c r="BP6" s="158" t="s">
        <v>2403</v>
      </c>
      <c r="BQ6" s="158" t="s">
        <v>2404</v>
      </c>
      <c r="BR6" s="158" t="s">
        <v>2405</v>
      </c>
      <c r="BS6" s="158" t="s">
        <v>2406</v>
      </c>
      <c r="BT6" s="158"/>
      <c r="BU6" s="158"/>
      <c r="BV6" s="158" t="s">
        <v>2407</v>
      </c>
      <c r="BW6" s="158" t="s">
        <v>2408</v>
      </c>
      <c r="BX6" s="158" t="s">
        <v>2409</v>
      </c>
      <c r="BY6" s="158" t="s">
        <v>2410</v>
      </c>
      <c r="BZ6" s="158" t="s">
        <v>2411</v>
      </c>
      <c r="CA6" s="158" t="s">
        <v>2412</v>
      </c>
      <c r="CB6" s="158" t="s">
        <v>2413</v>
      </c>
      <c r="CC6" s="158" t="s">
        <v>2414</v>
      </c>
      <c r="CD6" s="158" t="s">
        <v>2415</v>
      </c>
      <c r="CE6" s="158" t="s">
        <v>2416</v>
      </c>
      <c r="CF6" s="158" t="s">
        <v>2417</v>
      </c>
      <c r="CG6" s="158" t="s">
        <v>2418</v>
      </c>
      <c r="CH6" s="158" t="s">
        <v>1774</v>
      </c>
      <c r="CI6" s="158" t="s">
        <v>2419</v>
      </c>
      <c r="CJ6" s="158" t="s">
        <v>2420</v>
      </c>
      <c r="CK6" s="158" t="s">
        <v>2421</v>
      </c>
      <c r="CL6" s="158" t="s">
        <v>2422</v>
      </c>
      <c r="CM6" s="158" t="s">
        <v>2423</v>
      </c>
      <c r="CN6" s="158" t="s">
        <v>2424</v>
      </c>
      <c r="CO6" s="158" t="s">
        <v>2425</v>
      </c>
      <c r="CP6" s="158" t="s">
        <v>2426</v>
      </c>
      <c r="CQ6" s="158" t="s">
        <v>2427</v>
      </c>
      <c r="CR6" s="158" t="s">
        <v>2428</v>
      </c>
      <c r="CS6" s="158" t="s">
        <v>2429</v>
      </c>
      <c r="CT6" s="158" t="s">
        <v>2430</v>
      </c>
      <c r="CU6" s="158" t="s">
        <v>2431</v>
      </c>
      <c r="CV6" s="158" t="s">
        <v>2432</v>
      </c>
      <c r="CW6" s="158" t="s">
        <v>2433</v>
      </c>
      <c r="CX6" s="158" t="s">
        <v>2434</v>
      </c>
      <c r="CY6" s="158" t="s">
        <v>2435</v>
      </c>
      <c r="CZ6" s="158" t="s">
        <v>2436</v>
      </c>
      <c r="DA6" s="158" t="s">
        <v>2437</v>
      </c>
      <c r="DB6" s="158" t="s">
        <v>2438</v>
      </c>
      <c r="DC6" s="158" t="s">
        <v>2439</v>
      </c>
      <c r="DD6" s="158" t="s">
        <v>2440</v>
      </c>
      <c r="DE6" s="158" t="s">
        <v>2441</v>
      </c>
      <c r="DF6" s="158" t="s">
        <v>2442</v>
      </c>
      <c r="DG6" s="158" t="s">
        <v>2443</v>
      </c>
      <c r="DH6" s="158" t="s">
        <v>2444</v>
      </c>
      <c r="DI6" s="158" t="s">
        <v>2445</v>
      </c>
      <c r="DJ6" s="158" t="s">
        <v>2446</v>
      </c>
      <c r="DK6" s="158" t="s">
        <v>2447</v>
      </c>
      <c r="DL6" s="158" t="s">
        <v>2448</v>
      </c>
      <c r="DM6" s="158" t="s">
        <v>2449</v>
      </c>
      <c r="DN6" s="158" t="s">
        <v>2450</v>
      </c>
      <c r="DO6" s="158" t="s">
        <v>2451</v>
      </c>
      <c r="DP6" s="158" t="s">
        <v>2452</v>
      </c>
      <c r="DQ6" s="158" t="s">
        <v>2453</v>
      </c>
      <c r="DR6" s="158" t="s">
        <v>2454</v>
      </c>
      <c r="DS6" s="158" t="s">
        <v>2455</v>
      </c>
      <c r="DT6" s="158" t="s">
        <v>2456</v>
      </c>
      <c r="DU6" s="158" t="s">
        <v>2457</v>
      </c>
      <c r="DV6" s="158" t="s">
        <v>2458</v>
      </c>
      <c r="DW6" s="158" t="s">
        <v>2459</v>
      </c>
      <c r="DX6" s="158" t="s">
        <v>2460</v>
      </c>
      <c r="DY6" s="158" t="s">
        <v>2461</v>
      </c>
      <c r="DZ6" s="158" t="s">
        <v>2462</v>
      </c>
      <c r="EA6" s="158" t="s">
        <v>2463</v>
      </c>
      <c r="EB6" s="158" t="s">
        <v>2464</v>
      </c>
      <c r="EC6" s="158" t="s">
        <v>2465</v>
      </c>
      <c r="ED6" s="158" t="s">
        <v>2466</v>
      </c>
      <c r="EE6" s="158" t="s">
        <v>2467</v>
      </c>
      <c r="EF6" s="158" t="s">
        <v>2468</v>
      </c>
      <c r="EG6" s="158" t="s">
        <v>2469</v>
      </c>
      <c r="EH6" s="158" t="s">
        <v>2470</v>
      </c>
      <c r="EI6" s="158" t="s">
        <v>2471</v>
      </c>
      <c r="EJ6" s="158" t="s">
        <v>2472</v>
      </c>
      <c r="EK6" s="158" t="s">
        <v>2473</v>
      </c>
      <c r="EL6" s="158" t="s">
        <v>2474</v>
      </c>
      <c r="EM6" s="158" t="s">
        <v>2475</v>
      </c>
      <c r="EN6" s="158" t="s">
        <v>2476</v>
      </c>
      <c r="EO6" s="158" t="s">
        <v>2477</v>
      </c>
      <c r="EP6" s="158" t="s">
        <v>2478</v>
      </c>
      <c r="EQ6" s="158" t="s">
        <v>2479</v>
      </c>
      <c r="ER6" s="158" t="s">
        <v>2480</v>
      </c>
      <c r="ES6" s="158" t="s">
        <v>2481</v>
      </c>
      <c r="ET6" s="158" t="s">
        <v>2482</v>
      </c>
      <c r="EU6" s="158" t="s">
        <v>2483</v>
      </c>
      <c r="EV6" s="158" t="s">
        <v>2484</v>
      </c>
      <c r="EW6" s="158" t="s">
        <v>2485</v>
      </c>
      <c r="EX6" s="158" t="s">
        <v>2486</v>
      </c>
      <c r="EY6" s="158" t="s">
        <v>2487</v>
      </c>
      <c r="EZ6" s="158" t="s">
        <v>2488</v>
      </c>
      <c r="FA6" s="158" t="s">
        <v>2489</v>
      </c>
      <c r="FB6" s="158" t="s">
        <v>2490</v>
      </c>
      <c r="FC6" s="158" t="s">
        <v>2491</v>
      </c>
      <c r="FD6" s="158" t="s">
        <v>2492</v>
      </c>
      <c r="FE6" s="158" t="s">
        <v>2493</v>
      </c>
      <c r="FF6" s="158" t="s">
        <v>2494</v>
      </c>
      <c r="FG6" s="158" t="s">
        <v>2495</v>
      </c>
      <c r="FH6" s="158" t="s">
        <v>2496</v>
      </c>
      <c r="FI6" s="158" t="s">
        <v>2497</v>
      </c>
      <c r="FJ6" s="158" t="s">
        <v>2498</v>
      </c>
      <c r="FK6" s="158" t="s">
        <v>2499</v>
      </c>
      <c r="FL6" s="158" t="s">
        <v>2500</v>
      </c>
      <c r="FM6" s="158" t="s">
        <v>2501</v>
      </c>
      <c r="FN6" s="158" t="s">
        <v>2502</v>
      </c>
      <c r="FO6" s="158" t="s">
        <v>2503</v>
      </c>
      <c r="FP6" s="158" t="s">
        <v>2504</v>
      </c>
      <c r="FQ6" s="158" t="s">
        <v>2505</v>
      </c>
      <c r="FR6" s="158" t="s">
        <v>2506</v>
      </c>
      <c r="FS6" s="158" t="s">
        <v>2507</v>
      </c>
      <c r="FT6" s="158" t="s">
        <v>2508</v>
      </c>
      <c r="FU6" s="158" t="s">
        <v>2509</v>
      </c>
      <c r="FV6" s="158" t="s">
        <v>2510</v>
      </c>
      <c r="FW6" s="158" t="s">
        <v>2511</v>
      </c>
      <c r="FX6" s="158" t="s">
        <v>2512</v>
      </c>
      <c r="FY6" s="158" t="s">
        <v>2513</v>
      </c>
      <c r="FZ6" s="158" t="s">
        <v>2514</v>
      </c>
      <c r="GA6" s="158" t="s">
        <v>2515</v>
      </c>
      <c r="GB6" s="158" t="s">
        <v>2516</v>
      </c>
      <c r="GC6" s="158" t="s">
        <v>2517</v>
      </c>
      <c r="GD6" s="158" t="s">
        <v>2518</v>
      </c>
      <c r="GE6" s="158" t="s">
        <v>2519</v>
      </c>
      <c r="GF6" s="158" t="s">
        <v>2520</v>
      </c>
      <c r="GG6" s="158" t="s">
        <v>2521</v>
      </c>
      <c r="GH6" s="158" t="s">
        <v>2522</v>
      </c>
      <c r="GI6" s="158" t="s">
        <v>2523</v>
      </c>
      <c r="GJ6" s="158" t="s">
        <v>2524</v>
      </c>
      <c r="GK6" s="158" t="s">
        <v>2525</v>
      </c>
      <c r="GL6" s="158" t="s">
        <v>2526</v>
      </c>
      <c r="GM6" s="158"/>
      <c r="GN6" s="158" t="s">
        <v>2527</v>
      </c>
      <c r="GO6" s="158" t="s">
        <v>2528</v>
      </c>
      <c r="GP6" s="158" t="s">
        <v>2529</v>
      </c>
      <c r="GQ6" s="158" t="s">
        <v>2530</v>
      </c>
      <c r="GR6" s="158" t="s">
        <v>2531</v>
      </c>
      <c r="GS6" s="158" t="s">
        <v>2532</v>
      </c>
      <c r="GT6" s="158" t="s">
        <v>2533</v>
      </c>
      <c r="GU6" s="158" t="s">
        <v>2534</v>
      </c>
      <c r="GV6" s="158" t="s">
        <v>2535</v>
      </c>
      <c r="GW6" s="158" t="s">
        <v>2536</v>
      </c>
      <c r="GX6" s="158" t="s">
        <v>2537</v>
      </c>
      <c r="GY6" s="158" t="s">
        <v>2538</v>
      </c>
      <c r="GZ6" s="158" t="s">
        <v>2539</v>
      </c>
      <c r="HA6" s="158" t="s">
        <v>2540</v>
      </c>
      <c r="HB6" s="158" t="s">
        <v>2541</v>
      </c>
      <c r="HC6" s="158" t="s">
        <v>2542</v>
      </c>
      <c r="HD6" s="158" t="s">
        <v>2543</v>
      </c>
      <c r="HE6" s="158" t="s">
        <v>2544</v>
      </c>
      <c r="HF6" s="158" t="s">
        <v>2545</v>
      </c>
      <c r="HG6" s="158" t="s">
        <v>2546</v>
      </c>
      <c r="HH6" s="158" t="s">
        <v>2547</v>
      </c>
      <c r="HI6" s="158" t="s">
        <v>2548</v>
      </c>
      <c r="HJ6" s="158" t="s">
        <v>2549</v>
      </c>
      <c r="HK6" s="158" t="s">
        <v>2550</v>
      </c>
      <c r="HL6" s="158" t="s">
        <v>2551</v>
      </c>
      <c r="HM6" s="158" t="s">
        <v>2552</v>
      </c>
      <c r="HN6" s="158" t="s">
        <v>2553</v>
      </c>
      <c r="HO6" s="158" t="s">
        <v>2554</v>
      </c>
      <c r="HP6" s="158" t="s">
        <v>2555</v>
      </c>
      <c r="HQ6" s="158" t="s">
        <v>2556</v>
      </c>
      <c r="HR6" s="158" t="s">
        <v>2557</v>
      </c>
      <c r="HS6" s="158" t="s">
        <v>2558</v>
      </c>
      <c r="HT6" s="158" t="s">
        <v>2559</v>
      </c>
      <c r="HU6" s="158" t="s">
        <v>2560</v>
      </c>
      <c r="HV6" s="158" t="s">
        <v>2561</v>
      </c>
      <c r="HW6" s="158" t="s">
        <v>2562</v>
      </c>
      <c r="HX6" s="158" t="s">
        <v>2563</v>
      </c>
      <c r="HY6" s="158" t="s">
        <v>2564</v>
      </c>
      <c r="HZ6" s="158" t="s">
        <v>2565</v>
      </c>
      <c r="IA6" s="158" t="s">
        <v>2566</v>
      </c>
      <c r="IB6" s="158" t="s">
        <v>2567</v>
      </c>
      <c r="IC6" s="158" t="s">
        <v>2568</v>
      </c>
      <c r="ID6" s="158" t="s">
        <v>2569</v>
      </c>
      <c r="IE6" s="158" t="s">
        <v>2570</v>
      </c>
      <c r="IF6" s="158" t="s">
        <v>2571</v>
      </c>
      <c r="IG6" s="158" t="s">
        <v>2572</v>
      </c>
      <c r="IH6" s="158" t="s">
        <v>2573</v>
      </c>
      <c r="II6" s="158" t="s">
        <v>2574</v>
      </c>
      <c r="IJ6" s="158" t="s">
        <v>2575</v>
      </c>
      <c r="IK6" s="158" t="s">
        <v>2576</v>
      </c>
      <c r="IL6" s="158" t="s">
        <v>2577</v>
      </c>
      <c r="IM6" s="158" t="s">
        <v>2578</v>
      </c>
      <c r="IN6" s="158" t="s">
        <v>2579</v>
      </c>
      <c r="IO6" s="158" t="s">
        <v>2580</v>
      </c>
      <c r="IP6" s="158" t="s">
        <v>2581</v>
      </c>
      <c r="IQ6" s="158" t="s">
        <v>2582</v>
      </c>
      <c r="IR6" s="158" t="s">
        <v>2583</v>
      </c>
      <c r="IS6" s="158" t="s">
        <v>2584</v>
      </c>
      <c r="IT6" s="158" t="s">
        <v>2585</v>
      </c>
      <c r="IU6" s="158" t="s">
        <v>2586</v>
      </c>
      <c r="IV6" s="158" t="s">
        <v>2587</v>
      </c>
      <c r="IW6" s="158" t="s">
        <v>2588</v>
      </c>
      <c r="IX6" s="158" t="s">
        <v>2589</v>
      </c>
      <c r="IY6" s="158" t="s">
        <v>2590</v>
      </c>
      <c r="IZ6" s="158" t="s">
        <v>2591</v>
      </c>
      <c r="JA6" s="158" t="s">
        <v>2592</v>
      </c>
      <c r="JB6" s="158" t="s">
        <v>2593</v>
      </c>
      <c r="JC6" s="158" t="s">
        <v>2594</v>
      </c>
      <c r="JD6" s="158" t="s">
        <v>2595</v>
      </c>
      <c r="JE6" s="158" t="s">
        <v>2596</v>
      </c>
      <c r="JF6" s="158" t="s">
        <v>2597</v>
      </c>
      <c r="JG6" s="158" t="s">
        <v>2598</v>
      </c>
      <c r="JH6" s="158" t="s">
        <v>2599</v>
      </c>
      <c r="JI6" s="158" t="s">
        <v>2600</v>
      </c>
      <c r="JJ6" s="158" t="s">
        <v>2601</v>
      </c>
      <c r="JK6" s="158" t="s">
        <v>2602</v>
      </c>
      <c r="JL6" s="158" t="s">
        <v>2603</v>
      </c>
      <c r="JM6" s="158" t="s">
        <v>2604</v>
      </c>
      <c r="JN6" s="158" t="s">
        <v>2605</v>
      </c>
      <c r="JO6" s="158" t="s">
        <v>2606</v>
      </c>
      <c r="JP6" s="158" t="s">
        <v>2607</v>
      </c>
      <c r="JQ6" s="158" t="s">
        <v>2608</v>
      </c>
      <c r="JR6" s="158" t="s">
        <v>2609</v>
      </c>
      <c r="JS6" s="158" t="s">
        <v>2610</v>
      </c>
      <c r="JT6" s="158" t="s">
        <v>2611</v>
      </c>
      <c r="JU6" s="158" t="s">
        <v>2612</v>
      </c>
      <c r="JV6" s="158" t="s">
        <v>2613</v>
      </c>
      <c r="JW6" s="158" t="s">
        <v>2614</v>
      </c>
      <c r="JX6" s="158" t="s">
        <v>2615</v>
      </c>
      <c r="JY6" s="158" t="s">
        <v>2616</v>
      </c>
      <c r="JZ6" s="158" t="s">
        <v>2617</v>
      </c>
      <c r="KA6" s="158" t="s">
        <v>2618</v>
      </c>
      <c r="KB6" s="158" t="s">
        <v>2619</v>
      </c>
      <c r="KC6" s="158" t="s">
        <v>2620</v>
      </c>
      <c r="KD6" s="158" t="s">
        <v>2621</v>
      </c>
      <c r="KE6" s="158" t="s">
        <v>2622</v>
      </c>
      <c r="KF6" s="158" t="s">
        <v>2623</v>
      </c>
      <c r="KG6" s="158" t="s">
        <v>2624</v>
      </c>
      <c r="KH6" s="158" t="s">
        <v>2625</v>
      </c>
      <c r="KI6" s="158" t="s">
        <v>2626</v>
      </c>
    </row>
    <row r="7" spans="1:295" ht="27" customHeight="1" x14ac:dyDescent="0.25">
      <c r="A7" s="228" t="s">
        <v>17</v>
      </c>
      <c r="B7" s="228"/>
      <c r="C7" s="229" t="s">
        <v>1984</v>
      </c>
      <c r="D7" s="229"/>
      <c r="E7" s="229"/>
      <c r="F7" s="229" t="s">
        <v>1985</v>
      </c>
      <c r="G7" s="229" t="s">
        <v>1986</v>
      </c>
      <c r="H7" s="229"/>
      <c r="I7" s="229"/>
      <c r="J7" s="229"/>
      <c r="K7" s="229" t="s">
        <v>1987</v>
      </c>
      <c r="L7" s="229"/>
      <c r="M7" s="229"/>
      <c r="N7" s="229" t="s">
        <v>1988</v>
      </c>
      <c r="O7" s="229" t="s">
        <v>1989</v>
      </c>
      <c r="P7" s="229"/>
      <c r="Q7" s="229" t="s">
        <v>1990</v>
      </c>
      <c r="R7" s="229"/>
      <c r="S7" s="229" t="s">
        <v>1991</v>
      </c>
      <c r="T7" s="229"/>
      <c r="U7" s="229" t="s">
        <v>1992</v>
      </c>
      <c r="V7" s="229"/>
      <c r="W7" s="229"/>
      <c r="X7" s="229" t="s">
        <v>1993</v>
      </c>
      <c r="Y7" s="229"/>
      <c r="Z7" s="229"/>
      <c r="AA7" s="229" t="s">
        <v>1994</v>
      </c>
      <c r="AB7" s="229"/>
      <c r="AC7" s="229"/>
      <c r="AD7" s="229"/>
      <c r="AE7" s="229"/>
      <c r="AF7" s="229"/>
      <c r="AG7" s="229"/>
      <c r="AH7" s="229"/>
      <c r="AI7" s="229"/>
      <c r="AJ7" s="229" t="s">
        <v>1995</v>
      </c>
      <c r="AK7" s="229"/>
      <c r="AL7" s="229"/>
      <c r="AM7" s="229" t="s">
        <v>1996</v>
      </c>
      <c r="AN7" s="229"/>
      <c r="AO7" s="229" t="s">
        <v>1997</v>
      </c>
      <c r="AP7" s="229"/>
      <c r="AQ7" s="229" t="s">
        <v>1998</v>
      </c>
      <c r="AR7" s="229"/>
      <c r="AS7" s="229"/>
      <c r="AT7" s="229" t="s">
        <v>1999</v>
      </c>
      <c r="AU7" s="229"/>
      <c r="AV7" s="229" t="s">
        <v>2000</v>
      </c>
      <c r="AW7" s="229"/>
      <c r="AX7" s="229" t="s">
        <v>1999</v>
      </c>
      <c r="AY7" s="229"/>
      <c r="AZ7" s="229"/>
      <c r="BA7" s="229" t="s">
        <v>2001</v>
      </c>
      <c r="BB7" s="229" t="s">
        <v>2002</v>
      </c>
      <c r="BC7" s="229" t="s">
        <v>2003</v>
      </c>
      <c r="BD7" s="229"/>
      <c r="BE7" s="229"/>
      <c r="BF7" s="229" t="s">
        <v>2004</v>
      </c>
      <c r="BG7" s="229"/>
      <c r="BH7" s="229"/>
      <c r="BI7" s="229"/>
      <c r="BJ7" s="229"/>
      <c r="BK7" s="229" t="s">
        <v>2005</v>
      </c>
      <c r="BL7" s="229" t="s">
        <v>2006</v>
      </c>
      <c r="BM7" s="229"/>
      <c r="BN7" s="229" t="s">
        <v>2007</v>
      </c>
      <c r="BO7" s="229"/>
      <c r="BP7" s="229"/>
      <c r="BQ7" s="229" t="s">
        <v>2008</v>
      </c>
      <c r="BR7" s="229"/>
      <c r="BS7" s="229"/>
      <c r="BT7" s="229"/>
      <c r="BU7" s="229" t="s">
        <v>2009</v>
      </c>
      <c r="BV7" s="229" t="s">
        <v>2010</v>
      </c>
      <c r="BW7" s="229" t="s">
        <v>2011</v>
      </c>
      <c r="BX7" s="229"/>
      <c r="BY7" s="229"/>
      <c r="BZ7" s="229"/>
      <c r="CA7" s="229" t="s">
        <v>2012</v>
      </c>
      <c r="CB7" s="229"/>
      <c r="CC7" s="229"/>
      <c r="CD7" s="229"/>
      <c r="CE7" s="229"/>
      <c r="CF7" s="229" t="s">
        <v>2013</v>
      </c>
      <c r="CG7" s="229"/>
      <c r="CH7" s="229"/>
      <c r="CI7" s="229"/>
      <c r="CJ7" s="229" t="s">
        <v>2014</v>
      </c>
      <c r="CK7" s="229"/>
      <c r="CL7" s="229" t="s">
        <v>2015</v>
      </c>
      <c r="CM7" s="229"/>
      <c r="CN7" s="229" t="s">
        <v>2016</v>
      </c>
      <c r="CO7" s="229" t="s">
        <v>2017</v>
      </c>
      <c r="CP7" s="229"/>
      <c r="CQ7" s="229"/>
      <c r="CR7" s="229" t="s">
        <v>2018</v>
      </c>
      <c r="CS7" s="229"/>
      <c r="CT7" s="229"/>
      <c r="CU7" s="229"/>
      <c r="CV7" s="229"/>
      <c r="CW7" s="229" t="s">
        <v>2019</v>
      </c>
      <c r="CX7" s="229" t="s">
        <v>2020</v>
      </c>
      <c r="CY7" s="229"/>
      <c r="CZ7" s="229"/>
      <c r="DA7" s="229"/>
      <c r="DB7" s="229"/>
      <c r="DC7" s="229"/>
      <c r="DD7" s="229" t="s">
        <v>2021</v>
      </c>
      <c r="DE7" s="229"/>
      <c r="DF7" s="229"/>
      <c r="DG7" s="229" t="s">
        <v>2022</v>
      </c>
      <c r="DH7" s="229"/>
      <c r="DI7" s="229" t="s">
        <v>2023</v>
      </c>
      <c r="DJ7" s="229"/>
      <c r="DK7" s="229" t="s">
        <v>2024</v>
      </c>
      <c r="DL7" s="229" t="s">
        <v>2025</v>
      </c>
      <c r="DM7" s="229"/>
      <c r="DN7" s="229"/>
      <c r="DO7" s="229"/>
      <c r="DP7" s="229"/>
      <c r="DQ7" s="229" t="s">
        <v>2026</v>
      </c>
      <c r="DR7" s="229" t="s">
        <v>2027</v>
      </c>
      <c r="DS7" s="229" t="s">
        <v>2028</v>
      </c>
      <c r="DT7" s="229"/>
      <c r="DU7" s="229"/>
      <c r="DV7" s="229"/>
      <c r="DW7" s="229"/>
      <c r="DX7" s="229"/>
      <c r="DY7" s="229"/>
      <c r="DZ7" s="229"/>
      <c r="EA7" s="229" t="s">
        <v>2029</v>
      </c>
      <c r="EB7" s="229" t="s">
        <v>2030</v>
      </c>
      <c r="EC7" s="229"/>
      <c r="ED7" s="229"/>
      <c r="EE7" s="229" t="s">
        <v>2029</v>
      </c>
      <c r="EF7" s="229"/>
      <c r="EG7" s="229" t="s">
        <v>2031</v>
      </c>
      <c r="EH7" s="229" t="s">
        <v>2032</v>
      </c>
      <c r="EI7" s="229"/>
      <c r="EJ7" s="229" t="s">
        <v>2033</v>
      </c>
      <c r="EK7" s="229"/>
      <c r="EL7" s="229"/>
      <c r="EM7" s="229"/>
      <c r="EN7" s="229"/>
      <c r="EO7" s="229"/>
      <c r="EP7" s="229"/>
      <c r="EQ7" s="229"/>
      <c r="ER7" s="229"/>
      <c r="ES7" s="229"/>
      <c r="ET7" s="229" t="s">
        <v>2034</v>
      </c>
      <c r="EU7" s="229" t="s">
        <v>2035</v>
      </c>
      <c r="EV7" s="229" t="s">
        <v>2036</v>
      </c>
      <c r="EW7" s="229" t="s">
        <v>2037</v>
      </c>
      <c r="EX7" s="229" t="s">
        <v>2038</v>
      </c>
      <c r="EY7" s="229" t="s">
        <v>2039</v>
      </c>
      <c r="EZ7" s="229" t="s">
        <v>2040</v>
      </c>
      <c r="FA7" s="229"/>
      <c r="FB7" s="229" t="s">
        <v>2041</v>
      </c>
      <c r="FC7" s="229"/>
      <c r="FD7" s="229" t="s">
        <v>2042</v>
      </c>
      <c r="FE7" s="229"/>
      <c r="FF7" s="229"/>
      <c r="FG7" s="229" t="s">
        <v>2043</v>
      </c>
      <c r="FH7" s="229"/>
      <c r="FI7" s="229"/>
      <c r="FJ7" s="229" t="s">
        <v>2044</v>
      </c>
      <c r="FK7" s="229"/>
      <c r="FL7" s="229"/>
      <c r="FM7" s="229" t="s">
        <v>2045</v>
      </c>
      <c r="FN7" s="229"/>
      <c r="FO7" s="229"/>
      <c r="FP7" s="229" t="s">
        <v>2046</v>
      </c>
      <c r="FQ7" s="229"/>
      <c r="FR7" s="229"/>
      <c r="FS7" s="229" t="s">
        <v>2047</v>
      </c>
      <c r="FT7" s="229" t="s">
        <v>2046</v>
      </c>
      <c r="FU7" s="229"/>
      <c r="FV7" s="229"/>
      <c r="FW7" s="229"/>
      <c r="FX7" s="229" t="s">
        <v>2048</v>
      </c>
      <c r="FY7" s="229" t="s">
        <v>2049</v>
      </c>
      <c r="FZ7" s="229" t="s">
        <v>2050</v>
      </c>
      <c r="GA7" s="229" t="s">
        <v>2051</v>
      </c>
      <c r="GB7" s="229" t="s">
        <v>2052</v>
      </c>
      <c r="GC7" s="229" t="s">
        <v>2053</v>
      </c>
      <c r="GD7" s="229"/>
      <c r="GE7" s="229" t="s">
        <v>2054</v>
      </c>
      <c r="GF7" s="229" t="s">
        <v>2055</v>
      </c>
      <c r="GG7" s="229" t="s">
        <v>2056</v>
      </c>
      <c r="GH7" s="229" t="s">
        <v>2057</v>
      </c>
      <c r="GI7" s="229" t="s">
        <v>2058</v>
      </c>
      <c r="GJ7" s="229"/>
      <c r="GK7" s="229" t="s">
        <v>2057</v>
      </c>
      <c r="GL7" s="229" t="s">
        <v>2059</v>
      </c>
      <c r="GM7" s="229"/>
      <c r="GN7" s="229" t="s">
        <v>2060</v>
      </c>
      <c r="GO7" s="229" t="s">
        <v>2061</v>
      </c>
      <c r="GP7" s="229" t="s">
        <v>2056</v>
      </c>
      <c r="GQ7" s="229"/>
      <c r="GR7" s="229" t="s">
        <v>2062</v>
      </c>
      <c r="GS7" s="229"/>
      <c r="GT7" s="229"/>
      <c r="GU7" s="229" t="s">
        <v>2063</v>
      </c>
      <c r="GV7" s="229" t="s">
        <v>2058</v>
      </c>
      <c r="GW7" s="229"/>
      <c r="GX7" s="229" t="s">
        <v>2064</v>
      </c>
      <c r="GY7" s="229" t="s">
        <v>2065</v>
      </c>
      <c r="GZ7" s="229"/>
      <c r="HA7" s="229" t="s">
        <v>2064</v>
      </c>
      <c r="HB7" s="229" t="s">
        <v>2066</v>
      </c>
      <c r="HC7" s="229"/>
      <c r="HD7" s="229" t="s">
        <v>2067</v>
      </c>
      <c r="HE7" s="229" t="s">
        <v>2068</v>
      </c>
      <c r="HF7" s="229" t="s">
        <v>2069</v>
      </c>
      <c r="HG7" s="229" t="s">
        <v>2070</v>
      </c>
      <c r="HH7" s="229" t="s">
        <v>2068</v>
      </c>
      <c r="HI7" s="229" t="s">
        <v>2071</v>
      </c>
      <c r="HJ7" s="229"/>
      <c r="HK7" s="229"/>
      <c r="HL7" s="229"/>
      <c r="HM7" s="229"/>
      <c r="HN7" s="229"/>
      <c r="HO7" s="229" t="s">
        <v>2072</v>
      </c>
      <c r="HP7" s="229"/>
      <c r="HQ7" s="229"/>
      <c r="HR7" s="229"/>
      <c r="HS7" s="229"/>
      <c r="HT7" s="229"/>
      <c r="HU7" s="229"/>
      <c r="HV7" s="229"/>
      <c r="HW7" s="229"/>
      <c r="HX7" s="229"/>
      <c r="HY7" s="229" t="s">
        <v>2073</v>
      </c>
      <c r="HZ7" s="229"/>
      <c r="IA7" s="229" t="s">
        <v>2074</v>
      </c>
      <c r="IB7" s="229"/>
      <c r="IC7" s="229"/>
      <c r="ID7" s="229"/>
      <c r="IE7" s="229"/>
      <c r="IF7" s="229"/>
      <c r="IG7" s="229"/>
      <c r="IH7" s="229"/>
      <c r="II7" s="229"/>
      <c r="IJ7" s="229" t="s">
        <v>2075</v>
      </c>
      <c r="IK7" s="229"/>
      <c r="IL7" s="229"/>
      <c r="IM7" s="229"/>
      <c r="IN7" s="229"/>
      <c r="IO7" s="229" t="s">
        <v>2076</v>
      </c>
      <c r="IP7" s="229"/>
      <c r="IQ7" s="229" t="s">
        <v>2077</v>
      </c>
      <c r="IR7" s="229"/>
      <c r="IS7" s="229" t="s">
        <v>2078</v>
      </c>
      <c r="IT7" s="229"/>
      <c r="IU7" s="229"/>
      <c r="IV7" s="229"/>
      <c r="IW7" s="229" t="s">
        <v>2079</v>
      </c>
      <c r="IX7" s="229"/>
      <c r="IY7" s="229" t="s">
        <v>2080</v>
      </c>
      <c r="IZ7" s="229" t="s">
        <v>2081</v>
      </c>
      <c r="JA7" s="229" t="s">
        <v>2082</v>
      </c>
      <c r="JB7" s="229" t="s">
        <v>2083</v>
      </c>
      <c r="JC7" s="229"/>
      <c r="JD7" s="229" t="s">
        <v>2084</v>
      </c>
      <c r="JE7" s="229"/>
      <c r="JF7" s="229" t="s">
        <v>2085</v>
      </c>
      <c r="JG7" s="229"/>
      <c r="JH7" s="229"/>
      <c r="JI7" s="229" t="s">
        <v>2086</v>
      </c>
      <c r="JJ7" s="229"/>
      <c r="JK7" s="229"/>
      <c r="JL7" s="229"/>
      <c r="JM7" s="229"/>
      <c r="JN7" s="229"/>
      <c r="JO7" s="229" t="s">
        <v>2087</v>
      </c>
      <c r="JP7" s="229"/>
      <c r="JQ7" s="229" t="s">
        <v>2088</v>
      </c>
      <c r="JR7" s="229"/>
      <c r="JS7" s="229"/>
      <c r="JT7" s="229" t="s">
        <v>2089</v>
      </c>
      <c r="JU7" s="229" t="s">
        <v>2090</v>
      </c>
      <c r="JV7" s="229" t="s">
        <v>2091</v>
      </c>
      <c r="JW7" s="229" t="s">
        <v>2074</v>
      </c>
      <c r="JX7" s="229" t="s">
        <v>2092</v>
      </c>
      <c r="JY7" s="229" t="s">
        <v>2093</v>
      </c>
      <c r="JZ7" s="229" t="s">
        <v>2094</v>
      </c>
      <c r="KA7" s="229"/>
      <c r="KB7" s="229"/>
      <c r="KC7" s="229" t="s">
        <v>2095</v>
      </c>
      <c r="KD7" s="229"/>
      <c r="KE7" s="229"/>
      <c r="KF7" s="229" t="s">
        <v>2090</v>
      </c>
      <c r="KG7" s="229" t="s">
        <v>2096</v>
      </c>
      <c r="KH7" s="229" t="s">
        <v>2097</v>
      </c>
      <c r="KI7" s="229"/>
    </row>
    <row r="8" spans="1:295" ht="27" customHeight="1" x14ac:dyDescent="0.25">
      <c r="A8" s="157" t="s">
        <v>66</v>
      </c>
      <c r="B8" s="157" t="s">
        <v>551</v>
      </c>
      <c r="C8" s="158" t="s">
        <v>382</v>
      </c>
      <c r="D8" s="158" t="s">
        <v>461</v>
      </c>
      <c r="E8" s="158" t="s">
        <v>2098</v>
      </c>
      <c r="F8" s="158" t="s">
        <v>2099</v>
      </c>
      <c r="G8" s="158" t="s">
        <v>2100</v>
      </c>
      <c r="H8" s="158" t="s">
        <v>434</v>
      </c>
      <c r="I8" s="158" t="s">
        <v>2101</v>
      </c>
      <c r="J8" s="158" t="s">
        <v>2102</v>
      </c>
      <c r="K8" s="158" t="s">
        <v>2103</v>
      </c>
      <c r="L8" s="158" t="s">
        <v>2104</v>
      </c>
      <c r="M8" s="158" t="s">
        <v>396</v>
      </c>
      <c r="N8" s="158" t="s">
        <v>2105</v>
      </c>
      <c r="O8" s="159" t="s">
        <v>2106</v>
      </c>
      <c r="P8" s="158" t="s">
        <v>2107</v>
      </c>
      <c r="Q8" s="158" t="s">
        <v>2108</v>
      </c>
      <c r="R8" s="158" t="s">
        <v>2107</v>
      </c>
      <c r="S8" s="158" t="s">
        <v>2109</v>
      </c>
      <c r="T8" s="158" t="s">
        <v>2102</v>
      </c>
      <c r="U8" s="158" t="s">
        <v>2110</v>
      </c>
      <c r="V8" s="158" t="s">
        <v>2111</v>
      </c>
      <c r="W8" s="158" t="s">
        <v>2112</v>
      </c>
      <c r="X8" s="158" t="s">
        <v>2113</v>
      </c>
      <c r="Y8" s="158" t="s">
        <v>2114</v>
      </c>
      <c r="Z8" s="158" t="s">
        <v>2115</v>
      </c>
      <c r="AA8" s="158" t="s">
        <v>2116</v>
      </c>
      <c r="AB8" s="158" t="s">
        <v>2117</v>
      </c>
      <c r="AC8" s="158" t="s">
        <v>2118</v>
      </c>
      <c r="AD8" s="158" t="s">
        <v>2119</v>
      </c>
      <c r="AE8" s="158" t="s">
        <v>2120</v>
      </c>
      <c r="AF8" s="158" t="s">
        <v>2105</v>
      </c>
      <c r="AG8" s="158" t="s">
        <v>2106</v>
      </c>
      <c r="AH8" s="158" t="s">
        <v>2121</v>
      </c>
      <c r="AI8" s="158" t="s">
        <v>2122</v>
      </c>
      <c r="AJ8" s="159" t="s">
        <v>2123</v>
      </c>
      <c r="AK8" s="159" t="s">
        <v>2124</v>
      </c>
      <c r="AL8" s="158" t="s">
        <v>2125</v>
      </c>
      <c r="AM8" s="158" t="s">
        <v>2123</v>
      </c>
      <c r="AN8" s="158" t="s">
        <v>2124</v>
      </c>
      <c r="AO8" s="158" t="s">
        <v>2126</v>
      </c>
      <c r="AP8" s="158" t="s">
        <v>2127</v>
      </c>
      <c r="AQ8" s="158" t="s">
        <v>2128</v>
      </c>
      <c r="AR8" s="158" t="s">
        <v>2129</v>
      </c>
      <c r="AS8" s="158" t="s">
        <v>2130</v>
      </c>
      <c r="AT8" s="159" t="s">
        <v>2131</v>
      </c>
      <c r="AU8" s="159" t="s">
        <v>2132</v>
      </c>
      <c r="AV8" s="158" t="s">
        <v>2133</v>
      </c>
      <c r="AW8" s="158" t="s">
        <v>2134</v>
      </c>
      <c r="AX8" s="158" t="s">
        <v>2135</v>
      </c>
      <c r="AY8" s="158" t="s">
        <v>2136</v>
      </c>
      <c r="AZ8" s="158" t="s">
        <v>2137</v>
      </c>
      <c r="BA8" s="158" t="s">
        <v>2138</v>
      </c>
      <c r="BB8" s="159" t="s">
        <v>2139</v>
      </c>
      <c r="BC8" s="158" t="s">
        <v>314</v>
      </c>
      <c r="BD8" s="158" t="s">
        <v>2140</v>
      </c>
      <c r="BE8" s="158" t="s">
        <v>2141</v>
      </c>
      <c r="BF8" s="158" t="s">
        <v>2131</v>
      </c>
      <c r="BG8" s="158" t="s">
        <v>2132</v>
      </c>
      <c r="BH8" s="158" t="s">
        <v>2142</v>
      </c>
      <c r="BI8" s="158" t="s">
        <v>2143</v>
      </c>
      <c r="BJ8" s="158" t="s">
        <v>2144</v>
      </c>
      <c r="BK8" s="158" t="s">
        <v>2145</v>
      </c>
      <c r="BL8" s="158" t="s">
        <v>2146</v>
      </c>
      <c r="BM8" s="158" t="s">
        <v>2147</v>
      </c>
      <c r="BN8" s="158" t="s">
        <v>2139</v>
      </c>
      <c r="BO8" s="158" t="s">
        <v>2148</v>
      </c>
      <c r="BP8" s="158" t="s">
        <v>2149</v>
      </c>
      <c r="BQ8" s="158" t="s">
        <v>2150</v>
      </c>
      <c r="BR8" s="158" t="s">
        <v>2151</v>
      </c>
      <c r="BS8" s="158" t="s">
        <v>2152</v>
      </c>
      <c r="BT8" s="158" t="s">
        <v>2153</v>
      </c>
      <c r="BU8" s="158" t="s">
        <v>2153</v>
      </c>
      <c r="BV8" s="158" t="s">
        <v>2154</v>
      </c>
      <c r="BW8" s="158" t="s">
        <v>2155</v>
      </c>
      <c r="BX8" s="158" t="s">
        <v>2156</v>
      </c>
      <c r="BY8" s="158" t="s">
        <v>2157</v>
      </c>
      <c r="BZ8" s="158" t="s">
        <v>2158</v>
      </c>
      <c r="CA8" s="158" t="s">
        <v>2159</v>
      </c>
      <c r="CB8" s="158" t="s">
        <v>2160</v>
      </c>
      <c r="CC8" s="158" t="s">
        <v>2161</v>
      </c>
      <c r="CD8" s="158" t="s">
        <v>2162</v>
      </c>
      <c r="CE8" s="158" t="s">
        <v>2163</v>
      </c>
      <c r="CF8" s="158" t="s">
        <v>2164</v>
      </c>
      <c r="CG8" s="158" t="s">
        <v>2165</v>
      </c>
      <c r="CH8" s="158" t="s">
        <v>2166</v>
      </c>
      <c r="CI8" s="158" t="s">
        <v>2167</v>
      </c>
      <c r="CJ8" s="158" t="s">
        <v>2168</v>
      </c>
      <c r="CK8" s="158" t="s">
        <v>2169</v>
      </c>
      <c r="CL8" s="158" t="s">
        <v>2170</v>
      </c>
      <c r="CM8" s="158" t="s">
        <v>2171</v>
      </c>
      <c r="CN8" s="158" t="s">
        <v>2172</v>
      </c>
      <c r="CO8" s="158" t="s">
        <v>2173</v>
      </c>
      <c r="CP8" s="158" t="s">
        <v>2174</v>
      </c>
      <c r="CQ8" s="158" t="s">
        <v>2175</v>
      </c>
      <c r="CR8" s="158" t="s">
        <v>2176</v>
      </c>
      <c r="CS8" s="158" t="s">
        <v>2177</v>
      </c>
      <c r="CT8" s="158" t="s">
        <v>2178</v>
      </c>
      <c r="CU8" s="158" t="s">
        <v>2179</v>
      </c>
      <c r="CV8" s="158" t="s">
        <v>2180</v>
      </c>
      <c r="CW8" s="158" t="s">
        <v>2181</v>
      </c>
      <c r="CX8" s="158" t="s">
        <v>2182</v>
      </c>
      <c r="CY8" s="158" t="s">
        <v>318</v>
      </c>
      <c r="CZ8" s="158" t="s">
        <v>2183</v>
      </c>
      <c r="DA8" s="158" t="s">
        <v>2184</v>
      </c>
      <c r="DB8" s="158" t="s">
        <v>2185</v>
      </c>
      <c r="DC8" s="158" t="s">
        <v>2186</v>
      </c>
      <c r="DD8" s="158" t="s">
        <v>2166</v>
      </c>
      <c r="DE8" s="158" t="s">
        <v>2167</v>
      </c>
      <c r="DF8" s="158" t="s">
        <v>2187</v>
      </c>
      <c r="DG8" s="158" t="s">
        <v>2188</v>
      </c>
      <c r="DH8" s="158" t="s">
        <v>2189</v>
      </c>
      <c r="DI8" s="158" t="s">
        <v>2190</v>
      </c>
      <c r="DJ8" s="158" t="s">
        <v>2191</v>
      </c>
      <c r="DK8" s="158" t="s">
        <v>2192</v>
      </c>
      <c r="DL8" s="158" t="s">
        <v>318</v>
      </c>
      <c r="DM8" s="158" t="s">
        <v>2183</v>
      </c>
      <c r="DN8" s="158" t="s">
        <v>2184</v>
      </c>
      <c r="DO8" s="158" t="s">
        <v>2193</v>
      </c>
      <c r="DP8" s="158" t="s">
        <v>2194</v>
      </c>
      <c r="DQ8" s="158" t="s">
        <v>2195</v>
      </c>
      <c r="DR8" s="158" t="s">
        <v>2196</v>
      </c>
      <c r="DS8" s="158" t="s">
        <v>2197</v>
      </c>
      <c r="DT8" s="158" t="s">
        <v>2198</v>
      </c>
      <c r="DU8" s="158" t="s">
        <v>2182</v>
      </c>
      <c r="DV8" s="158" t="s">
        <v>318</v>
      </c>
      <c r="DW8" s="158" t="s">
        <v>2187</v>
      </c>
      <c r="DX8" s="158" t="s">
        <v>2196</v>
      </c>
      <c r="DY8" s="158" t="s">
        <v>2199</v>
      </c>
      <c r="DZ8" s="158" t="s">
        <v>2200</v>
      </c>
      <c r="EA8" s="158" t="s">
        <v>2201</v>
      </c>
      <c r="EB8" s="158" t="s">
        <v>2202</v>
      </c>
      <c r="EC8" s="158" t="s">
        <v>2203</v>
      </c>
      <c r="ED8" s="158" t="s">
        <v>2204</v>
      </c>
      <c r="EE8" s="158" t="s">
        <v>2205</v>
      </c>
      <c r="EF8" s="158" t="s">
        <v>2206</v>
      </c>
      <c r="EG8" s="158" t="s">
        <v>2140</v>
      </c>
      <c r="EH8" s="158" t="s">
        <v>2150</v>
      </c>
      <c r="EI8" s="158" t="s">
        <v>177</v>
      </c>
      <c r="EJ8" s="158" t="s">
        <v>2207</v>
      </c>
      <c r="EK8" s="158" t="s">
        <v>2208</v>
      </c>
      <c r="EL8" s="158" t="s">
        <v>2209</v>
      </c>
      <c r="EM8" s="158" t="s">
        <v>2210</v>
      </c>
      <c r="EN8" s="158" t="s">
        <v>2211</v>
      </c>
      <c r="EO8" s="158" t="s">
        <v>2212</v>
      </c>
      <c r="EP8" s="158" t="s">
        <v>2213</v>
      </c>
      <c r="EQ8" s="158" t="s">
        <v>2214</v>
      </c>
      <c r="ER8" s="158" t="s">
        <v>2215</v>
      </c>
      <c r="ES8" s="158" t="s">
        <v>2216</v>
      </c>
      <c r="ET8" s="158" t="s">
        <v>2217</v>
      </c>
      <c r="EU8" s="158" t="s">
        <v>2218</v>
      </c>
      <c r="EV8" s="158" t="s">
        <v>2219</v>
      </c>
      <c r="EW8" s="158" t="s">
        <v>2220</v>
      </c>
      <c r="EX8" s="158" t="s">
        <v>2221</v>
      </c>
      <c r="EY8" s="158" t="s">
        <v>421</v>
      </c>
      <c r="EZ8" s="158" t="s">
        <v>2222</v>
      </c>
      <c r="FA8" s="158" t="s">
        <v>2223</v>
      </c>
      <c r="FB8" s="158" t="s">
        <v>2206</v>
      </c>
      <c r="FC8" s="158" t="s">
        <v>2210</v>
      </c>
      <c r="FD8" s="158" t="s">
        <v>447</v>
      </c>
      <c r="FE8" s="158" t="s">
        <v>448</v>
      </c>
      <c r="FF8" s="158" t="s">
        <v>2224</v>
      </c>
      <c r="FG8" s="158" t="s">
        <v>2225</v>
      </c>
      <c r="FH8" s="158" t="s">
        <v>2226</v>
      </c>
      <c r="FI8" s="158" t="s">
        <v>2227</v>
      </c>
      <c r="FJ8" s="158" t="s">
        <v>2159</v>
      </c>
      <c r="FK8" s="158" t="s">
        <v>2160</v>
      </c>
      <c r="FL8" s="158" t="s">
        <v>2228</v>
      </c>
      <c r="FM8" s="158" t="s">
        <v>2199</v>
      </c>
      <c r="FN8" s="158" t="s">
        <v>2200</v>
      </c>
      <c r="FO8" s="158" t="s">
        <v>2229</v>
      </c>
      <c r="FP8" s="158" t="s">
        <v>2230</v>
      </c>
      <c r="FQ8" s="159" t="s">
        <v>2231</v>
      </c>
      <c r="FR8" s="158" t="s">
        <v>2232</v>
      </c>
      <c r="FS8" s="158" t="s">
        <v>2233</v>
      </c>
      <c r="FT8" s="158" t="s">
        <v>2234</v>
      </c>
      <c r="FU8" s="158" t="s">
        <v>2235</v>
      </c>
      <c r="FV8" s="158" t="s">
        <v>2236</v>
      </c>
      <c r="FW8" s="158" t="s">
        <v>2237</v>
      </c>
      <c r="FX8" s="158" t="s">
        <v>2238</v>
      </c>
      <c r="FY8" s="158" t="s">
        <v>2239</v>
      </c>
      <c r="FZ8" s="158" t="s">
        <v>2240</v>
      </c>
      <c r="GA8" s="158" t="s">
        <v>2207</v>
      </c>
      <c r="GB8" s="159" t="s">
        <v>2241</v>
      </c>
      <c r="GC8" s="158" t="s">
        <v>2230</v>
      </c>
      <c r="GD8" s="158" t="s">
        <v>2229</v>
      </c>
      <c r="GE8" s="158" t="s">
        <v>2242</v>
      </c>
      <c r="GF8" s="159" t="s">
        <v>2243</v>
      </c>
      <c r="GG8" s="158" t="s">
        <v>2244</v>
      </c>
      <c r="GH8" s="158" t="s">
        <v>2245</v>
      </c>
      <c r="GI8" s="158" t="s">
        <v>2182</v>
      </c>
      <c r="GJ8" s="158" t="s">
        <v>2246</v>
      </c>
      <c r="GK8" s="158" t="s">
        <v>2247</v>
      </c>
      <c r="GL8" s="158" t="s">
        <v>2248</v>
      </c>
      <c r="GM8" s="158" t="s">
        <v>2249</v>
      </c>
      <c r="GN8" s="158" t="s">
        <v>2250</v>
      </c>
      <c r="GO8" s="158" t="s">
        <v>57</v>
      </c>
      <c r="GP8" s="158" t="s">
        <v>2251</v>
      </c>
      <c r="GQ8" s="159" t="s">
        <v>57</v>
      </c>
      <c r="GR8" s="158" t="s">
        <v>2252</v>
      </c>
      <c r="GS8" s="158" t="s">
        <v>2253</v>
      </c>
      <c r="GT8" s="158" t="s">
        <v>2254</v>
      </c>
      <c r="GU8" s="158" t="s">
        <v>2255</v>
      </c>
      <c r="GV8" s="158" t="s">
        <v>2256</v>
      </c>
      <c r="GW8" s="158" t="s">
        <v>2257</v>
      </c>
      <c r="GX8" s="158" t="s">
        <v>2258</v>
      </c>
      <c r="GY8" s="158" t="s">
        <v>2259</v>
      </c>
      <c r="GZ8" s="158" t="s">
        <v>2260</v>
      </c>
      <c r="HA8" s="158" t="s">
        <v>2261</v>
      </c>
      <c r="HB8" s="159" t="s">
        <v>2262</v>
      </c>
      <c r="HC8" s="159" t="s">
        <v>2263</v>
      </c>
      <c r="HD8" s="158" t="s">
        <v>2264</v>
      </c>
      <c r="HE8" s="158" t="s">
        <v>2264</v>
      </c>
      <c r="HF8" s="158" t="s">
        <v>509</v>
      </c>
      <c r="HG8" s="158" t="s">
        <v>509</v>
      </c>
      <c r="HH8" s="158" t="s">
        <v>2265</v>
      </c>
      <c r="HI8" s="159" t="s">
        <v>2262</v>
      </c>
      <c r="HJ8" s="159" t="s">
        <v>2263</v>
      </c>
      <c r="HK8" s="158" t="s">
        <v>2266</v>
      </c>
      <c r="HL8" s="158" t="s">
        <v>2267</v>
      </c>
      <c r="HM8" s="158" t="s">
        <v>2268</v>
      </c>
      <c r="HN8" s="158" t="s">
        <v>2269</v>
      </c>
      <c r="HO8" s="158" t="s">
        <v>2270</v>
      </c>
      <c r="HP8" s="158" t="s">
        <v>2271</v>
      </c>
      <c r="HQ8" s="158" t="s">
        <v>2272</v>
      </c>
      <c r="HR8" s="158" t="s">
        <v>2273</v>
      </c>
      <c r="HS8" s="158" t="s">
        <v>536</v>
      </c>
      <c r="HT8" s="158" t="s">
        <v>533</v>
      </c>
      <c r="HU8" s="158" t="s">
        <v>2274</v>
      </c>
      <c r="HV8" s="158" t="s">
        <v>2275</v>
      </c>
      <c r="HW8" s="158" t="s">
        <v>2276</v>
      </c>
      <c r="HX8" s="158" t="s">
        <v>2277</v>
      </c>
      <c r="HY8" s="158" t="s">
        <v>2278</v>
      </c>
      <c r="HZ8" s="158" t="s">
        <v>2279</v>
      </c>
      <c r="IA8" s="158" t="s">
        <v>2280</v>
      </c>
      <c r="IB8" s="158" t="s">
        <v>2281</v>
      </c>
      <c r="IC8" s="158" t="s">
        <v>2282</v>
      </c>
      <c r="ID8" s="158" t="s">
        <v>2283</v>
      </c>
      <c r="IE8" s="158" t="s">
        <v>2284</v>
      </c>
      <c r="IF8" s="158" t="s">
        <v>2272</v>
      </c>
      <c r="IG8" s="158" t="s">
        <v>2273</v>
      </c>
      <c r="IH8" s="158" t="s">
        <v>2285</v>
      </c>
      <c r="II8" s="158" t="s">
        <v>2286</v>
      </c>
      <c r="IJ8" s="158" t="s">
        <v>2265</v>
      </c>
      <c r="IK8" s="158" t="s">
        <v>177</v>
      </c>
      <c r="IL8" s="159" t="s">
        <v>528</v>
      </c>
      <c r="IM8" s="159" t="s">
        <v>202</v>
      </c>
      <c r="IN8" s="158" t="s">
        <v>2287</v>
      </c>
      <c r="IO8" s="158" t="s">
        <v>202</v>
      </c>
      <c r="IP8" s="158" t="s">
        <v>2288</v>
      </c>
      <c r="IQ8" s="158" t="s">
        <v>2289</v>
      </c>
      <c r="IR8" s="158" t="s">
        <v>2290</v>
      </c>
      <c r="IS8" s="159" t="s">
        <v>2288</v>
      </c>
      <c r="IT8" s="158" t="s">
        <v>2291</v>
      </c>
      <c r="IU8" s="158" t="s">
        <v>2292</v>
      </c>
      <c r="IV8" s="158" t="s">
        <v>2289</v>
      </c>
      <c r="IW8" s="159" t="s">
        <v>528</v>
      </c>
      <c r="IX8" s="158" t="s">
        <v>2290</v>
      </c>
      <c r="IY8" s="158" t="s">
        <v>544</v>
      </c>
      <c r="IZ8" s="158" t="s">
        <v>544</v>
      </c>
      <c r="JA8" s="158" t="s">
        <v>2293</v>
      </c>
      <c r="JB8" s="158" t="s">
        <v>2294</v>
      </c>
      <c r="JC8" s="158" t="s">
        <v>2295</v>
      </c>
      <c r="JD8" s="158" t="s">
        <v>2296</v>
      </c>
      <c r="JE8" s="158" t="s">
        <v>2297</v>
      </c>
      <c r="JF8" s="158" t="s">
        <v>2295</v>
      </c>
      <c r="JG8" s="158" t="s">
        <v>2298</v>
      </c>
      <c r="JH8" s="158" t="s">
        <v>2299</v>
      </c>
      <c r="JI8" s="158" t="s">
        <v>2298</v>
      </c>
      <c r="JJ8" s="158" t="s">
        <v>2300</v>
      </c>
      <c r="JK8" s="158" t="s">
        <v>2301</v>
      </c>
      <c r="JL8" s="158" t="s">
        <v>2302</v>
      </c>
      <c r="JM8" s="158" t="s">
        <v>2303</v>
      </c>
      <c r="JN8" s="158" t="s">
        <v>2304</v>
      </c>
      <c r="JO8" s="158" t="s">
        <v>2305</v>
      </c>
      <c r="JP8" s="158" t="s">
        <v>2306</v>
      </c>
      <c r="JQ8" s="158" t="s">
        <v>2307</v>
      </c>
      <c r="JR8" s="158" t="s">
        <v>2308</v>
      </c>
      <c r="JS8" s="158" t="s">
        <v>2309</v>
      </c>
      <c r="JT8" s="158" t="s">
        <v>2310</v>
      </c>
      <c r="JU8" s="158" t="s">
        <v>2284</v>
      </c>
      <c r="JV8" s="158" t="s">
        <v>2311</v>
      </c>
      <c r="JW8" s="158" t="s">
        <v>2312</v>
      </c>
      <c r="JX8" s="158" t="s">
        <v>2313</v>
      </c>
      <c r="JY8" s="158" t="s">
        <v>2314</v>
      </c>
      <c r="JZ8" s="158" t="s">
        <v>2315</v>
      </c>
      <c r="KA8" s="158" t="s">
        <v>2266</v>
      </c>
      <c r="KB8" s="158" t="s">
        <v>2316</v>
      </c>
      <c r="KC8" s="158" t="s">
        <v>2315</v>
      </c>
      <c r="KD8" s="158" t="s">
        <v>2267</v>
      </c>
      <c r="KE8" s="158" t="s">
        <v>2317</v>
      </c>
      <c r="KF8" s="158" t="s">
        <v>2318</v>
      </c>
      <c r="KG8" s="158" t="s">
        <v>2318</v>
      </c>
      <c r="KH8" s="158" t="s">
        <v>2319</v>
      </c>
      <c r="KI8" s="158" t="s">
        <v>2152</v>
      </c>
    </row>
    <row r="9" spans="1:295" ht="18" customHeight="1" x14ac:dyDescent="0.25">
      <c r="A9" s="160" t="s">
        <v>70</v>
      </c>
      <c r="B9" s="160" t="s">
        <v>779</v>
      </c>
      <c r="C9" s="161">
        <v>0</v>
      </c>
      <c r="D9" s="162"/>
      <c r="E9" s="163">
        <v>-6.9452999999999996</v>
      </c>
      <c r="F9" s="163">
        <v>8.4314</v>
      </c>
      <c r="G9" s="163">
        <v>9.8606999999999996</v>
      </c>
      <c r="H9" s="162"/>
      <c r="I9" s="163">
        <v>16.154199999999999</v>
      </c>
      <c r="J9" s="162"/>
      <c r="K9" s="163">
        <v>8.5028000000000006</v>
      </c>
      <c r="L9" s="163">
        <v>2.9449000000000001</v>
      </c>
      <c r="M9" s="162"/>
      <c r="N9" s="163">
        <v>-13.32</v>
      </c>
      <c r="O9" s="163">
        <v>-22</v>
      </c>
      <c r="P9" s="163">
        <v>0</v>
      </c>
      <c r="Q9" s="162"/>
      <c r="R9" s="163">
        <v>-15.4</v>
      </c>
      <c r="S9" s="163">
        <v>0.42399999999999999</v>
      </c>
      <c r="T9" s="163">
        <v>-8.1210000000000004</v>
      </c>
      <c r="U9" s="163">
        <v>4.0636000000000001</v>
      </c>
      <c r="V9" s="163">
        <v>3.7273999999999998</v>
      </c>
      <c r="W9" s="163">
        <v>6.9424999999999999</v>
      </c>
      <c r="X9" s="163">
        <v>3.4239000000000002</v>
      </c>
      <c r="Y9" s="163">
        <v>2.9899999999999999E-2</v>
      </c>
      <c r="Z9" s="163">
        <v>2.4014000000000002</v>
      </c>
      <c r="AA9" s="162"/>
      <c r="AB9" s="163">
        <v>-0.89539999999999997</v>
      </c>
      <c r="AC9" s="163">
        <v>-1.081</v>
      </c>
      <c r="AD9" s="163">
        <v>-1.0409999999999999</v>
      </c>
      <c r="AE9" s="163">
        <v>3.976</v>
      </c>
      <c r="AF9" s="163">
        <v>-6.66</v>
      </c>
      <c r="AG9" s="162"/>
      <c r="AH9" s="163">
        <v>-0.79400000000000004</v>
      </c>
      <c r="AI9" s="163">
        <v>0.23100000000000001</v>
      </c>
      <c r="AJ9" s="162"/>
      <c r="AK9" s="163">
        <v>-17.34</v>
      </c>
      <c r="AL9" s="162"/>
      <c r="AM9" s="163">
        <v>-10.65</v>
      </c>
      <c r="AN9" s="163">
        <v>-10.64</v>
      </c>
      <c r="AO9" s="163">
        <v>2.4237000000000002</v>
      </c>
      <c r="AP9" s="163">
        <v>3.4220000000000002</v>
      </c>
      <c r="AQ9" s="163">
        <v>16.993099999999998</v>
      </c>
      <c r="AR9" s="163">
        <v>18.659600000000001</v>
      </c>
      <c r="AS9" s="163">
        <v>-15.7377</v>
      </c>
      <c r="AT9" s="163">
        <v>-13.797800000000001</v>
      </c>
      <c r="AU9" s="163">
        <v>-14.1814</v>
      </c>
      <c r="AV9" s="163">
        <v>1.8513999999999999</v>
      </c>
      <c r="AW9" s="163">
        <v>2.7965</v>
      </c>
      <c r="AX9" s="163">
        <v>-12.324199999999999</v>
      </c>
      <c r="AY9" s="163">
        <v>-10.3148</v>
      </c>
      <c r="AZ9" s="163">
        <v>16.2712</v>
      </c>
      <c r="BA9" s="163">
        <v>16.6495</v>
      </c>
      <c r="BB9" s="163">
        <v>17.618200000000002</v>
      </c>
      <c r="BC9" s="163">
        <v>7.6336000000000004</v>
      </c>
      <c r="BD9" s="163">
        <v>-4.5</v>
      </c>
      <c r="BE9" s="163">
        <v>-4.5</v>
      </c>
      <c r="BF9" s="163">
        <v>-23.6572</v>
      </c>
      <c r="BG9" s="163">
        <v>-22.7227</v>
      </c>
      <c r="BH9" s="163">
        <v>-2.3151999999999999</v>
      </c>
      <c r="BI9" s="162"/>
      <c r="BJ9" s="163">
        <v>0.46550000000000002</v>
      </c>
      <c r="BK9" s="163">
        <v>1.3702000000000001</v>
      </c>
      <c r="BL9" s="162"/>
      <c r="BM9" s="163">
        <v>-5.7099999999999998E-2</v>
      </c>
      <c r="BN9" s="163">
        <v>-145.0849</v>
      </c>
      <c r="BO9" s="163">
        <v>48.249699999999997</v>
      </c>
      <c r="BP9" s="163">
        <v>48.158200000000001</v>
      </c>
      <c r="BQ9" s="163">
        <v>61.9069</v>
      </c>
      <c r="BR9" s="163">
        <v>-162.489</v>
      </c>
      <c r="BS9" s="162"/>
      <c r="BT9" s="162"/>
      <c r="BU9" s="162"/>
      <c r="BV9" s="163">
        <v>12.9834</v>
      </c>
      <c r="BW9" s="163">
        <v>8.43</v>
      </c>
      <c r="BX9" s="163">
        <v>5.99</v>
      </c>
      <c r="BY9" s="163">
        <v>-11.96</v>
      </c>
      <c r="BZ9" s="163">
        <v>0.83</v>
      </c>
      <c r="CA9" s="163">
        <v>-25.447700000000001</v>
      </c>
      <c r="CB9" s="163">
        <v>-25.313700000000001</v>
      </c>
      <c r="CC9" s="163">
        <v>30.221599999999999</v>
      </c>
      <c r="CD9" s="163">
        <v>29.533100000000001</v>
      </c>
      <c r="CE9" s="163">
        <v>19.577100000000002</v>
      </c>
      <c r="CF9" s="163">
        <v>7.0475000000000003</v>
      </c>
      <c r="CG9" s="163">
        <v>7.1849999999999996</v>
      </c>
      <c r="CH9" s="163">
        <v>0.4078</v>
      </c>
      <c r="CI9" s="162"/>
      <c r="CJ9" s="162"/>
      <c r="CK9" s="162"/>
      <c r="CL9" s="163">
        <v>-23.6</v>
      </c>
      <c r="CM9" s="163">
        <v>-22.5</v>
      </c>
      <c r="CN9" s="163">
        <v>-2.0099999999999998</v>
      </c>
      <c r="CO9" s="163">
        <v>19.5246</v>
      </c>
      <c r="CP9" s="163">
        <v>20.718699999999998</v>
      </c>
      <c r="CQ9" s="163">
        <v>17.744700000000002</v>
      </c>
      <c r="CR9" s="163">
        <v>60.877299999999998</v>
      </c>
      <c r="CS9" s="163">
        <v>61.025700000000001</v>
      </c>
      <c r="CT9" s="163">
        <v>-31.294</v>
      </c>
      <c r="CU9" s="163">
        <v>-34.5749</v>
      </c>
      <c r="CV9" s="163">
        <v>-31.585100000000001</v>
      </c>
      <c r="CW9" s="163">
        <v>2.6482000000000001</v>
      </c>
      <c r="CX9" s="163">
        <v>23.39</v>
      </c>
      <c r="CY9" s="163">
        <v>8.35</v>
      </c>
      <c r="CZ9" s="163">
        <v>4.5361000000000002</v>
      </c>
      <c r="DA9" s="163">
        <v>3.6162999999999998</v>
      </c>
      <c r="DB9" s="163">
        <v>-7.57</v>
      </c>
      <c r="DC9" s="163">
        <v>1.1932</v>
      </c>
      <c r="DD9" s="162"/>
      <c r="DE9" s="162"/>
      <c r="DF9" s="163">
        <v>17.779699999999998</v>
      </c>
      <c r="DG9" s="163">
        <v>2.0223</v>
      </c>
      <c r="DH9" s="163">
        <v>-3.6576</v>
      </c>
      <c r="DI9" s="162"/>
      <c r="DJ9" s="162"/>
      <c r="DK9" s="163">
        <v>-1.2903</v>
      </c>
      <c r="DL9" s="163">
        <v>-1.3090999999999999</v>
      </c>
      <c r="DM9" s="163">
        <v>6.7866999999999997</v>
      </c>
      <c r="DN9" s="163">
        <v>5.0156000000000001</v>
      </c>
      <c r="DO9" s="163">
        <v>-1.01</v>
      </c>
      <c r="DP9" s="163">
        <v>-2.21</v>
      </c>
      <c r="DQ9" s="163">
        <v>9.4550000000000001</v>
      </c>
      <c r="DR9" s="163">
        <v>-18.4986</v>
      </c>
      <c r="DS9" s="163">
        <v>-4.42</v>
      </c>
      <c r="DT9" s="163">
        <v>-4.55</v>
      </c>
      <c r="DU9" s="163">
        <v>13.15</v>
      </c>
      <c r="DV9" s="163">
        <v>7.23</v>
      </c>
      <c r="DW9" s="163">
        <v>-18.7636</v>
      </c>
      <c r="DX9" s="163">
        <v>-8.9</v>
      </c>
      <c r="DY9" s="163">
        <v>-38.721499999999999</v>
      </c>
      <c r="DZ9" s="163">
        <v>-38.218200000000003</v>
      </c>
      <c r="EA9" s="162"/>
      <c r="EB9" s="163">
        <v>-24.0337</v>
      </c>
      <c r="EC9" s="163">
        <v>-31.085000000000001</v>
      </c>
      <c r="ED9" s="163">
        <v>-30.8782</v>
      </c>
      <c r="EE9" s="163">
        <v>-8.4535999999999998</v>
      </c>
      <c r="EF9" s="163">
        <v>-9.1372999999999998</v>
      </c>
      <c r="EG9" s="163">
        <v>-12.622</v>
      </c>
      <c r="EH9" s="163">
        <v>-148.79079999999999</v>
      </c>
      <c r="EI9" s="163">
        <v>-7.6605999999999996</v>
      </c>
      <c r="EJ9" s="162"/>
      <c r="EK9" s="163">
        <v>-10.837899999999999</v>
      </c>
      <c r="EL9" s="163">
        <v>-9.8424999999999994</v>
      </c>
      <c r="EM9" s="163">
        <v>17.822800000000001</v>
      </c>
      <c r="EN9" s="163">
        <v>-21.235399999999998</v>
      </c>
      <c r="EO9" s="163">
        <v>-20.997199999999999</v>
      </c>
      <c r="EP9" s="163">
        <v>1.552</v>
      </c>
      <c r="EQ9" s="162"/>
      <c r="ER9" s="163">
        <v>-27.342099999999999</v>
      </c>
      <c r="ES9" s="163">
        <v>4.0292000000000003</v>
      </c>
      <c r="ET9" s="163">
        <v>12.25</v>
      </c>
      <c r="EU9" s="163">
        <v>-10.1</v>
      </c>
      <c r="EV9" s="163">
        <v>-2.6</v>
      </c>
      <c r="EW9" s="163">
        <v>4.3577000000000004</v>
      </c>
      <c r="EX9" s="163">
        <v>-28.460599999999999</v>
      </c>
      <c r="EY9" s="163">
        <v>-2.9106999999999998</v>
      </c>
      <c r="EZ9" s="163">
        <v>-2.4171</v>
      </c>
      <c r="FA9" s="163">
        <v>9.4175000000000004</v>
      </c>
      <c r="FB9" s="163">
        <v>4.6544999999999996</v>
      </c>
      <c r="FC9" s="163">
        <v>-23.843699999999998</v>
      </c>
      <c r="FD9" s="163">
        <v>1.1354</v>
      </c>
      <c r="FE9" s="162"/>
      <c r="FF9" s="163">
        <v>1.0410999999999999</v>
      </c>
      <c r="FG9" s="163">
        <v>0</v>
      </c>
      <c r="FH9" s="163">
        <v>0</v>
      </c>
      <c r="FI9" s="163">
        <v>0</v>
      </c>
      <c r="FJ9" s="163">
        <v>14.0663</v>
      </c>
      <c r="FK9" s="163">
        <v>13.898899999999999</v>
      </c>
      <c r="FL9" s="163">
        <v>-17.9178</v>
      </c>
      <c r="FM9" s="163">
        <v>20.555499999999999</v>
      </c>
      <c r="FN9" s="163">
        <v>19.953499999999998</v>
      </c>
      <c r="FO9" s="163">
        <v>-1.1884999999999999</v>
      </c>
      <c r="FP9" s="163">
        <v>11.714600000000001</v>
      </c>
      <c r="FQ9" s="163">
        <v>24.816099999999999</v>
      </c>
      <c r="FR9" s="163">
        <v>-18.34</v>
      </c>
      <c r="FS9" s="163">
        <v>-1.415</v>
      </c>
      <c r="FT9" s="163">
        <v>0.17419999999999999</v>
      </c>
      <c r="FU9" s="163">
        <v>-0.1</v>
      </c>
      <c r="FV9" s="163">
        <v>-0.28999999999999998</v>
      </c>
      <c r="FW9" s="163">
        <v>-25.499700000000001</v>
      </c>
      <c r="FX9" s="162"/>
      <c r="FY9" s="163">
        <v>1.7869999999999999</v>
      </c>
      <c r="FZ9" s="163">
        <v>0.63400000000000001</v>
      </c>
      <c r="GA9" s="162"/>
      <c r="GB9" s="163">
        <v>6.36</v>
      </c>
      <c r="GC9" s="163">
        <v>-24.3811</v>
      </c>
      <c r="GD9" s="163">
        <v>-14.9076</v>
      </c>
      <c r="GE9" s="163">
        <v>-2.85</v>
      </c>
      <c r="GF9" s="163">
        <v>27.333300000000001</v>
      </c>
      <c r="GG9" s="162"/>
      <c r="GH9" s="163">
        <v>22.9239</v>
      </c>
      <c r="GI9" s="163">
        <v>-4.8292999999999999</v>
      </c>
      <c r="GJ9" s="163">
        <v>-5.2618999999999998</v>
      </c>
      <c r="GK9" s="163">
        <v>2.2965</v>
      </c>
      <c r="GL9" s="162"/>
      <c r="GM9" s="162"/>
      <c r="GN9" s="163">
        <v>-9.7782999999999998</v>
      </c>
      <c r="GO9" s="163">
        <v>-15.0678</v>
      </c>
      <c r="GP9" s="163">
        <v>2.7136</v>
      </c>
      <c r="GQ9" s="163">
        <v>-23.8</v>
      </c>
      <c r="GR9" s="163">
        <v>5.9527999999999999</v>
      </c>
      <c r="GS9" s="163">
        <v>6.1028000000000002</v>
      </c>
      <c r="GT9" s="163">
        <v>124.08920000000001</v>
      </c>
      <c r="GU9" s="163">
        <v>-9.3880999999999997</v>
      </c>
      <c r="GV9" s="163">
        <v>-10.8917</v>
      </c>
      <c r="GW9" s="163">
        <v>-2.8862999999999999</v>
      </c>
      <c r="GX9" s="163">
        <v>2.2399</v>
      </c>
      <c r="GY9" s="163">
        <v>4.2857000000000003</v>
      </c>
      <c r="GZ9" s="163">
        <v>4.2331000000000003</v>
      </c>
      <c r="HA9" s="163">
        <v>1</v>
      </c>
      <c r="HB9" s="163">
        <v>-7.9341999999999997</v>
      </c>
      <c r="HC9" s="163">
        <v>-6.2394999999999996</v>
      </c>
      <c r="HD9" s="163">
        <v>7.96</v>
      </c>
      <c r="HE9" s="163">
        <v>-11.664400000000001</v>
      </c>
      <c r="HF9" s="163">
        <v>20.162600000000001</v>
      </c>
      <c r="HG9" s="163">
        <v>38.307499999999997</v>
      </c>
      <c r="HH9" s="163">
        <v>110.23990000000001</v>
      </c>
      <c r="HI9" s="163">
        <v>-5.2572000000000001</v>
      </c>
      <c r="HJ9" s="163">
        <v>44.022599999999997</v>
      </c>
      <c r="HK9" s="163">
        <v>-6.8775000000000004</v>
      </c>
      <c r="HL9" s="163">
        <v>-9.1020000000000003</v>
      </c>
      <c r="HM9" s="163">
        <v>0</v>
      </c>
      <c r="HN9" s="163">
        <v>-9.6592000000000002</v>
      </c>
      <c r="HO9" s="163">
        <v>33.67</v>
      </c>
      <c r="HP9" s="162"/>
      <c r="HQ9" s="163">
        <v>-13.8361</v>
      </c>
      <c r="HR9" s="163">
        <v>-13.616400000000001</v>
      </c>
      <c r="HS9" s="163">
        <v>-7.6364000000000001</v>
      </c>
      <c r="HT9" s="163">
        <v>-6.9554999999999998</v>
      </c>
      <c r="HU9" s="163">
        <v>9.16</v>
      </c>
      <c r="HV9" s="163">
        <v>9.27</v>
      </c>
      <c r="HW9" s="163">
        <v>-24.5</v>
      </c>
      <c r="HX9" s="163">
        <v>-24.3</v>
      </c>
      <c r="HY9" s="163">
        <v>0.68569999999999998</v>
      </c>
      <c r="HZ9" s="163">
        <v>-8.56</v>
      </c>
      <c r="IA9" s="163">
        <v>48.421199999999999</v>
      </c>
      <c r="IB9" s="163">
        <v>20.718800000000002</v>
      </c>
      <c r="IC9" s="163">
        <v>20.725999999999999</v>
      </c>
      <c r="ID9" s="162"/>
      <c r="IE9" s="163">
        <v>-27</v>
      </c>
      <c r="IF9" s="163">
        <v>-1.6</v>
      </c>
      <c r="IG9" s="163">
        <v>-2.2999999999999998</v>
      </c>
      <c r="IH9" s="163">
        <v>-17.663599999999999</v>
      </c>
      <c r="II9" s="162"/>
      <c r="IJ9" s="163">
        <v>-123.4838</v>
      </c>
      <c r="IK9" s="163">
        <v>12.327400000000001</v>
      </c>
      <c r="IL9" s="163">
        <v>-219.65690000000001</v>
      </c>
      <c r="IM9" s="163">
        <v>-1.5971</v>
      </c>
      <c r="IN9" s="162"/>
      <c r="IO9" s="163">
        <v>93.6096</v>
      </c>
      <c r="IP9" s="163">
        <v>70.712999999999994</v>
      </c>
      <c r="IQ9" s="163">
        <v>81.321899999999999</v>
      </c>
      <c r="IR9" s="163">
        <v>132.42169999999999</v>
      </c>
      <c r="IS9" s="163">
        <v>30.580500000000001</v>
      </c>
      <c r="IT9" s="163">
        <v>18.571300000000001</v>
      </c>
      <c r="IU9" s="163">
        <v>20.423200000000001</v>
      </c>
      <c r="IV9" s="163">
        <v>26.709199999999999</v>
      </c>
      <c r="IW9" s="163">
        <v>158.0822</v>
      </c>
      <c r="IX9" s="163">
        <v>-230.65950000000001</v>
      </c>
      <c r="IY9" s="163">
        <v>66.662400000000005</v>
      </c>
      <c r="IZ9" s="163">
        <v>-53.833199999999998</v>
      </c>
      <c r="JA9" s="163">
        <v>-1.1707000000000001</v>
      </c>
      <c r="JB9" s="163">
        <v>5.2880000000000003</v>
      </c>
      <c r="JC9" s="163">
        <v>-6.48</v>
      </c>
      <c r="JD9" s="163">
        <v>-1.2969999999999999</v>
      </c>
      <c r="JE9" s="163">
        <v>-1.3049999999999999</v>
      </c>
      <c r="JF9" s="163">
        <v>1.04</v>
      </c>
      <c r="JG9" s="163">
        <v>1.44</v>
      </c>
      <c r="JH9" s="163">
        <v>-2.9748999999999999</v>
      </c>
      <c r="JI9" s="163">
        <v>-7.2648000000000001</v>
      </c>
      <c r="JJ9" s="163">
        <v>8.1163000000000007</v>
      </c>
      <c r="JK9" s="163">
        <v>2.6688000000000001</v>
      </c>
      <c r="JL9" s="163">
        <v>2.2000000000000002</v>
      </c>
      <c r="JM9" s="163">
        <v>-1.8560000000000001</v>
      </c>
      <c r="JN9" s="163">
        <v>-2.347</v>
      </c>
      <c r="JO9" s="163">
        <v>2.8166000000000002</v>
      </c>
      <c r="JP9" s="163">
        <v>3.3155999999999999</v>
      </c>
      <c r="JQ9" s="163">
        <v>3.3841999999999999</v>
      </c>
      <c r="JR9" s="163">
        <v>2.9622000000000002</v>
      </c>
      <c r="JS9" s="163">
        <v>3.0442</v>
      </c>
      <c r="JT9" s="162"/>
      <c r="JU9" s="163">
        <v>12</v>
      </c>
      <c r="JV9" s="163">
        <v>7.8920000000000003</v>
      </c>
      <c r="JW9" s="163">
        <v>0.13</v>
      </c>
      <c r="JX9" s="162"/>
      <c r="JY9" s="163">
        <v>-6.5922999999999998</v>
      </c>
      <c r="JZ9" s="163">
        <v>-15.1389</v>
      </c>
      <c r="KA9" s="163">
        <v>-17.863499999999998</v>
      </c>
      <c r="KB9" s="163">
        <v>-2.5253000000000001</v>
      </c>
      <c r="KC9" s="163">
        <v>11.4589</v>
      </c>
      <c r="KD9" s="163">
        <v>-14.4488</v>
      </c>
      <c r="KE9" s="163">
        <v>2.1595</v>
      </c>
      <c r="KF9" s="163">
        <v>-4.9000000000000004</v>
      </c>
      <c r="KG9" s="163">
        <v>-10.8</v>
      </c>
      <c r="KH9" s="163">
        <v>61.642400000000002</v>
      </c>
      <c r="KI9" s="163">
        <v>-149.76509999999999</v>
      </c>
    </row>
    <row r="10" spans="1:295" ht="18" customHeight="1" x14ac:dyDescent="0.25">
      <c r="A10" s="160" t="s">
        <v>70</v>
      </c>
      <c r="B10" s="160" t="s">
        <v>780</v>
      </c>
      <c r="C10" s="164">
        <v>0</v>
      </c>
      <c r="D10" s="165"/>
      <c r="E10" s="166">
        <v>-6.601</v>
      </c>
      <c r="F10" s="166">
        <v>9.0221</v>
      </c>
      <c r="G10" s="166">
        <v>9.7949999999999999</v>
      </c>
      <c r="H10" s="165"/>
      <c r="I10" s="166">
        <v>15.4635</v>
      </c>
      <c r="J10" s="165"/>
      <c r="K10" s="166">
        <v>8.2035999999999998</v>
      </c>
      <c r="L10" s="166">
        <v>2.8929</v>
      </c>
      <c r="M10" s="165"/>
      <c r="N10" s="166">
        <v>-15.54</v>
      </c>
      <c r="O10" s="166">
        <v>-22</v>
      </c>
      <c r="P10" s="166">
        <v>0</v>
      </c>
      <c r="Q10" s="165"/>
      <c r="R10" s="166">
        <v>-15.4</v>
      </c>
      <c r="S10" s="166">
        <v>0.48699999999999999</v>
      </c>
      <c r="T10" s="166">
        <v>-8.3615999999999993</v>
      </c>
      <c r="U10" s="166">
        <v>3.9912000000000001</v>
      </c>
      <c r="V10" s="166">
        <v>3.9129</v>
      </c>
      <c r="W10" s="166">
        <v>7.1523000000000003</v>
      </c>
      <c r="X10" s="166">
        <v>3.5762</v>
      </c>
      <c r="Y10" s="166">
        <v>0.18049999999999999</v>
      </c>
      <c r="Z10" s="166">
        <v>2.5525000000000002</v>
      </c>
      <c r="AA10" s="165"/>
      <c r="AB10" s="166">
        <v>-1.1026</v>
      </c>
      <c r="AC10" s="166">
        <v>-1.36</v>
      </c>
      <c r="AD10" s="166">
        <v>-1.355</v>
      </c>
      <c r="AE10" s="166">
        <v>4.0620000000000003</v>
      </c>
      <c r="AF10" s="166">
        <v>-4.4400000000000004</v>
      </c>
      <c r="AG10" s="165"/>
      <c r="AH10" s="166">
        <v>-0.65600000000000003</v>
      </c>
      <c r="AI10" s="166">
        <v>0.23100000000000001</v>
      </c>
      <c r="AJ10" s="165"/>
      <c r="AK10" s="166">
        <v>-13.75</v>
      </c>
      <c r="AL10" s="165"/>
      <c r="AM10" s="166">
        <v>-12.74</v>
      </c>
      <c r="AN10" s="166">
        <v>-12.71</v>
      </c>
      <c r="AO10" s="166">
        <v>1.7546999999999999</v>
      </c>
      <c r="AP10" s="166">
        <v>3.3374999999999999</v>
      </c>
      <c r="AQ10" s="166">
        <v>16.667300000000001</v>
      </c>
      <c r="AR10" s="166">
        <v>18.0319</v>
      </c>
      <c r="AS10" s="166">
        <v>-16.980799999999999</v>
      </c>
      <c r="AT10" s="166">
        <v>-14.8695</v>
      </c>
      <c r="AU10" s="166">
        <v>-14.991099999999999</v>
      </c>
      <c r="AV10" s="166">
        <v>12.418100000000001</v>
      </c>
      <c r="AW10" s="166">
        <v>13.394299999999999</v>
      </c>
      <c r="AX10" s="166">
        <v>-13.797800000000001</v>
      </c>
      <c r="AY10" s="166">
        <v>-11.3865</v>
      </c>
      <c r="AZ10" s="166">
        <v>18.383800000000001</v>
      </c>
      <c r="BA10" s="166">
        <v>30.656500000000001</v>
      </c>
      <c r="BB10" s="166">
        <v>17.937799999999999</v>
      </c>
      <c r="BC10" s="166">
        <v>7.6477000000000004</v>
      </c>
      <c r="BD10" s="166">
        <v>-5.2</v>
      </c>
      <c r="BE10" s="166">
        <v>-5.2</v>
      </c>
      <c r="BF10" s="166">
        <v>-22.8139</v>
      </c>
      <c r="BG10" s="166">
        <v>-22.1555</v>
      </c>
      <c r="BH10" s="166">
        <v>-2.4226999999999999</v>
      </c>
      <c r="BI10" s="165"/>
      <c r="BJ10" s="166">
        <v>-0.2581</v>
      </c>
      <c r="BK10" s="166">
        <v>1.5009999999999999</v>
      </c>
      <c r="BL10" s="165"/>
      <c r="BM10" s="166">
        <v>5.57E-2</v>
      </c>
      <c r="BN10" s="166">
        <v>-132.29769999999999</v>
      </c>
      <c r="BO10" s="166">
        <v>46.235500000000002</v>
      </c>
      <c r="BP10" s="166">
        <v>46.021900000000002</v>
      </c>
      <c r="BQ10" s="166">
        <v>60.882199999999997</v>
      </c>
      <c r="BR10" s="166">
        <v>-158.5943</v>
      </c>
      <c r="BS10" s="165"/>
      <c r="BT10" s="165"/>
      <c r="BU10" s="165"/>
      <c r="BV10" s="166">
        <v>10.967499999999999</v>
      </c>
      <c r="BW10" s="166">
        <v>8.14</v>
      </c>
      <c r="BX10" s="166">
        <v>5.59</v>
      </c>
      <c r="BY10" s="166">
        <v>-12.87</v>
      </c>
      <c r="BZ10" s="166">
        <v>0.42</v>
      </c>
      <c r="CA10" s="166">
        <v>-25.313700000000001</v>
      </c>
      <c r="CB10" s="166">
        <v>-25.1797</v>
      </c>
      <c r="CC10" s="166">
        <v>30.646699999999999</v>
      </c>
      <c r="CD10" s="166">
        <v>30.244599999999998</v>
      </c>
      <c r="CE10" s="166">
        <v>21.390499999999999</v>
      </c>
      <c r="CF10" s="166">
        <v>7.9752000000000001</v>
      </c>
      <c r="CG10" s="166">
        <v>8.5748999999999995</v>
      </c>
      <c r="CH10" s="166">
        <v>0.17710000000000001</v>
      </c>
      <c r="CI10" s="165"/>
      <c r="CJ10" s="165"/>
      <c r="CK10" s="165"/>
      <c r="CL10" s="166">
        <v>-23.8</v>
      </c>
      <c r="CM10" s="166">
        <v>-22.6</v>
      </c>
      <c r="CN10" s="166">
        <v>-2.15</v>
      </c>
      <c r="CO10" s="166">
        <v>19.283200000000001</v>
      </c>
      <c r="CP10" s="166">
        <v>20.068200000000001</v>
      </c>
      <c r="CQ10" s="166">
        <v>17.439499999999999</v>
      </c>
      <c r="CR10" s="166">
        <v>60.6248</v>
      </c>
      <c r="CS10" s="166">
        <v>61.538899999999998</v>
      </c>
      <c r="CT10" s="166">
        <v>-32.017600000000002</v>
      </c>
      <c r="CU10" s="166">
        <v>-33.002899999999997</v>
      </c>
      <c r="CV10" s="166">
        <v>-33.269100000000002</v>
      </c>
      <c r="CW10" s="166">
        <v>2.6768000000000001</v>
      </c>
      <c r="CX10" s="166">
        <v>23.6</v>
      </c>
      <c r="CY10" s="166">
        <v>8.4700000000000006</v>
      </c>
      <c r="CZ10" s="166">
        <v>3.9110999999999998</v>
      </c>
      <c r="DA10" s="166">
        <v>3.0304000000000002</v>
      </c>
      <c r="DB10" s="166">
        <v>-7.04</v>
      </c>
      <c r="DC10" s="166">
        <v>1.1932</v>
      </c>
      <c r="DD10" s="165"/>
      <c r="DE10" s="165"/>
      <c r="DF10" s="166">
        <v>15.303800000000001</v>
      </c>
      <c r="DG10" s="166">
        <v>2.0022000000000002</v>
      </c>
      <c r="DH10" s="166">
        <v>-3.3264</v>
      </c>
      <c r="DI10" s="166">
        <v>-24.8</v>
      </c>
      <c r="DJ10" s="166">
        <v>-24.5</v>
      </c>
      <c r="DK10" s="166">
        <v>-1.2878000000000001</v>
      </c>
      <c r="DL10" s="166">
        <v>-1.3090999999999999</v>
      </c>
      <c r="DM10" s="166">
        <v>6.1558000000000002</v>
      </c>
      <c r="DN10" s="166">
        <v>4.6444999999999999</v>
      </c>
      <c r="DO10" s="166">
        <v>-1.31</v>
      </c>
      <c r="DP10" s="166">
        <v>-2.0699999999999998</v>
      </c>
      <c r="DQ10" s="166">
        <v>8.8040000000000003</v>
      </c>
      <c r="DR10" s="166">
        <v>-16.2684</v>
      </c>
      <c r="DS10" s="166">
        <v>-6.44</v>
      </c>
      <c r="DT10" s="166">
        <v>-6.65</v>
      </c>
      <c r="DU10" s="166">
        <v>17.37</v>
      </c>
      <c r="DV10" s="166">
        <v>7.01</v>
      </c>
      <c r="DW10" s="166">
        <v>-20.127300000000002</v>
      </c>
      <c r="DX10" s="166">
        <v>-10.0364</v>
      </c>
      <c r="DY10" s="166">
        <v>-38.983600000000003</v>
      </c>
      <c r="DZ10" s="166">
        <v>-38.072699999999998</v>
      </c>
      <c r="EA10" s="165"/>
      <c r="EB10" s="166">
        <v>-22.891999999999999</v>
      </c>
      <c r="EC10" s="166">
        <v>-28.878399999999999</v>
      </c>
      <c r="ED10" s="166">
        <v>-29.760899999999999</v>
      </c>
      <c r="EE10" s="166">
        <v>-15.434100000000001</v>
      </c>
      <c r="EF10" s="166">
        <v>-18.425899999999999</v>
      </c>
      <c r="EG10" s="166">
        <v>-13.151</v>
      </c>
      <c r="EH10" s="166">
        <v>-146.89349999999999</v>
      </c>
      <c r="EI10" s="166">
        <v>-12.258800000000001</v>
      </c>
      <c r="EJ10" s="165"/>
      <c r="EK10" s="166">
        <v>-11.193300000000001</v>
      </c>
      <c r="EL10" s="166">
        <v>-11.1076</v>
      </c>
      <c r="EM10" s="166">
        <v>11.360300000000001</v>
      </c>
      <c r="EN10" s="166">
        <v>-16.7197</v>
      </c>
      <c r="EO10" s="166">
        <v>-15.4886</v>
      </c>
      <c r="EP10" s="166">
        <v>-7.1719999999999997</v>
      </c>
      <c r="EQ10" s="165"/>
      <c r="ER10" s="166">
        <v>-24.596399999999999</v>
      </c>
      <c r="ES10" s="166">
        <v>7.9527000000000001</v>
      </c>
      <c r="ET10" s="166">
        <v>12.21</v>
      </c>
      <c r="EU10" s="166">
        <v>-11.3</v>
      </c>
      <c r="EV10" s="166">
        <v>3.5</v>
      </c>
      <c r="EW10" s="165"/>
      <c r="EX10" s="165"/>
      <c r="EY10" s="166">
        <v>-2.6360000000000001</v>
      </c>
      <c r="EZ10" s="166">
        <v>-2.4007999999999998</v>
      </c>
      <c r="FA10" s="166">
        <v>8.6145999999999994</v>
      </c>
      <c r="FB10" s="166">
        <v>7.4389000000000003</v>
      </c>
      <c r="FC10" s="166">
        <v>-22.462</v>
      </c>
      <c r="FD10" s="166">
        <v>0.99739999999999995</v>
      </c>
      <c r="FE10" s="165"/>
      <c r="FF10" s="166">
        <v>1.0071000000000001</v>
      </c>
      <c r="FG10" s="166">
        <v>0</v>
      </c>
      <c r="FH10" s="166">
        <v>0</v>
      </c>
      <c r="FI10" s="165"/>
      <c r="FJ10" s="166">
        <v>13.564</v>
      </c>
      <c r="FK10" s="166">
        <v>13.0616</v>
      </c>
      <c r="FL10" s="166">
        <v>-18.252700000000001</v>
      </c>
      <c r="FM10" s="166">
        <v>19.370100000000001</v>
      </c>
      <c r="FN10" s="166">
        <v>19.196400000000001</v>
      </c>
      <c r="FO10" s="166">
        <v>-1.7658</v>
      </c>
      <c r="FP10" s="166">
        <v>12.079700000000001</v>
      </c>
      <c r="FQ10" s="166">
        <v>26.398099999999999</v>
      </c>
      <c r="FR10" s="166">
        <v>-17.940000000000001</v>
      </c>
      <c r="FS10" s="166">
        <v>-0.49940000000000001</v>
      </c>
      <c r="FT10" s="166">
        <v>0.16500000000000001</v>
      </c>
      <c r="FU10" s="166">
        <v>0.35</v>
      </c>
      <c r="FV10" s="166">
        <v>0.69</v>
      </c>
      <c r="FW10" s="166">
        <v>-25.965599999999998</v>
      </c>
      <c r="FX10" s="165"/>
      <c r="FY10" s="166">
        <v>1.77</v>
      </c>
      <c r="FZ10" s="166">
        <v>0.61599999999999999</v>
      </c>
      <c r="GA10" s="166">
        <v>2.6230000000000002</v>
      </c>
      <c r="GB10" s="166">
        <v>6.49</v>
      </c>
      <c r="GC10" s="166">
        <v>-25.537700000000001</v>
      </c>
      <c r="GD10" s="166">
        <v>-15.0619</v>
      </c>
      <c r="GE10" s="166">
        <v>-2.78</v>
      </c>
      <c r="GF10" s="166">
        <v>27.504799999999999</v>
      </c>
      <c r="GG10" s="165"/>
      <c r="GH10" s="166">
        <v>23.295400000000001</v>
      </c>
      <c r="GI10" s="166">
        <v>-4.8989000000000003</v>
      </c>
      <c r="GJ10" s="166">
        <v>-5.1406999999999998</v>
      </c>
      <c r="GK10" s="166">
        <v>2.2151999999999998</v>
      </c>
      <c r="GL10" s="165"/>
      <c r="GM10" s="165"/>
      <c r="GN10" s="166">
        <v>-10.3947</v>
      </c>
      <c r="GO10" s="166">
        <v>-12.9809</v>
      </c>
      <c r="GP10" s="166">
        <v>2.4580000000000002</v>
      </c>
      <c r="GQ10" s="166">
        <v>-24.186299999999999</v>
      </c>
      <c r="GR10" s="166">
        <v>5.8958000000000004</v>
      </c>
      <c r="GS10" s="166">
        <v>5.4877000000000002</v>
      </c>
      <c r="GT10" s="166">
        <v>133.86439999999999</v>
      </c>
      <c r="GU10" s="166">
        <v>-9.7373999999999992</v>
      </c>
      <c r="GV10" s="166">
        <v>-11.246499999999999</v>
      </c>
      <c r="GW10" s="166">
        <v>-3.4575999999999998</v>
      </c>
      <c r="GX10" s="166">
        <v>2.7865000000000002</v>
      </c>
      <c r="GY10" s="166">
        <v>4.1832000000000003</v>
      </c>
      <c r="GZ10" s="166">
        <v>4.1380999999999997</v>
      </c>
      <c r="HA10" s="166">
        <v>2.2791000000000001</v>
      </c>
      <c r="HB10" s="166">
        <v>-8.5861000000000001</v>
      </c>
      <c r="HC10" s="166">
        <v>-6.5064000000000002</v>
      </c>
      <c r="HD10" s="166">
        <v>5.45</v>
      </c>
      <c r="HE10" s="166">
        <v>-9.6768000000000001</v>
      </c>
      <c r="HF10" s="166">
        <v>21.6998</v>
      </c>
      <c r="HG10" s="166">
        <v>36.603700000000003</v>
      </c>
      <c r="HH10" s="166">
        <v>105.24290000000001</v>
      </c>
      <c r="HI10" s="166">
        <v>-6.7782</v>
      </c>
      <c r="HJ10" s="166">
        <v>43.701300000000003</v>
      </c>
      <c r="HK10" s="166">
        <v>-6.1577999999999999</v>
      </c>
      <c r="HL10" s="166">
        <v>-7.9004000000000003</v>
      </c>
      <c r="HM10" s="166">
        <v>0</v>
      </c>
      <c r="HN10" s="166">
        <v>0</v>
      </c>
      <c r="HO10" s="165"/>
      <c r="HP10" s="165"/>
      <c r="HQ10" s="166">
        <v>-15.1106</v>
      </c>
      <c r="HR10" s="166">
        <v>-14.456899999999999</v>
      </c>
      <c r="HS10" s="166">
        <v>-7.2702999999999998</v>
      </c>
      <c r="HT10" s="166">
        <v>-6.8407</v>
      </c>
      <c r="HU10" s="166">
        <v>10.11</v>
      </c>
      <c r="HV10" s="166">
        <v>9.8699999999999992</v>
      </c>
      <c r="HW10" s="166">
        <v>-24.7</v>
      </c>
      <c r="HX10" s="166">
        <v>-24.6</v>
      </c>
      <c r="HY10" s="166">
        <v>0.82669999999999999</v>
      </c>
      <c r="HZ10" s="166">
        <v>-9.1199999999999992</v>
      </c>
      <c r="IA10" s="166">
        <v>52.0837</v>
      </c>
      <c r="IB10" s="166">
        <v>20.5181</v>
      </c>
      <c r="IC10" s="166">
        <v>20.5623</v>
      </c>
      <c r="ID10" s="166">
        <v>-19.5</v>
      </c>
      <c r="IE10" s="166">
        <v>-24.8</v>
      </c>
      <c r="IF10" s="166">
        <v>-0.6</v>
      </c>
      <c r="IG10" s="166">
        <v>-1.2</v>
      </c>
      <c r="IH10" s="166">
        <v>-17.908300000000001</v>
      </c>
      <c r="II10" s="165"/>
      <c r="IJ10" s="166">
        <v>-120.3905</v>
      </c>
      <c r="IK10" s="166">
        <v>12.6205</v>
      </c>
      <c r="IL10" s="166">
        <v>-219.75899999999999</v>
      </c>
      <c r="IM10" s="166">
        <v>-1.6097999999999999</v>
      </c>
      <c r="IN10" s="165"/>
      <c r="IO10" s="166">
        <v>92.995000000000005</v>
      </c>
      <c r="IP10" s="166">
        <v>72.948599999999999</v>
      </c>
      <c r="IQ10" s="166">
        <v>84.737899999999996</v>
      </c>
      <c r="IR10" s="166">
        <v>131.88290000000001</v>
      </c>
      <c r="IS10" s="166">
        <v>26.956299999999999</v>
      </c>
      <c r="IT10" s="166">
        <v>19.540900000000001</v>
      </c>
      <c r="IU10" s="166">
        <v>18.848500000000001</v>
      </c>
      <c r="IV10" s="166">
        <v>21.347200000000001</v>
      </c>
      <c r="IW10" s="166">
        <v>151.1404</v>
      </c>
      <c r="IX10" s="166">
        <v>-232.82769999999999</v>
      </c>
      <c r="IY10" s="166">
        <v>61.948599999999999</v>
      </c>
      <c r="IZ10" s="166">
        <v>-51.472999999999999</v>
      </c>
      <c r="JA10" s="166">
        <v>-0.77270000000000005</v>
      </c>
      <c r="JB10" s="166">
        <v>5.3470000000000004</v>
      </c>
      <c r="JC10" s="166">
        <v>-6.64</v>
      </c>
      <c r="JD10" s="166">
        <v>-1.117</v>
      </c>
      <c r="JE10" s="166">
        <v>-1.125</v>
      </c>
      <c r="JF10" s="166">
        <v>1.2</v>
      </c>
      <c r="JG10" s="166">
        <v>1.1200000000000001</v>
      </c>
      <c r="JH10" s="166">
        <v>-3.0381</v>
      </c>
      <c r="JI10" s="166">
        <v>-7.2068000000000003</v>
      </c>
      <c r="JJ10" s="166">
        <v>7.6493000000000002</v>
      </c>
      <c r="JK10" s="166">
        <v>2.8153000000000001</v>
      </c>
      <c r="JL10" s="166">
        <v>3</v>
      </c>
      <c r="JM10" s="166">
        <v>-2.2519999999999998</v>
      </c>
      <c r="JN10" s="166">
        <v>-1.843</v>
      </c>
      <c r="JO10" s="166">
        <v>2.5901000000000001</v>
      </c>
      <c r="JP10" s="166">
        <v>2.9946999999999999</v>
      </c>
      <c r="JQ10" s="166">
        <v>4.4097999999999997</v>
      </c>
      <c r="JR10" s="166">
        <v>3.7795999999999998</v>
      </c>
      <c r="JS10" s="166">
        <v>3.5467</v>
      </c>
      <c r="JT10" s="165"/>
      <c r="JU10" s="166">
        <v>10.7</v>
      </c>
      <c r="JV10" s="166">
        <v>7.4291</v>
      </c>
      <c r="JW10" s="166">
        <v>0.12</v>
      </c>
      <c r="JX10" s="165"/>
      <c r="JY10" s="166">
        <v>-4.8192000000000004</v>
      </c>
      <c r="JZ10" s="166">
        <v>-15.104699999999999</v>
      </c>
      <c r="KA10" s="166">
        <v>-18.405000000000001</v>
      </c>
      <c r="KB10" s="166">
        <v>0</v>
      </c>
      <c r="KC10" s="166">
        <v>10.8437</v>
      </c>
      <c r="KD10" s="166">
        <v>-14.041600000000001</v>
      </c>
      <c r="KE10" s="166">
        <v>2.4887000000000001</v>
      </c>
      <c r="KF10" s="166">
        <v>-4.0999999999999996</v>
      </c>
      <c r="KG10" s="166">
        <v>-11.3</v>
      </c>
      <c r="KH10" s="166">
        <v>62.567399999999999</v>
      </c>
      <c r="KI10" s="166">
        <v>-148.79810000000001</v>
      </c>
    </row>
    <row r="11" spans="1:295" ht="18" customHeight="1" x14ac:dyDescent="0.25">
      <c r="A11" s="160" t="s">
        <v>70</v>
      </c>
      <c r="B11" s="160" t="s">
        <v>781</v>
      </c>
      <c r="C11" s="164">
        <v>0</v>
      </c>
      <c r="D11" s="165"/>
      <c r="E11" s="166">
        <v>-6.383</v>
      </c>
      <c r="F11" s="166">
        <v>11.2681</v>
      </c>
      <c r="G11" s="166">
        <v>10.0059</v>
      </c>
      <c r="H11" s="165"/>
      <c r="I11" s="166">
        <v>14.4656</v>
      </c>
      <c r="J11" s="165"/>
      <c r="K11" s="166">
        <v>7.7100999999999997</v>
      </c>
      <c r="L11" s="166">
        <v>2.5849000000000002</v>
      </c>
      <c r="M11" s="165"/>
      <c r="N11" s="166">
        <v>-15.54</v>
      </c>
      <c r="O11" s="166">
        <v>-24.2</v>
      </c>
      <c r="P11" s="166">
        <v>0</v>
      </c>
      <c r="Q11" s="165"/>
      <c r="R11" s="166">
        <v>-17.600000000000001</v>
      </c>
      <c r="S11" s="166">
        <v>0.4481</v>
      </c>
      <c r="T11" s="166">
        <v>-8.1434999999999995</v>
      </c>
      <c r="U11" s="166">
        <v>3.7610000000000001</v>
      </c>
      <c r="V11" s="166">
        <v>3.6791999999999998</v>
      </c>
      <c r="W11" s="166">
        <v>6.8973000000000004</v>
      </c>
      <c r="X11" s="166">
        <v>3.2044999999999999</v>
      </c>
      <c r="Y11" s="166">
        <v>0.4017</v>
      </c>
      <c r="Z11" s="166">
        <v>2.5234000000000001</v>
      </c>
      <c r="AA11" s="165"/>
      <c r="AB11" s="166">
        <v>-1.1971000000000001</v>
      </c>
      <c r="AC11" s="166">
        <v>-1.4630000000000001</v>
      </c>
      <c r="AD11" s="166">
        <v>-1.4650000000000001</v>
      </c>
      <c r="AE11" s="166">
        <v>4.3760000000000003</v>
      </c>
      <c r="AF11" s="166">
        <v>-4.4400000000000004</v>
      </c>
      <c r="AG11" s="166">
        <v>-13.2</v>
      </c>
      <c r="AH11" s="166">
        <v>0.33700000000000002</v>
      </c>
      <c r="AI11" s="166">
        <v>0.219</v>
      </c>
      <c r="AJ11" s="165"/>
      <c r="AK11" s="166">
        <v>-13.75</v>
      </c>
      <c r="AL11" s="165"/>
      <c r="AM11" s="166">
        <v>-12.85</v>
      </c>
      <c r="AN11" s="166">
        <v>-12.88</v>
      </c>
      <c r="AO11" s="166">
        <v>1.6501999999999999</v>
      </c>
      <c r="AP11" s="166">
        <v>2.9024999999999999</v>
      </c>
      <c r="AQ11" s="166">
        <v>16.095800000000001</v>
      </c>
      <c r="AR11" s="166">
        <v>17.738700000000001</v>
      </c>
      <c r="AS11" s="166">
        <v>-16.967099999999999</v>
      </c>
      <c r="AT11" s="166">
        <v>-15.6732</v>
      </c>
      <c r="AU11" s="166">
        <v>-14.917199999999999</v>
      </c>
      <c r="AV11" s="166">
        <v>12.8103</v>
      </c>
      <c r="AW11" s="166">
        <v>10.4436</v>
      </c>
      <c r="AX11" s="166">
        <v>-13.931699999999999</v>
      </c>
      <c r="AY11" s="166">
        <v>-12.324199999999999</v>
      </c>
      <c r="AZ11" s="166">
        <v>23.09</v>
      </c>
      <c r="BA11" s="166">
        <v>20.9742</v>
      </c>
      <c r="BB11" s="166">
        <v>15.0951</v>
      </c>
      <c r="BC11" s="166">
        <v>8.3513999999999999</v>
      </c>
      <c r="BD11" s="166">
        <v>-4</v>
      </c>
      <c r="BE11" s="166">
        <v>-3.9</v>
      </c>
      <c r="BF11" s="166">
        <v>-23.3398</v>
      </c>
      <c r="BG11" s="166">
        <v>-22.471900000000002</v>
      </c>
      <c r="BH11" s="166">
        <v>-2.1577999999999999</v>
      </c>
      <c r="BI11" s="165"/>
      <c r="BJ11" s="166">
        <v>1.0944</v>
      </c>
      <c r="BK11" s="166">
        <v>1.4477</v>
      </c>
      <c r="BL11" s="165"/>
      <c r="BM11" s="166">
        <v>6.8000000000000005E-2</v>
      </c>
      <c r="BN11" s="166">
        <v>-132.2672</v>
      </c>
      <c r="BO11" s="166">
        <v>45.442</v>
      </c>
      <c r="BP11" s="166">
        <v>45.258899999999997</v>
      </c>
      <c r="BQ11" s="166">
        <v>71.132400000000004</v>
      </c>
      <c r="BR11" s="166">
        <v>-161.8357</v>
      </c>
      <c r="BS11" s="165"/>
      <c r="BT11" s="165"/>
      <c r="BU11" s="165"/>
      <c r="BV11" s="166">
        <v>9.8996999999999993</v>
      </c>
      <c r="BW11" s="166">
        <v>8.16</v>
      </c>
      <c r="BX11" s="166">
        <v>5.36</v>
      </c>
      <c r="BY11" s="166">
        <v>-13.19</v>
      </c>
      <c r="BZ11" s="166">
        <v>0.44</v>
      </c>
      <c r="CA11" s="166">
        <v>-25.1797</v>
      </c>
      <c r="CB11" s="166">
        <v>-25.715599999999998</v>
      </c>
      <c r="CC11" s="166">
        <v>28.9725</v>
      </c>
      <c r="CD11" s="166">
        <v>28.6873</v>
      </c>
      <c r="CE11" s="166">
        <v>22.277000000000001</v>
      </c>
      <c r="CF11" s="166">
        <v>8.1327999999999996</v>
      </c>
      <c r="CG11" s="166">
        <v>8.1582000000000008</v>
      </c>
      <c r="CH11" s="166">
        <v>0.90820000000000001</v>
      </c>
      <c r="CI11" s="165"/>
      <c r="CJ11" s="165"/>
      <c r="CK11" s="165"/>
      <c r="CL11" s="166">
        <v>-25.8</v>
      </c>
      <c r="CM11" s="166">
        <v>-24.1</v>
      </c>
      <c r="CN11" s="166">
        <v>-1.86</v>
      </c>
      <c r="CO11" s="166">
        <v>18.0014</v>
      </c>
      <c r="CP11" s="166">
        <v>17.426500000000001</v>
      </c>
      <c r="CQ11" s="166">
        <v>15.968999999999999</v>
      </c>
      <c r="CR11" s="166">
        <v>59.989600000000003</v>
      </c>
      <c r="CS11" s="166">
        <v>60.497799999999998</v>
      </c>
      <c r="CT11" s="166">
        <v>-29.1906</v>
      </c>
      <c r="CU11" s="166">
        <v>-34.647500000000001</v>
      </c>
      <c r="CV11" s="166">
        <v>-29.4894</v>
      </c>
      <c r="CW11" s="166">
        <v>2.4342999999999999</v>
      </c>
      <c r="CX11" s="166">
        <v>23.82</v>
      </c>
      <c r="CY11" s="166">
        <v>8.6300000000000008</v>
      </c>
      <c r="CZ11" s="166">
        <v>3.7549000000000001</v>
      </c>
      <c r="DA11" s="166">
        <v>2.8351000000000002</v>
      </c>
      <c r="DB11" s="166">
        <v>-6.94</v>
      </c>
      <c r="DC11" s="166">
        <v>1.1932</v>
      </c>
      <c r="DD11" s="165"/>
      <c r="DE11" s="165"/>
      <c r="DF11" s="166">
        <v>19.592099999999999</v>
      </c>
      <c r="DG11" s="166">
        <v>1.8160000000000001</v>
      </c>
      <c r="DH11" s="166">
        <v>-3.3626</v>
      </c>
      <c r="DI11" s="165"/>
      <c r="DJ11" s="165"/>
      <c r="DK11" s="166">
        <v>-1.3292999999999999</v>
      </c>
      <c r="DL11" s="166">
        <v>-0.187</v>
      </c>
      <c r="DM11" s="166">
        <v>5.3672000000000004</v>
      </c>
      <c r="DN11" s="166">
        <v>2.9744999999999999</v>
      </c>
      <c r="DO11" s="166">
        <v>-2.81</v>
      </c>
      <c r="DP11" s="166">
        <v>-1.8</v>
      </c>
      <c r="DQ11" s="166">
        <v>10.0595</v>
      </c>
      <c r="DR11" s="166">
        <v>-17.001000000000001</v>
      </c>
      <c r="DS11" s="166">
        <v>-7.81</v>
      </c>
      <c r="DT11" s="166">
        <v>-7.91</v>
      </c>
      <c r="DU11" s="166">
        <v>19.61</v>
      </c>
      <c r="DV11" s="166">
        <v>6.65</v>
      </c>
      <c r="DW11" s="166">
        <v>-19.418199999999999</v>
      </c>
      <c r="DX11" s="166">
        <v>-10.0909</v>
      </c>
      <c r="DY11" s="166">
        <v>-38.861600000000003</v>
      </c>
      <c r="DZ11" s="166">
        <v>-38.127299999999998</v>
      </c>
      <c r="EA11" s="165"/>
      <c r="EB11" s="166">
        <v>-23.914400000000001</v>
      </c>
      <c r="EC11" s="166">
        <v>-30.154499999999999</v>
      </c>
      <c r="ED11" s="166">
        <v>-31.631499999999999</v>
      </c>
      <c r="EE11" s="166">
        <v>-13.8813</v>
      </c>
      <c r="EF11" s="166">
        <v>-17.2254</v>
      </c>
      <c r="EG11" s="166">
        <v>-12.837999999999999</v>
      </c>
      <c r="EH11" s="166">
        <v>-153.26939999999999</v>
      </c>
      <c r="EI11" s="166">
        <v>-5.2287999999999997</v>
      </c>
      <c r="EJ11" s="165"/>
      <c r="EK11" s="166">
        <v>-11.3665</v>
      </c>
      <c r="EL11" s="166">
        <v>-9.9709000000000003</v>
      </c>
      <c r="EM11" s="166">
        <v>24.684899999999999</v>
      </c>
      <c r="EN11" s="166">
        <v>-16.967500000000001</v>
      </c>
      <c r="EO11" s="166">
        <v>-16.697299999999998</v>
      </c>
      <c r="EP11" s="166">
        <v>-15.875999999999999</v>
      </c>
      <c r="EQ11" s="165"/>
      <c r="ER11" s="166">
        <v>-24.6234</v>
      </c>
      <c r="ES11" s="166">
        <v>9.3808000000000007</v>
      </c>
      <c r="ET11" s="166">
        <v>13.35</v>
      </c>
      <c r="EU11" s="166">
        <v>-9.01</v>
      </c>
      <c r="EV11" s="166">
        <v>1</v>
      </c>
      <c r="EW11" s="166">
        <v>5.0989000000000004</v>
      </c>
      <c r="EX11" s="166">
        <v>-36.2258</v>
      </c>
      <c r="EY11" s="166">
        <v>-3.3772000000000002</v>
      </c>
      <c r="EZ11" s="166">
        <v>-3.1692999999999998</v>
      </c>
      <c r="FA11" s="166">
        <v>8.2268000000000008</v>
      </c>
      <c r="FB11" s="166">
        <v>8.048</v>
      </c>
      <c r="FC11" s="166">
        <v>-27.0076</v>
      </c>
      <c r="FD11" s="166">
        <v>1.5218</v>
      </c>
      <c r="FE11" s="165"/>
      <c r="FF11" s="166">
        <v>1.4332</v>
      </c>
      <c r="FG11" s="166">
        <v>2.5184000000000002</v>
      </c>
      <c r="FH11" s="166">
        <v>2.5436000000000001</v>
      </c>
      <c r="FI11" s="166">
        <v>0</v>
      </c>
      <c r="FJ11" s="166">
        <v>12.8941</v>
      </c>
      <c r="FK11" s="166">
        <v>12.8941</v>
      </c>
      <c r="FL11" s="166">
        <v>-17.9178</v>
      </c>
      <c r="FM11" s="166">
        <v>20.494199999999999</v>
      </c>
      <c r="FN11" s="166">
        <v>19.8858</v>
      </c>
      <c r="FO11" s="166">
        <v>-0.52780000000000005</v>
      </c>
      <c r="FP11" s="166">
        <v>13.1435</v>
      </c>
      <c r="FQ11" s="166">
        <v>23.282800000000002</v>
      </c>
      <c r="FR11" s="166">
        <v>-18.21</v>
      </c>
      <c r="FS11" s="166">
        <v>-0.71</v>
      </c>
      <c r="FT11" s="166">
        <v>0.20069999999999999</v>
      </c>
      <c r="FU11" s="166">
        <v>0.41</v>
      </c>
      <c r="FV11" s="166">
        <v>0.27</v>
      </c>
      <c r="FW11" s="166">
        <v>-23.7197</v>
      </c>
      <c r="FX11" s="165"/>
      <c r="FY11" s="166">
        <v>1.772</v>
      </c>
      <c r="FZ11" s="166">
        <v>0.67700000000000005</v>
      </c>
      <c r="GA11" s="165"/>
      <c r="GB11" s="166">
        <v>6.66</v>
      </c>
      <c r="GC11" s="166">
        <v>-25.8551</v>
      </c>
      <c r="GD11" s="166">
        <v>-15.973599999999999</v>
      </c>
      <c r="GE11" s="165"/>
      <c r="GF11" s="166">
        <v>27.280799999999999</v>
      </c>
      <c r="GG11" s="165"/>
      <c r="GH11" s="166">
        <v>22.757100000000001</v>
      </c>
      <c r="GI11" s="166">
        <v>-4.9855999999999998</v>
      </c>
      <c r="GJ11" s="166">
        <v>-5.3125</v>
      </c>
      <c r="GK11" s="166">
        <v>2.1074999999999999</v>
      </c>
      <c r="GL11" s="165"/>
      <c r="GM11" s="165"/>
      <c r="GN11" s="166">
        <v>-11.157299999999999</v>
      </c>
      <c r="GO11" s="166">
        <v>-14.5905</v>
      </c>
      <c r="GP11" s="166">
        <v>2.4969999999999999</v>
      </c>
      <c r="GQ11" s="166">
        <v>-24.299199999999999</v>
      </c>
      <c r="GR11" s="166">
        <v>6.3327999999999998</v>
      </c>
      <c r="GS11" s="166">
        <v>5.9282000000000004</v>
      </c>
      <c r="GT11" s="166">
        <v>132.00640000000001</v>
      </c>
      <c r="GU11" s="166">
        <v>-9.6757000000000009</v>
      </c>
      <c r="GV11" s="166">
        <v>-10.27</v>
      </c>
      <c r="GW11" s="166">
        <v>-3.0497999999999998</v>
      </c>
      <c r="GX11" s="166">
        <v>2.3944999999999999</v>
      </c>
      <c r="GY11" s="166">
        <v>4.1173000000000002</v>
      </c>
      <c r="GZ11" s="166">
        <v>4.1380999999999997</v>
      </c>
      <c r="HA11" s="166">
        <v>1.9017999999999999</v>
      </c>
      <c r="HB11" s="166">
        <v>-7.8673000000000002</v>
      </c>
      <c r="HC11" s="166">
        <v>-6.2976999999999999</v>
      </c>
      <c r="HD11" s="166">
        <v>5.45</v>
      </c>
      <c r="HE11" s="166">
        <v>-14.142300000000001</v>
      </c>
      <c r="HF11" s="166">
        <v>14.6289</v>
      </c>
      <c r="HG11" s="166">
        <v>35.392299999999999</v>
      </c>
      <c r="HH11" s="166">
        <v>106.0342</v>
      </c>
      <c r="HI11" s="166">
        <v>-5.5387000000000004</v>
      </c>
      <c r="HJ11" s="166">
        <v>44.090800000000002</v>
      </c>
      <c r="HK11" s="166">
        <v>-6.2416</v>
      </c>
      <c r="HL11" s="166">
        <v>-8.2989999999999995</v>
      </c>
      <c r="HM11" s="166">
        <v>0</v>
      </c>
      <c r="HN11" s="166">
        <v>0</v>
      </c>
      <c r="HO11" s="165"/>
      <c r="HP11" s="165"/>
      <c r="HQ11" s="166">
        <v>-16.071899999999999</v>
      </c>
      <c r="HR11" s="166">
        <v>-14.9842</v>
      </c>
      <c r="HS11" s="166">
        <v>-7.3864999999999998</v>
      </c>
      <c r="HT11" s="166">
        <v>-6.4718999999999998</v>
      </c>
      <c r="HU11" s="166">
        <v>9.81</v>
      </c>
      <c r="HV11" s="166">
        <v>10</v>
      </c>
      <c r="HW11" s="166">
        <v>-23.4</v>
      </c>
      <c r="HX11" s="166">
        <v>-23.4</v>
      </c>
      <c r="HY11" s="166">
        <v>0.66930000000000001</v>
      </c>
      <c r="HZ11" s="166">
        <v>-9.0399999999999991</v>
      </c>
      <c r="IA11" s="166">
        <v>46.348399999999998</v>
      </c>
      <c r="IB11" s="166">
        <v>20.859000000000002</v>
      </c>
      <c r="IC11" s="166">
        <v>20.3354</v>
      </c>
      <c r="ID11" s="166">
        <v>-19.899999999999999</v>
      </c>
      <c r="IE11" s="166">
        <v>-25.2</v>
      </c>
      <c r="IF11" s="166">
        <v>-0.6</v>
      </c>
      <c r="IG11" s="166">
        <v>-1.2</v>
      </c>
      <c r="IH11" s="166">
        <v>-17.889600000000002</v>
      </c>
      <c r="II11" s="166">
        <v>-17.897300000000001</v>
      </c>
      <c r="IJ11" s="166">
        <v>-121.7685</v>
      </c>
      <c r="IK11" s="166">
        <v>15.2127</v>
      </c>
      <c r="IL11" s="166">
        <v>-218.47829999999999</v>
      </c>
      <c r="IM11" s="166">
        <v>-3.3361999999999998</v>
      </c>
      <c r="IN11" s="165"/>
      <c r="IO11" s="166">
        <v>89.317400000000006</v>
      </c>
      <c r="IP11" s="166">
        <v>74.759500000000003</v>
      </c>
      <c r="IQ11" s="166">
        <v>83.196799999999996</v>
      </c>
      <c r="IR11" s="166">
        <v>131.73820000000001</v>
      </c>
      <c r="IS11" s="166">
        <v>29.654699999999998</v>
      </c>
      <c r="IT11" s="166">
        <v>17.775500000000001</v>
      </c>
      <c r="IU11" s="166">
        <v>17.423400000000001</v>
      </c>
      <c r="IV11" s="166">
        <v>23.614899999999999</v>
      </c>
      <c r="IW11" s="166">
        <v>151.4057</v>
      </c>
      <c r="IX11" s="166">
        <v>-233.2191</v>
      </c>
      <c r="IY11" s="166">
        <v>65.753</v>
      </c>
      <c r="IZ11" s="166">
        <v>-55.849699999999999</v>
      </c>
      <c r="JA11" s="166">
        <v>-0.42109999999999997</v>
      </c>
      <c r="JB11" s="166">
        <v>5.5609999999999999</v>
      </c>
      <c r="JC11" s="166">
        <v>-6.48</v>
      </c>
      <c r="JD11" s="166">
        <v>-1.1379999999999999</v>
      </c>
      <c r="JE11" s="166">
        <v>-1.155</v>
      </c>
      <c r="JF11" s="166">
        <v>0.96</v>
      </c>
      <c r="JG11" s="166">
        <v>0.96</v>
      </c>
      <c r="JH11" s="166">
        <v>-2.9906000000000001</v>
      </c>
      <c r="JI11" s="166">
        <v>-7.4387999999999996</v>
      </c>
      <c r="JJ11" s="166">
        <v>7.5883000000000003</v>
      </c>
      <c r="JK11" s="166">
        <v>2.9891999999999999</v>
      </c>
      <c r="JL11" s="166">
        <v>2.9</v>
      </c>
      <c r="JM11" s="166">
        <v>-2.4969999999999999</v>
      </c>
      <c r="JN11" s="166">
        <v>-1.8109999999999999</v>
      </c>
      <c r="JO11" s="165"/>
      <c r="JP11" s="165"/>
      <c r="JQ11" s="166">
        <v>3.5032999999999999</v>
      </c>
      <c r="JR11" s="166">
        <v>4.1600999999999999</v>
      </c>
      <c r="JS11" s="166">
        <v>3.6017000000000001</v>
      </c>
      <c r="JT11" s="165"/>
      <c r="JU11" s="166">
        <v>9.4</v>
      </c>
      <c r="JV11" s="166">
        <v>8.4146000000000001</v>
      </c>
      <c r="JW11" s="166">
        <v>7.0000000000000007E-2</v>
      </c>
      <c r="JX11" s="165"/>
      <c r="JY11" s="166">
        <v>-5.5648999999999997</v>
      </c>
      <c r="JZ11" s="166">
        <v>-15.216100000000001</v>
      </c>
      <c r="KA11" s="166">
        <v>-18.384799999999998</v>
      </c>
      <c r="KB11" s="166">
        <v>-2.5552000000000001</v>
      </c>
      <c r="KC11" s="166">
        <v>11.8504</v>
      </c>
      <c r="KD11" s="166">
        <v>-13.5</v>
      </c>
      <c r="KE11" s="166">
        <v>1.7853000000000001</v>
      </c>
      <c r="KF11" s="166">
        <v>-2.6</v>
      </c>
      <c r="KG11" s="166">
        <v>-11.5</v>
      </c>
      <c r="KH11" s="166">
        <v>60.988999999999997</v>
      </c>
      <c r="KI11" s="166">
        <v>-150.43950000000001</v>
      </c>
    </row>
    <row r="12" spans="1:295" ht="18" customHeight="1" x14ac:dyDescent="0.25">
      <c r="A12" s="160" t="s">
        <v>70</v>
      </c>
      <c r="B12" s="160" t="s">
        <v>782</v>
      </c>
      <c r="C12" s="164">
        <v>0</v>
      </c>
      <c r="D12" s="165"/>
      <c r="E12" s="166">
        <v>-6.1044</v>
      </c>
      <c r="F12" s="166">
        <v>10.8749</v>
      </c>
      <c r="G12" s="166">
        <v>10.220700000000001</v>
      </c>
      <c r="H12" s="165"/>
      <c r="I12" s="166">
        <v>14.4537</v>
      </c>
      <c r="J12" s="165"/>
      <c r="K12" s="166">
        <v>7.6115000000000004</v>
      </c>
      <c r="L12" s="166">
        <v>2.4579</v>
      </c>
      <c r="M12" s="165"/>
      <c r="N12" s="166">
        <v>-15.54</v>
      </c>
      <c r="O12" s="166">
        <v>-22</v>
      </c>
      <c r="P12" s="165"/>
      <c r="Q12" s="165"/>
      <c r="R12" s="166">
        <v>-17.600000000000001</v>
      </c>
      <c r="S12" s="166">
        <v>0.34799999999999998</v>
      </c>
      <c r="T12" s="166">
        <v>-7.8463000000000003</v>
      </c>
      <c r="U12" s="166">
        <v>3.6716000000000002</v>
      </c>
      <c r="V12" s="166">
        <v>3.4304000000000001</v>
      </c>
      <c r="W12" s="166">
        <v>6.3860999999999999</v>
      </c>
      <c r="X12" s="166">
        <v>3.1242999999999999</v>
      </c>
      <c r="Y12" s="166">
        <v>0.1018</v>
      </c>
      <c r="Z12" s="166">
        <v>2.3740000000000001</v>
      </c>
      <c r="AA12" s="165"/>
      <c r="AB12" s="166">
        <v>-0.90380000000000005</v>
      </c>
      <c r="AC12" s="166">
        <v>-1.4750000000000001</v>
      </c>
      <c r="AD12" s="166">
        <v>-1.5049999999999999</v>
      </c>
      <c r="AE12" s="166">
        <v>4.5119999999999996</v>
      </c>
      <c r="AF12" s="166">
        <v>-4.4400000000000004</v>
      </c>
      <c r="AG12" s="165"/>
      <c r="AH12" s="166">
        <v>0.25</v>
      </c>
      <c r="AI12" s="166">
        <v>0.22700000000000001</v>
      </c>
      <c r="AJ12" s="165"/>
      <c r="AK12" s="166">
        <v>-14.38</v>
      </c>
      <c r="AL12" s="165"/>
      <c r="AM12" s="166">
        <v>-12.49</v>
      </c>
      <c r="AN12" s="166">
        <v>-12.61</v>
      </c>
      <c r="AO12" s="166">
        <v>1.4862</v>
      </c>
      <c r="AP12" s="166">
        <v>3.2075</v>
      </c>
      <c r="AQ12" s="166">
        <v>16.147500000000001</v>
      </c>
      <c r="AR12" s="166">
        <v>18.590599999999998</v>
      </c>
      <c r="AS12" s="166">
        <v>-16.642399999999999</v>
      </c>
      <c r="AT12" s="166">
        <v>-15.2713</v>
      </c>
      <c r="AU12" s="166">
        <v>-16.494700000000002</v>
      </c>
      <c r="AV12" s="166">
        <v>13.203200000000001</v>
      </c>
      <c r="AW12" s="166">
        <v>18.769400000000001</v>
      </c>
      <c r="AX12" s="166">
        <v>-13.128</v>
      </c>
      <c r="AY12" s="166">
        <v>-11.118600000000001</v>
      </c>
      <c r="AZ12" s="166">
        <v>22.0609</v>
      </c>
      <c r="BA12" s="166">
        <v>29.3248</v>
      </c>
      <c r="BB12" s="166">
        <v>16.8552</v>
      </c>
      <c r="BC12" s="166">
        <v>7.9455</v>
      </c>
      <c r="BD12" s="166">
        <v>-5.4</v>
      </c>
      <c r="BE12" s="166">
        <v>-5.4</v>
      </c>
      <c r="BF12" s="166">
        <v>-23.2805</v>
      </c>
      <c r="BG12" s="166">
        <v>-23.006499999999999</v>
      </c>
      <c r="BH12" s="166">
        <v>-2.2765</v>
      </c>
      <c r="BI12" s="165"/>
      <c r="BJ12" s="166">
        <v>-0.432</v>
      </c>
      <c r="BK12" s="166">
        <v>1.5255000000000001</v>
      </c>
      <c r="BL12" s="165"/>
      <c r="BM12" s="166">
        <v>2.58E-2</v>
      </c>
      <c r="BN12" s="166">
        <v>-133.94569999999999</v>
      </c>
      <c r="BO12" s="166">
        <v>45.4726</v>
      </c>
      <c r="BP12" s="166">
        <v>45.381</v>
      </c>
      <c r="BQ12" s="166">
        <v>68.128799999999998</v>
      </c>
      <c r="BR12" s="166">
        <v>-162.00800000000001</v>
      </c>
      <c r="BS12" s="165"/>
      <c r="BT12" s="165"/>
      <c r="BU12" s="165"/>
      <c r="BV12" s="165"/>
      <c r="BW12" s="166">
        <v>7.89</v>
      </c>
      <c r="BX12" s="166">
        <v>4.7300000000000004</v>
      </c>
      <c r="BY12" s="166">
        <v>-13.54</v>
      </c>
      <c r="BZ12" s="166">
        <v>-0.12</v>
      </c>
      <c r="CA12" s="166">
        <v>-26.2514</v>
      </c>
      <c r="CB12" s="166">
        <v>-25.849499999999999</v>
      </c>
      <c r="CC12" s="166">
        <v>30.559699999999999</v>
      </c>
      <c r="CD12" s="166">
        <v>29.8477</v>
      </c>
      <c r="CE12" s="166">
        <v>23.157900000000001</v>
      </c>
      <c r="CF12" s="166">
        <v>7.4276999999999997</v>
      </c>
      <c r="CG12" s="166">
        <v>7.3304</v>
      </c>
      <c r="CH12" s="166">
        <v>-1.7807999999999999</v>
      </c>
      <c r="CI12" s="165"/>
      <c r="CJ12" s="165"/>
      <c r="CK12" s="165"/>
      <c r="CL12" s="166">
        <v>-25.9</v>
      </c>
      <c r="CM12" s="166">
        <v>-24.7</v>
      </c>
      <c r="CN12" s="166">
        <v>-1.95</v>
      </c>
      <c r="CO12" s="166">
        <v>16.739599999999999</v>
      </c>
      <c r="CP12" s="166">
        <v>16.790199999999999</v>
      </c>
      <c r="CQ12" s="166">
        <v>15.393800000000001</v>
      </c>
      <c r="CR12" s="166">
        <v>62.750500000000002</v>
      </c>
      <c r="CS12" s="166">
        <v>63.269399999999997</v>
      </c>
      <c r="CT12" s="166">
        <v>-31.329899999999999</v>
      </c>
      <c r="CU12" s="166">
        <v>-33.865000000000002</v>
      </c>
      <c r="CV12" s="166">
        <v>-32.109299999999998</v>
      </c>
      <c r="CW12" s="166">
        <v>2.6191</v>
      </c>
      <c r="CX12" s="166">
        <v>22.21</v>
      </c>
      <c r="CY12" s="166">
        <v>8.09</v>
      </c>
      <c r="CZ12" s="166">
        <v>3.5985999999999998</v>
      </c>
      <c r="DA12" s="166">
        <v>2.5421</v>
      </c>
      <c r="DB12" s="166">
        <v>-6.68</v>
      </c>
      <c r="DC12" s="166">
        <v>1.1932</v>
      </c>
      <c r="DD12" s="165"/>
      <c r="DE12" s="165"/>
      <c r="DF12" s="166">
        <v>16.785399999999999</v>
      </c>
      <c r="DG12" s="166">
        <v>2.0084</v>
      </c>
      <c r="DH12" s="166">
        <v>-3.2515000000000001</v>
      </c>
      <c r="DI12" s="165"/>
      <c r="DJ12" s="165"/>
      <c r="DK12" s="166">
        <v>-1.2378</v>
      </c>
      <c r="DL12" s="165"/>
      <c r="DM12" s="166">
        <v>4.8940999999999999</v>
      </c>
      <c r="DN12" s="166">
        <v>2.4178999999999999</v>
      </c>
      <c r="DO12" s="166">
        <v>-3.16</v>
      </c>
      <c r="DP12" s="166">
        <v>-1.89</v>
      </c>
      <c r="DQ12" s="166">
        <v>9.7494999999999994</v>
      </c>
      <c r="DR12" s="166">
        <v>-18.8611</v>
      </c>
      <c r="DS12" s="166">
        <v>-8.15</v>
      </c>
      <c r="DT12" s="166">
        <v>-8.23</v>
      </c>
      <c r="DU12" s="166">
        <v>19.59</v>
      </c>
      <c r="DV12" s="166">
        <v>6.03</v>
      </c>
      <c r="DW12" s="166">
        <v>-19.7273</v>
      </c>
      <c r="DX12" s="166">
        <v>-10.081799999999999</v>
      </c>
      <c r="DY12" s="166">
        <v>-38.6569</v>
      </c>
      <c r="DZ12" s="166">
        <v>-37.972700000000003</v>
      </c>
      <c r="EA12" s="165"/>
      <c r="EB12" s="166">
        <v>-24.510300000000001</v>
      </c>
      <c r="EC12" s="166">
        <v>-30.5806</v>
      </c>
      <c r="ED12" s="166">
        <v>-30.413900000000002</v>
      </c>
      <c r="EE12" s="166">
        <v>-19.2546</v>
      </c>
      <c r="EF12" s="166">
        <v>-22.794699999999999</v>
      </c>
      <c r="EG12" s="166">
        <v>-13.183</v>
      </c>
      <c r="EH12" s="166">
        <v>-155.21809999999999</v>
      </c>
      <c r="EI12" s="166">
        <v>-6.8090999999999999</v>
      </c>
      <c r="EJ12" s="165"/>
      <c r="EK12" s="166">
        <v>-11.218500000000001</v>
      </c>
      <c r="EL12" s="166">
        <v>-10.3589</v>
      </c>
      <c r="EM12" s="166">
        <v>21.868400000000001</v>
      </c>
      <c r="EN12" s="166">
        <v>-13.616199999999999</v>
      </c>
      <c r="EO12" s="166">
        <v>-13.062099999999999</v>
      </c>
      <c r="EP12" s="166">
        <v>-19.972000000000001</v>
      </c>
      <c r="EQ12" s="165"/>
      <c r="ER12" s="166">
        <v>-23.919</v>
      </c>
      <c r="ES12" s="166">
        <v>10.0806</v>
      </c>
      <c r="ET12" s="166">
        <v>13.49</v>
      </c>
      <c r="EU12" s="166">
        <v>-4.46</v>
      </c>
      <c r="EV12" s="166">
        <v>0.1</v>
      </c>
      <c r="EW12" s="166">
        <v>5.2809999999999997</v>
      </c>
      <c r="EX12" s="166">
        <v>-28.0822</v>
      </c>
      <c r="EY12" s="166">
        <v>-4.2031000000000001</v>
      </c>
      <c r="EZ12" s="166">
        <v>-3.8553000000000002</v>
      </c>
      <c r="FA12" s="166">
        <v>8.4906000000000006</v>
      </c>
      <c r="FB12" s="166">
        <v>10.5014</v>
      </c>
      <c r="FC12" s="166">
        <v>-28.321100000000001</v>
      </c>
      <c r="FD12" s="166">
        <v>2.4592999999999998</v>
      </c>
      <c r="FE12" s="165"/>
      <c r="FF12" s="166">
        <v>2.3542000000000001</v>
      </c>
      <c r="FG12" s="166">
        <v>0</v>
      </c>
      <c r="FH12" s="166">
        <v>0</v>
      </c>
      <c r="FI12" s="166">
        <v>0</v>
      </c>
      <c r="FJ12" s="166">
        <v>13.564</v>
      </c>
      <c r="FK12" s="166">
        <v>13.731400000000001</v>
      </c>
      <c r="FL12" s="166">
        <v>-18.0853</v>
      </c>
      <c r="FM12" s="166">
        <v>19.163799999999998</v>
      </c>
      <c r="FN12" s="166">
        <v>19.0928</v>
      </c>
      <c r="FO12" s="166">
        <v>-1.0039</v>
      </c>
      <c r="FP12" s="166">
        <v>13.2262</v>
      </c>
      <c r="FQ12" s="166">
        <v>26.6325</v>
      </c>
      <c r="FR12" s="166">
        <v>-17.16</v>
      </c>
      <c r="FS12" s="166">
        <v>-0.1991</v>
      </c>
      <c r="FT12" s="166">
        <v>0.16689999999999999</v>
      </c>
      <c r="FU12" s="166">
        <v>0.04</v>
      </c>
      <c r="FV12" s="166">
        <v>0.99</v>
      </c>
      <c r="FW12" s="166">
        <v>-26.1631</v>
      </c>
      <c r="FX12" s="165"/>
      <c r="FY12" s="166">
        <v>1.7749999999999999</v>
      </c>
      <c r="FZ12" s="166">
        <v>0.69599999999999995</v>
      </c>
      <c r="GA12" s="165"/>
      <c r="GB12" s="166">
        <v>6.07</v>
      </c>
      <c r="GC12" s="166">
        <v>-26.253799999999998</v>
      </c>
      <c r="GD12" s="166">
        <v>-15.988200000000001</v>
      </c>
      <c r="GE12" s="166">
        <v>-2.69</v>
      </c>
      <c r="GF12" s="166">
        <v>26.8994</v>
      </c>
      <c r="GG12" s="165"/>
      <c r="GH12" s="166">
        <v>22.5014</v>
      </c>
      <c r="GI12" s="166">
        <v>-4.8596000000000004</v>
      </c>
      <c r="GJ12" s="166">
        <v>-5.1543999999999999</v>
      </c>
      <c r="GK12" s="166">
        <v>2.0552999999999999</v>
      </c>
      <c r="GL12" s="165"/>
      <c r="GM12" s="165"/>
      <c r="GN12" s="165"/>
      <c r="GO12" s="166">
        <v>-15.2043</v>
      </c>
      <c r="GP12" s="166">
        <v>2.8898000000000001</v>
      </c>
      <c r="GQ12" s="166">
        <v>-24.039100000000001</v>
      </c>
      <c r="GR12" s="166">
        <v>5.9396000000000004</v>
      </c>
      <c r="GS12" s="166">
        <v>5.7332999999999998</v>
      </c>
      <c r="GT12" s="166">
        <v>129.42070000000001</v>
      </c>
      <c r="GU12" s="166">
        <v>-9.9570000000000007</v>
      </c>
      <c r="GV12" s="166">
        <v>-10.5124</v>
      </c>
      <c r="GW12" s="166">
        <v>-3.2281</v>
      </c>
      <c r="GX12" s="166">
        <v>2.6067</v>
      </c>
      <c r="GY12" s="166">
        <v>4.0439999999999996</v>
      </c>
      <c r="GZ12" s="166">
        <v>4.0026999999999999</v>
      </c>
      <c r="HA12" s="166">
        <v>2</v>
      </c>
      <c r="HB12" s="166">
        <v>-7.8697999999999997</v>
      </c>
      <c r="HC12" s="166">
        <v>-6.8320999999999996</v>
      </c>
      <c r="HD12" s="166">
        <v>4.1900000000000004</v>
      </c>
      <c r="HE12" s="166">
        <v>-10.3371</v>
      </c>
      <c r="HF12" s="166">
        <v>19.504200000000001</v>
      </c>
      <c r="HG12" s="166">
        <v>32.118499999999997</v>
      </c>
      <c r="HH12" s="166">
        <v>108.05880000000001</v>
      </c>
      <c r="HI12" s="166">
        <v>-7.8754</v>
      </c>
      <c r="HJ12" s="166">
        <v>43.365000000000002</v>
      </c>
      <c r="HK12" s="166">
        <v>-5.9386000000000001</v>
      </c>
      <c r="HL12" s="166">
        <v>-7.4158999999999997</v>
      </c>
      <c r="HM12" s="166">
        <v>0</v>
      </c>
      <c r="HN12" s="166">
        <v>0</v>
      </c>
      <c r="HO12" s="165"/>
      <c r="HP12" s="165"/>
      <c r="HQ12" s="166">
        <v>-16.808</v>
      </c>
      <c r="HR12" s="166">
        <v>-16.165299999999998</v>
      </c>
      <c r="HS12" s="166">
        <v>-6.45</v>
      </c>
      <c r="HT12" s="166">
        <v>-6.2828999999999997</v>
      </c>
      <c r="HU12" s="166">
        <v>10.02</v>
      </c>
      <c r="HV12" s="166">
        <v>10.8</v>
      </c>
      <c r="HW12" s="166">
        <v>-24.8</v>
      </c>
      <c r="HX12" s="166">
        <v>-25.1</v>
      </c>
      <c r="HY12" s="166">
        <v>0.63449999999999995</v>
      </c>
      <c r="HZ12" s="166">
        <v>-9.1199999999999992</v>
      </c>
      <c r="IA12" s="166">
        <v>48.208399999999997</v>
      </c>
      <c r="IB12" s="166">
        <v>19.723600000000001</v>
      </c>
      <c r="IC12" s="166">
        <v>19.0121</v>
      </c>
      <c r="ID12" s="166">
        <v>-20.7</v>
      </c>
      <c r="IE12" s="166">
        <v>-26.9</v>
      </c>
      <c r="IF12" s="166">
        <v>0.5</v>
      </c>
      <c r="IG12" s="166">
        <v>0</v>
      </c>
      <c r="IH12" s="166">
        <v>-17.895700000000001</v>
      </c>
      <c r="II12" s="166">
        <v>-17.727</v>
      </c>
      <c r="IJ12" s="166">
        <v>-123.6459</v>
      </c>
      <c r="IK12" s="166">
        <v>16.2563</v>
      </c>
      <c r="IL12" s="166">
        <v>-216.05199999999999</v>
      </c>
      <c r="IM12" s="166">
        <v>-1.6896</v>
      </c>
      <c r="IN12" s="165"/>
      <c r="IO12" s="166">
        <v>88.769800000000004</v>
      </c>
      <c r="IP12" s="166">
        <v>75.356800000000007</v>
      </c>
      <c r="IQ12" s="166">
        <v>86.715599999999995</v>
      </c>
      <c r="IR12" s="166">
        <v>131.7285</v>
      </c>
      <c r="IS12" s="166">
        <v>23.507300000000001</v>
      </c>
      <c r="IT12" s="166">
        <v>21.440999999999999</v>
      </c>
      <c r="IU12" s="166">
        <v>19.458100000000002</v>
      </c>
      <c r="IV12" s="166">
        <v>20.885899999999999</v>
      </c>
      <c r="IW12" s="166">
        <v>144.8939</v>
      </c>
      <c r="IX12" s="166">
        <v>-232.69909999999999</v>
      </c>
      <c r="IY12" s="166">
        <v>57.590299999999999</v>
      </c>
      <c r="IZ12" s="166">
        <v>-47.716099999999997</v>
      </c>
      <c r="JA12" s="166">
        <v>0.2112</v>
      </c>
      <c r="JB12" s="166">
        <v>5.56</v>
      </c>
      <c r="JC12" s="166">
        <v>-7.04</v>
      </c>
      <c r="JD12" s="166">
        <v>-1.238</v>
      </c>
      <c r="JE12" s="166">
        <v>-1.246</v>
      </c>
      <c r="JF12" s="166">
        <v>1.92</v>
      </c>
      <c r="JG12" s="166">
        <v>1.36</v>
      </c>
      <c r="JH12" s="166">
        <v>-3.4371</v>
      </c>
      <c r="JI12" s="166">
        <v>-7.6158000000000001</v>
      </c>
      <c r="JJ12" s="166">
        <v>8.0582999999999991</v>
      </c>
      <c r="JK12" s="166">
        <v>3.0198</v>
      </c>
      <c r="JL12" s="166">
        <v>2.2000000000000002</v>
      </c>
      <c r="JM12" s="166">
        <v>-3.456</v>
      </c>
      <c r="JN12" s="166">
        <v>-3.3039999999999998</v>
      </c>
      <c r="JO12" s="165"/>
      <c r="JP12" s="165"/>
      <c r="JQ12" s="166">
        <v>4.6687000000000003</v>
      </c>
      <c r="JR12" s="166">
        <v>3.6299000000000001</v>
      </c>
      <c r="JS12" s="166">
        <v>4.6554000000000002</v>
      </c>
      <c r="JT12" s="165"/>
      <c r="JU12" s="166">
        <v>10.3</v>
      </c>
      <c r="JV12" s="166">
        <v>7.3083</v>
      </c>
      <c r="JW12" s="166">
        <v>0.09</v>
      </c>
      <c r="JX12" s="165"/>
      <c r="JY12" s="166">
        <v>-4.2110000000000003</v>
      </c>
      <c r="JZ12" s="166">
        <v>-15.6493</v>
      </c>
      <c r="KA12" s="166">
        <v>-17.874199999999998</v>
      </c>
      <c r="KB12" s="166">
        <v>-1.9979</v>
      </c>
      <c r="KC12" s="166">
        <v>11.905900000000001</v>
      </c>
      <c r="KD12" s="166">
        <v>-14.5007</v>
      </c>
      <c r="KE12" s="166">
        <v>2.3166000000000002</v>
      </c>
      <c r="KF12" s="166">
        <v>-3.8</v>
      </c>
      <c r="KG12" s="166">
        <v>-10.7</v>
      </c>
      <c r="KH12" s="166">
        <v>63.243299999999998</v>
      </c>
      <c r="KI12" s="166">
        <v>-148.37629999999999</v>
      </c>
    </row>
    <row r="13" spans="1:295" ht="18" customHeight="1" x14ac:dyDescent="0.25">
      <c r="A13" s="160" t="s">
        <v>70</v>
      </c>
      <c r="B13" s="160" t="s">
        <v>783</v>
      </c>
      <c r="C13" s="164">
        <v>0</v>
      </c>
      <c r="D13" s="165"/>
      <c r="E13" s="166">
        <v>-5.9725999999999999</v>
      </c>
      <c r="F13" s="166">
        <v>10.410600000000001</v>
      </c>
      <c r="G13" s="166">
        <v>10.4901</v>
      </c>
      <c r="H13" s="165"/>
      <c r="I13" s="166">
        <v>14.7722</v>
      </c>
      <c r="J13" s="165"/>
      <c r="K13" s="166">
        <v>7.8636999999999997</v>
      </c>
      <c r="L13" s="166">
        <v>2.6709000000000001</v>
      </c>
      <c r="M13" s="165"/>
      <c r="N13" s="166">
        <v>-13.32</v>
      </c>
      <c r="O13" s="166">
        <v>-22</v>
      </c>
      <c r="P13" s="166">
        <v>-2.2000000000000002</v>
      </c>
      <c r="Q13" s="166">
        <v>1.6559999999999999</v>
      </c>
      <c r="R13" s="166">
        <v>-13.2</v>
      </c>
      <c r="S13" s="166">
        <v>0.36780000000000002</v>
      </c>
      <c r="T13" s="166">
        <v>-7.9047000000000001</v>
      </c>
      <c r="U13" s="166">
        <v>3.8315000000000001</v>
      </c>
      <c r="V13" s="166">
        <v>3.8182999999999998</v>
      </c>
      <c r="W13" s="166">
        <v>6.5666000000000002</v>
      </c>
      <c r="X13" s="166">
        <v>4.0490000000000004</v>
      </c>
      <c r="Y13" s="166">
        <v>0.1116</v>
      </c>
      <c r="Z13" s="166">
        <v>2.4824999999999999</v>
      </c>
      <c r="AA13" s="165"/>
      <c r="AB13" s="166">
        <v>-0.86329999999999996</v>
      </c>
      <c r="AC13" s="166">
        <v>0</v>
      </c>
      <c r="AD13" s="166">
        <v>-1.117</v>
      </c>
      <c r="AE13" s="166">
        <v>4.3040000000000003</v>
      </c>
      <c r="AF13" s="166">
        <v>-6.66</v>
      </c>
      <c r="AG13" s="165"/>
      <c r="AH13" s="166">
        <v>0.158</v>
      </c>
      <c r="AI13" s="166">
        <v>0.22</v>
      </c>
      <c r="AJ13" s="165"/>
      <c r="AK13" s="166">
        <v>-21.9</v>
      </c>
      <c r="AL13" s="165"/>
      <c r="AM13" s="166">
        <v>-6.15</v>
      </c>
      <c r="AN13" s="166">
        <v>-6.12</v>
      </c>
      <c r="AO13" s="166">
        <v>1.6507000000000001</v>
      </c>
      <c r="AP13" s="166">
        <v>2.8281999999999998</v>
      </c>
      <c r="AQ13" s="166">
        <v>16.177900000000001</v>
      </c>
      <c r="AR13" s="166">
        <v>18.002400000000002</v>
      </c>
      <c r="AS13" s="166">
        <v>-18.1967</v>
      </c>
      <c r="AT13" s="166">
        <v>-15.8072</v>
      </c>
      <c r="AU13" s="166">
        <v>-14.7104</v>
      </c>
      <c r="AV13" s="166">
        <v>35.1267</v>
      </c>
      <c r="AW13" s="166">
        <v>36.277799999999999</v>
      </c>
      <c r="AX13" s="166">
        <v>-12.726100000000001</v>
      </c>
      <c r="AY13" s="166">
        <v>-11.654400000000001</v>
      </c>
      <c r="AZ13" s="166">
        <v>22.097200000000001</v>
      </c>
      <c r="BA13" s="166">
        <v>25.081399999999999</v>
      </c>
      <c r="BB13" s="166">
        <v>12.453099999999999</v>
      </c>
      <c r="BC13" s="166">
        <v>7.5122</v>
      </c>
      <c r="BD13" s="166">
        <v>-4.5999999999999996</v>
      </c>
      <c r="BE13" s="166">
        <v>-4.5999999999999996</v>
      </c>
      <c r="BF13" s="166">
        <v>-23.874300000000002</v>
      </c>
      <c r="BG13" s="166">
        <v>-21.3523</v>
      </c>
      <c r="BH13" s="166">
        <v>-2.2976999999999999</v>
      </c>
      <c r="BI13" s="165"/>
      <c r="BJ13" s="166">
        <v>1.1698999999999999</v>
      </c>
      <c r="BK13" s="166">
        <v>1.3627</v>
      </c>
      <c r="BL13" s="165"/>
      <c r="BM13" s="166">
        <v>0.20130000000000001</v>
      </c>
      <c r="BN13" s="166">
        <v>-131.38210000000001</v>
      </c>
      <c r="BO13" s="166">
        <v>44.404400000000003</v>
      </c>
      <c r="BP13" s="166">
        <v>44.282299999999999</v>
      </c>
      <c r="BQ13" s="166">
        <v>70.173900000000003</v>
      </c>
      <c r="BR13" s="166">
        <v>-158.4829</v>
      </c>
      <c r="BS13" s="165"/>
      <c r="BT13" s="165"/>
      <c r="BU13" s="165"/>
      <c r="BV13" s="166">
        <v>8.8419000000000008</v>
      </c>
      <c r="BW13" s="166">
        <v>8.0500000000000007</v>
      </c>
      <c r="BX13" s="166">
        <v>4.7699999999999996</v>
      </c>
      <c r="BY13" s="166">
        <v>-14.39</v>
      </c>
      <c r="BZ13" s="166">
        <v>-0.16</v>
      </c>
      <c r="CA13" s="166">
        <v>-28.2608</v>
      </c>
      <c r="CB13" s="166">
        <v>-28.2608</v>
      </c>
      <c r="CC13" s="166">
        <v>32.261200000000002</v>
      </c>
      <c r="CD13" s="166">
        <v>31.405200000000001</v>
      </c>
      <c r="CE13" s="166">
        <v>25.261500000000002</v>
      </c>
      <c r="CF13" s="166">
        <v>7.3071999999999999</v>
      </c>
      <c r="CG13" s="166">
        <v>7.2834000000000003</v>
      </c>
      <c r="CH13" s="166">
        <v>2.3656999999999999</v>
      </c>
      <c r="CI13" s="165"/>
      <c r="CJ13" s="165"/>
      <c r="CK13" s="165"/>
      <c r="CL13" s="166">
        <v>-26.6</v>
      </c>
      <c r="CM13" s="166">
        <v>-25</v>
      </c>
      <c r="CN13" s="166">
        <v>-1.75</v>
      </c>
      <c r="CO13" s="166">
        <v>15.5961</v>
      </c>
      <c r="CP13" s="166">
        <v>15.588699999999999</v>
      </c>
      <c r="CQ13" s="166">
        <v>13.954800000000001</v>
      </c>
      <c r="CR13" s="166">
        <v>59.6877</v>
      </c>
      <c r="CS13" s="166">
        <v>59.998100000000001</v>
      </c>
      <c r="CT13" s="166">
        <v>-29.927099999999999</v>
      </c>
      <c r="CU13" s="166">
        <v>-34.794600000000003</v>
      </c>
      <c r="CV13" s="166">
        <v>-30.413699999999999</v>
      </c>
      <c r="CW13" s="166">
        <v>2.65</v>
      </c>
      <c r="CX13" s="166">
        <v>21.38</v>
      </c>
      <c r="CY13" s="166">
        <v>7.54</v>
      </c>
      <c r="CZ13" s="166">
        <v>3.1299000000000001</v>
      </c>
      <c r="DA13" s="166">
        <v>2.3468</v>
      </c>
      <c r="DB13" s="166">
        <v>-6.88</v>
      </c>
      <c r="DC13" s="166">
        <v>1.4892000000000001</v>
      </c>
      <c r="DD13" s="165"/>
      <c r="DE13" s="165"/>
      <c r="DF13" s="166">
        <v>20.223500000000001</v>
      </c>
      <c r="DG13" s="166">
        <v>2.4121999999999999</v>
      </c>
      <c r="DH13" s="166">
        <v>-3.2633000000000001</v>
      </c>
      <c r="DI13" s="165"/>
      <c r="DJ13" s="165"/>
      <c r="DK13" s="166">
        <v>-1.2378</v>
      </c>
      <c r="DL13" s="165"/>
      <c r="DM13" s="166">
        <v>3.7900999999999998</v>
      </c>
      <c r="DN13" s="166">
        <v>0.37690000000000001</v>
      </c>
      <c r="DO13" s="166">
        <v>-4.4000000000000004</v>
      </c>
      <c r="DP13" s="166">
        <v>-1.39</v>
      </c>
      <c r="DQ13" s="166">
        <v>9.0675000000000008</v>
      </c>
      <c r="DR13" s="166">
        <v>-21.828700000000001</v>
      </c>
      <c r="DS13" s="166">
        <v>-8.01</v>
      </c>
      <c r="DT13" s="166">
        <v>-8.17</v>
      </c>
      <c r="DU13" s="166">
        <v>18.84</v>
      </c>
      <c r="DV13" s="166">
        <v>5.92</v>
      </c>
      <c r="DW13" s="166">
        <v>-21.090900000000001</v>
      </c>
      <c r="DX13" s="166">
        <v>-10.8818</v>
      </c>
      <c r="DY13" s="166">
        <v>-41.432000000000002</v>
      </c>
      <c r="DZ13" s="166">
        <v>-39.9636</v>
      </c>
      <c r="EA13" s="166">
        <v>-9.5473999999999997</v>
      </c>
      <c r="EB13" s="166">
        <v>-29.0716</v>
      </c>
      <c r="EC13" s="166">
        <v>-35.380099999999999</v>
      </c>
      <c r="ED13" s="166">
        <v>-35.275199999999998</v>
      </c>
      <c r="EE13" s="166">
        <v>-8.9206000000000003</v>
      </c>
      <c r="EF13" s="166">
        <v>-10.6242</v>
      </c>
      <c r="EG13" s="166">
        <v>-12.529</v>
      </c>
      <c r="EH13" s="166">
        <v>-159.05609999999999</v>
      </c>
      <c r="EI13" s="166">
        <v>-9.7702000000000009</v>
      </c>
      <c r="EJ13" s="165"/>
      <c r="EK13" s="166">
        <v>-10.5389</v>
      </c>
      <c r="EL13" s="166">
        <v>-9.8178999999999998</v>
      </c>
      <c r="EM13" s="166">
        <v>18.160699999999999</v>
      </c>
      <c r="EN13" s="166">
        <v>-21.6631</v>
      </c>
      <c r="EO13" s="166">
        <v>-20.263200000000001</v>
      </c>
      <c r="EP13" s="166">
        <v>15.375999999999999</v>
      </c>
      <c r="EQ13" s="165"/>
      <c r="ER13" s="166">
        <v>-27.270600000000002</v>
      </c>
      <c r="ES13" s="166">
        <v>6.0644</v>
      </c>
      <c r="ET13" s="166">
        <v>0</v>
      </c>
      <c r="EU13" s="166">
        <v>-10.78</v>
      </c>
      <c r="EV13" s="166">
        <v>1.6</v>
      </c>
      <c r="EW13" s="166">
        <v>4.7676999999999996</v>
      </c>
      <c r="EX13" s="166">
        <v>-40.347499999999997</v>
      </c>
      <c r="EY13" s="166">
        <v>-4.1966999999999999</v>
      </c>
      <c r="EZ13" s="166">
        <v>-3.5097</v>
      </c>
      <c r="FA13" s="166">
        <v>7.9634999999999998</v>
      </c>
      <c r="FB13" s="166">
        <v>5.6577000000000002</v>
      </c>
      <c r="FC13" s="166">
        <v>-22.186199999999999</v>
      </c>
      <c r="FD13" s="166">
        <v>2.4447999999999999</v>
      </c>
      <c r="FE13" s="165"/>
      <c r="FF13" s="166">
        <v>2.3795999999999999</v>
      </c>
      <c r="FG13" s="166">
        <v>0</v>
      </c>
      <c r="FH13" s="166">
        <v>2.6429999999999998</v>
      </c>
      <c r="FI13" s="165"/>
      <c r="FJ13" s="166">
        <v>15.573399999999999</v>
      </c>
      <c r="FK13" s="166">
        <v>15.406000000000001</v>
      </c>
      <c r="FL13" s="166">
        <v>-23.946300000000001</v>
      </c>
      <c r="FM13" s="166">
        <v>22.358799999999999</v>
      </c>
      <c r="FN13" s="166">
        <v>22.3599</v>
      </c>
      <c r="FO13" s="166">
        <v>-9.7363999999999997</v>
      </c>
      <c r="FP13" s="166">
        <v>11.7935</v>
      </c>
      <c r="FQ13" s="166">
        <v>24.3033</v>
      </c>
      <c r="FR13" s="166">
        <v>-19.8</v>
      </c>
      <c r="FS13" s="166">
        <v>-1.5212000000000001</v>
      </c>
      <c r="FT13" s="166">
        <v>0.14030000000000001</v>
      </c>
      <c r="FU13" s="166">
        <v>0.61</v>
      </c>
      <c r="FV13" s="166">
        <v>0.97</v>
      </c>
      <c r="FW13" s="166">
        <v>-23.758099999999999</v>
      </c>
      <c r="FX13" s="165"/>
      <c r="FY13" s="166">
        <v>1.712</v>
      </c>
      <c r="FZ13" s="166">
        <v>0.71499999999999997</v>
      </c>
      <c r="GA13" s="165"/>
      <c r="GB13" s="166">
        <v>6.49</v>
      </c>
      <c r="GC13" s="166">
        <v>-17.5444</v>
      </c>
      <c r="GD13" s="166">
        <v>-8.9870000000000001</v>
      </c>
      <c r="GE13" s="166">
        <v>-2.79</v>
      </c>
      <c r="GF13" s="166">
        <v>27.1496</v>
      </c>
      <c r="GG13" s="165"/>
      <c r="GH13" s="166">
        <v>20.6219</v>
      </c>
      <c r="GI13" s="166">
        <v>-4.5014000000000003</v>
      </c>
      <c r="GJ13" s="166">
        <v>-4.6641000000000004</v>
      </c>
      <c r="GK13" s="166">
        <v>2.0306000000000002</v>
      </c>
      <c r="GL13" s="165"/>
      <c r="GM13" s="165"/>
      <c r="GN13" s="166">
        <v>-11.2958</v>
      </c>
      <c r="GO13" s="166">
        <v>-16.5166</v>
      </c>
      <c r="GP13" s="166">
        <v>2.1478999999999999</v>
      </c>
      <c r="GQ13" s="165"/>
      <c r="GR13" s="166">
        <v>5.9368999999999996</v>
      </c>
      <c r="GS13" s="166">
        <v>5.5105000000000004</v>
      </c>
      <c r="GT13" s="166">
        <v>108.4242</v>
      </c>
      <c r="GU13" s="166">
        <v>-10.4864</v>
      </c>
      <c r="GV13" s="166">
        <v>-9.3225999999999996</v>
      </c>
      <c r="GW13" s="166">
        <v>-3.0162</v>
      </c>
      <c r="GX13" s="166">
        <v>3.2355999999999998</v>
      </c>
      <c r="GY13" s="166">
        <v>4.1391999999999998</v>
      </c>
      <c r="GZ13" s="166">
        <v>4.0827999999999998</v>
      </c>
      <c r="HA13" s="166">
        <v>3</v>
      </c>
      <c r="HB13" s="166">
        <v>-10.032500000000001</v>
      </c>
      <c r="HC13" s="166">
        <v>-8.0779999999999994</v>
      </c>
      <c r="HD13" s="166">
        <v>3.77</v>
      </c>
      <c r="HE13" s="166">
        <v>-10.386200000000001</v>
      </c>
      <c r="HF13" s="166">
        <v>18.911200000000001</v>
      </c>
      <c r="HG13" s="166">
        <v>27.864799999999999</v>
      </c>
      <c r="HH13" s="166">
        <v>107.8424</v>
      </c>
      <c r="HI13" s="166">
        <v>-8.2589000000000006</v>
      </c>
      <c r="HJ13" s="166">
        <v>42.078000000000003</v>
      </c>
      <c r="HK13" s="166">
        <v>-5.4242999999999997</v>
      </c>
      <c r="HL13" s="166">
        <v>-7.2888999999999999</v>
      </c>
      <c r="HM13" s="166">
        <v>0</v>
      </c>
      <c r="HN13" s="166">
        <v>0</v>
      </c>
      <c r="HO13" s="166">
        <v>28.4727</v>
      </c>
      <c r="HP13" s="165"/>
      <c r="HQ13" s="166">
        <v>-17.1815</v>
      </c>
      <c r="HR13" s="166">
        <v>-16.632200000000001</v>
      </c>
      <c r="HS13" s="166">
        <v>-6.1492000000000004</v>
      </c>
      <c r="HT13" s="166">
        <v>-5.9831000000000003</v>
      </c>
      <c r="HU13" s="166">
        <v>8.1</v>
      </c>
      <c r="HV13" s="166">
        <v>8.9</v>
      </c>
      <c r="HW13" s="166">
        <v>-22.8</v>
      </c>
      <c r="HX13" s="166">
        <v>-22.3</v>
      </c>
      <c r="HY13" s="166">
        <v>0.51</v>
      </c>
      <c r="HZ13" s="166">
        <v>-9.2799999999999994</v>
      </c>
      <c r="IA13" s="166">
        <v>50.160400000000003</v>
      </c>
      <c r="IB13" s="166">
        <v>18.960100000000001</v>
      </c>
      <c r="IC13" s="166">
        <v>18.8398</v>
      </c>
      <c r="ID13" s="166">
        <v>-20.8</v>
      </c>
      <c r="IE13" s="166">
        <v>-24.7</v>
      </c>
      <c r="IF13" s="166">
        <v>1</v>
      </c>
      <c r="IG13" s="166">
        <v>0.7</v>
      </c>
      <c r="IH13" s="165"/>
      <c r="II13" s="165"/>
      <c r="IJ13" s="166">
        <v>-126.253</v>
      </c>
      <c r="IK13" s="166">
        <v>17.369399999999999</v>
      </c>
      <c r="IL13" s="166">
        <v>-219.30940000000001</v>
      </c>
      <c r="IM13" s="166">
        <v>-2.7294</v>
      </c>
      <c r="IN13" s="165"/>
      <c r="IO13" s="166">
        <v>88.385900000000007</v>
      </c>
      <c r="IP13" s="166">
        <v>75.926599999999993</v>
      </c>
      <c r="IQ13" s="166">
        <v>87.787000000000006</v>
      </c>
      <c r="IR13" s="166">
        <v>130.60769999999999</v>
      </c>
      <c r="IS13" s="166">
        <v>23.470300000000002</v>
      </c>
      <c r="IT13" s="166">
        <v>18.063199999999998</v>
      </c>
      <c r="IU13" s="166">
        <v>15.855399999999999</v>
      </c>
      <c r="IV13" s="166">
        <v>22.244700000000002</v>
      </c>
      <c r="IW13" s="166">
        <v>146.55869999999999</v>
      </c>
      <c r="IX13" s="166">
        <v>-230.00579999999999</v>
      </c>
      <c r="IY13" s="166">
        <v>55.049700000000001</v>
      </c>
      <c r="IZ13" s="166">
        <v>-46.359400000000001</v>
      </c>
      <c r="JA13" s="166">
        <v>0.65800000000000003</v>
      </c>
      <c r="JB13" s="166">
        <v>5.35</v>
      </c>
      <c r="JC13" s="166">
        <v>-6.64</v>
      </c>
      <c r="JD13" s="166">
        <v>-1.18</v>
      </c>
      <c r="JE13" s="166">
        <v>-1.1910000000000001</v>
      </c>
      <c r="JF13" s="166">
        <v>1.2</v>
      </c>
      <c r="JG13" s="166">
        <v>1.6</v>
      </c>
      <c r="JH13" s="166">
        <v>-3.6981999999999999</v>
      </c>
      <c r="JI13" s="166">
        <v>-8.2322000000000006</v>
      </c>
      <c r="JJ13" s="166">
        <v>6.8284000000000002</v>
      </c>
      <c r="JK13" s="166">
        <v>3.0198</v>
      </c>
      <c r="JL13" s="166">
        <v>4.2</v>
      </c>
      <c r="JM13" s="166">
        <v>1.2569999999999999</v>
      </c>
      <c r="JN13" s="166">
        <v>0.84599999999999997</v>
      </c>
      <c r="JO13" s="165"/>
      <c r="JP13" s="165"/>
      <c r="JQ13" s="166">
        <v>4.8226000000000004</v>
      </c>
      <c r="JR13" s="166">
        <v>4.2606000000000002</v>
      </c>
      <c r="JS13" s="166">
        <v>4.0701000000000001</v>
      </c>
      <c r="JT13" s="165"/>
      <c r="JU13" s="166">
        <v>9.1</v>
      </c>
      <c r="JV13" s="166">
        <v>8.2759999999999998</v>
      </c>
      <c r="JW13" s="166">
        <v>0.11</v>
      </c>
      <c r="JX13" s="165"/>
      <c r="JY13" s="166">
        <v>-4.8577000000000004</v>
      </c>
      <c r="JZ13" s="166">
        <v>-15.0839</v>
      </c>
      <c r="KA13" s="166">
        <v>-18.2911</v>
      </c>
      <c r="KB13" s="166">
        <v>-1.6883999999999999</v>
      </c>
      <c r="KC13" s="166">
        <v>11.532500000000001</v>
      </c>
      <c r="KD13" s="166">
        <v>-14.1646</v>
      </c>
      <c r="KE13" s="166">
        <v>2.2486999999999999</v>
      </c>
      <c r="KF13" s="166">
        <v>-1.8</v>
      </c>
      <c r="KG13" s="166">
        <v>-12.9</v>
      </c>
      <c r="KH13" s="166">
        <v>61.051699999999997</v>
      </c>
      <c r="KI13" s="166">
        <v>-144.94730000000001</v>
      </c>
    </row>
    <row r="14" spans="1:295" ht="18" customHeight="1" x14ac:dyDescent="0.25">
      <c r="A14" s="160" t="s">
        <v>70</v>
      </c>
      <c r="B14" s="160" t="s">
        <v>784</v>
      </c>
      <c r="C14" s="164">
        <v>0</v>
      </c>
      <c r="D14" s="165"/>
      <c r="E14" s="166">
        <v>-5.9298000000000002</v>
      </c>
      <c r="F14" s="166">
        <v>9.4864999999999995</v>
      </c>
      <c r="G14" s="166">
        <v>10.9719</v>
      </c>
      <c r="H14" s="165"/>
      <c r="I14" s="166">
        <v>14.3704</v>
      </c>
      <c r="J14" s="165"/>
      <c r="K14" s="166">
        <v>7.7511999999999999</v>
      </c>
      <c r="L14" s="166">
        <v>2.6328999999999998</v>
      </c>
      <c r="M14" s="165"/>
      <c r="N14" s="166">
        <v>-11.1</v>
      </c>
      <c r="O14" s="166">
        <v>-22</v>
      </c>
      <c r="P14" s="165"/>
      <c r="Q14" s="166">
        <v>0.82799999999999996</v>
      </c>
      <c r="R14" s="165"/>
      <c r="S14" s="166">
        <v>-0.31569999999999998</v>
      </c>
      <c r="T14" s="166">
        <v>-7.3967000000000001</v>
      </c>
      <c r="U14" s="166">
        <v>3.5796999999999999</v>
      </c>
      <c r="V14" s="166">
        <v>3.5322</v>
      </c>
      <c r="W14" s="166">
        <v>6.2701000000000002</v>
      </c>
      <c r="X14" s="166">
        <v>4.0471000000000004</v>
      </c>
      <c r="Y14" s="166">
        <v>0.18820000000000001</v>
      </c>
      <c r="Z14" s="166">
        <v>2.3094000000000001</v>
      </c>
      <c r="AA14" s="165"/>
      <c r="AB14" s="166">
        <v>-0.71630000000000005</v>
      </c>
      <c r="AC14" s="165"/>
      <c r="AD14" s="166">
        <v>-1.113</v>
      </c>
      <c r="AE14" s="166">
        <v>4.0910000000000002</v>
      </c>
      <c r="AF14" s="166">
        <v>-8.8800000000000008</v>
      </c>
      <c r="AG14" s="165"/>
      <c r="AH14" s="166">
        <v>0.159</v>
      </c>
      <c r="AI14" s="166">
        <v>0.216</v>
      </c>
      <c r="AJ14" s="165"/>
      <c r="AK14" s="166">
        <v>-21.84</v>
      </c>
      <c r="AL14" s="165"/>
      <c r="AM14" s="166">
        <v>-6.49</v>
      </c>
      <c r="AN14" s="166">
        <v>-6.46</v>
      </c>
      <c r="AO14" s="166">
        <v>1.7245999999999999</v>
      </c>
      <c r="AP14" s="166">
        <v>3.0396000000000001</v>
      </c>
      <c r="AQ14" s="166">
        <v>17.168600000000001</v>
      </c>
      <c r="AR14" s="166">
        <v>19.0304</v>
      </c>
      <c r="AS14" s="166">
        <v>-16.815899999999999</v>
      </c>
      <c r="AT14" s="166">
        <v>-14.333600000000001</v>
      </c>
      <c r="AU14" s="166">
        <v>-13.3429</v>
      </c>
      <c r="AV14" s="166">
        <v>1.1234999999999999</v>
      </c>
      <c r="AW14" s="166">
        <v>1.2867</v>
      </c>
      <c r="AX14" s="166">
        <v>-11.9224</v>
      </c>
      <c r="AY14" s="166">
        <v>-9.6450999999999993</v>
      </c>
      <c r="AZ14" s="166">
        <v>14.936299999999999</v>
      </c>
      <c r="BA14" s="166">
        <v>15.2532</v>
      </c>
      <c r="BB14" s="166">
        <v>18.284800000000001</v>
      </c>
      <c r="BC14" s="166">
        <v>8.5556999999999999</v>
      </c>
      <c r="BD14" s="166">
        <v>-4.7</v>
      </c>
      <c r="BE14" s="166">
        <v>-4.8</v>
      </c>
      <c r="BF14" s="166">
        <v>-25.039300000000001</v>
      </c>
      <c r="BG14" s="166">
        <v>-24.367799999999999</v>
      </c>
      <c r="BH14" s="166">
        <v>-2.5960999999999999</v>
      </c>
      <c r="BI14" s="165"/>
      <c r="BJ14" s="166">
        <v>2.7686000000000002</v>
      </c>
      <c r="BK14" s="166">
        <v>1.1346000000000001</v>
      </c>
      <c r="BL14" s="165"/>
      <c r="BM14" s="166">
        <v>0.22639999999999999</v>
      </c>
      <c r="BN14" s="166">
        <v>-143.43700000000001</v>
      </c>
      <c r="BO14" s="166">
        <v>45.075800000000001</v>
      </c>
      <c r="BP14" s="166">
        <v>45.075800000000001</v>
      </c>
      <c r="BQ14" s="166">
        <v>75.007599999999996</v>
      </c>
      <c r="BR14" s="166">
        <v>-168.81229999999999</v>
      </c>
      <c r="BS14" s="165"/>
      <c r="BT14" s="165"/>
      <c r="BU14" s="165"/>
      <c r="BV14" s="166">
        <v>7.8338999999999999</v>
      </c>
      <c r="BW14" s="166">
        <v>7.9</v>
      </c>
      <c r="BX14" s="166">
        <v>4.71</v>
      </c>
      <c r="BY14" s="166">
        <v>-14.41</v>
      </c>
      <c r="BZ14" s="166">
        <v>-0.45</v>
      </c>
      <c r="CA14" s="166">
        <v>-28.662600000000001</v>
      </c>
      <c r="CB14" s="166">
        <v>-28.3947</v>
      </c>
      <c r="CC14" s="166">
        <v>30.303000000000001</v>
      </c>
      <c r="CD14" s="166">
        <v>29.606200000000001</v>
      </c>
      <c r="CE14" s="166">
        <v>27.1797</v>
      </c>
      <c r="CF14" s="166">
        <v>7.1863999999999999</v>
      </c>
      <c r="CG14" s="166">
        <v>7.1246999999999998</v>
      </c>
      <c r="CH14" s="166">
        <v>2.3868999999999998</v>
      </c>
      <c r="CI14" s="165"/>
      <c r="CJ14" s="165"/>
      <c r="CK14" s="165"/>
      <c r="CL14" s="166">
        <v>-27.1</v>
      </c>
      <c r="CM14" s="166">
        <v>-25.8</v>
      </c>
      <c r="CN14" s="166">
        <v>-1.84</v>
      </c>
      <c r="CO14" s="166">
        <v>15.9201</v>
      </c>
      <c r="CP14" s="166">
        <v>15.776400000000001</v>
      </c>
      <c r="CQ14" s="166">
        <v>13.8306</v>
      </c>
      <c r="CR14" s="166">
        <v>63.668399999999998</v>
      </c>
      <c r="CS14" s="166">
        <v>64.3202</v>
      </c>
      <c r="CT14" s="166">
        <v>-31.186</v>
      </c>
      <c r="CU14" s="166">
        <v>-35.497</v>
      </c>
      <c r="CV14" s="166">
        <v>-31.305700000000002</v>
      </c>
      <c r="CW14" s="166">
        <v>2.4420999999999999</v>
      </c>
      <c r="CX14" s="166">
        <v>23.9</v>
      </c>
      <c r="CY14" s="166">
        <v>8.59</v>
      </c>
      <c r="CZ14" s="166">
        <v>3.1299000000000001</v>
      </c>
      <c r="DA14" s="166">
        <v>2.2490999999999999</v>
      </c>
      <c r="DB14" s="166">
        <v>-6.45</v>
      </c>
      <c r="DC14" s="166">
        <v>1.4892000000000001</v>
      </c>
      <c r="DD14" s="165"/>
      <c r="DE14" s="165"/>
      <c r="DF14" s="166">
        <v>19.4665</v>
      </c>
      <c r="DG14" s="166">
        <v>2.1398999999999999</v>
      </c>
      <c r="DH14" s="166">
        <v>-3.0722</v>
      </c>
      <c r="DI14" s="166">
        <v>-23.5</v>
      </c>
      <c r="DJ14" s="165"/>
      <c r="DK14" s="166">
        <v>-1.8445</v>
      </c>
      <c r="DL14" s="166">
        <v>-3.1791</v>
      </c>
      <c r="DM14" s="166">
        <v>6.1558000000000002</v>
      </c>
      <c r="DN14" s="166">
        <v>2.2324000000000002</v>
      </c>
      <c r="DO14" s="166">
        <v>-3.02</v>
      </c>
      <c r="DP14" s="166">
        <v>-2.4500000000000002</v>
      </c>
      <c r="DQ14" s="166">
        <v>9.7494999999999994</v>
      </c>
      <c r="DR14" s="166">
        <v>-19.868600000000001</v>
      </c>
      <c r="DS14" s="166">
        <v>-7.84</v>
      </c>
      <c r="DT14" s="166">
        <v>-7.81</v>
      </c>
      <c r="DU14" s="166">
        <v>18.190000000000001</v>
      </c>
      <c r="DV14" s="166">
        <v>5.7</v>
      </c>
      <c r="DW14" s="166">
        <v>-19.945499999999999</v>
      </c>
      <c r="DX14" s="166">
        <v>-10</v>
      </c>
      <c r="DY14" s="166">
        <v>-41.900199999999998</v>
      </c>
      <c r="DZ14" s="166">
        <v>-40.136400000000002</v>
      </c>
      <c r="EA14" s="166">
        <v>-10.4537</v>
      </c>
      <c r="EB14" s="166">
        <v>-28.227799999999998</v>
      </c>
      <c r="EC14" s="166">
        <v>-35.292299999999997</v>
      </c>
      <c r="ED14" s="166">
        <v>-36.052599999999998</v>
      </c>
      <c r="EE14" s="166">
        <v>-15.000299999999999</v>
      </c>
      <c r="EF14" s="166">
        <v>-13.484299999999999</v>
      </c>
      <c r="EG14" s="166">
        <v>-12.833</v>
      </c>
      <c r="EH14" s="166">
        <v>-161.9521</v>
      </c>
      <c r="EI14" s="166">
        <v>-6.7011000000000003</v>
      </c>
      <c r="EJ14" s="165"/>
      <c r="EK14" s="166">
        <v>-10.881</v>
      </c>
      <c r="EL14" s="166">
        <v>-9.8734999999999999</v>
      </c>
      <c r="EM14" s="166">
        <v>22.365200000000002</v>
      </c>
      <c r="EN14" s="166">
        <v>-17.699000000000002</v>
      </c>
      <c r="EO14" s="166">
        <v>-15.9034</v>
      </c>
      <c r="EP14" s="166">
        <v>-8.7080000000000002</v>
      </c>
      <c r="EQ14" s="165"/>
      <c r="ER14" s="166">
        <v>-26.005600000000001</v>
      </c>
      <c r="ES14" s="166">
        <v>11.0222</v>
      </c>
      <c r="ET14" s="166">
        <v>13.08</v>
      </c>
      <c r="EU14" s="166">
        <v>-11.43</v>
      </c>
      <c r="EV14" s="166">
        <v>4.9000000000000004</v>
      </c>
      <c r="EW14" s="166">
        <v>4.9432</v>
      </c>
      <c r="EX14" s="166">
        <v>-35.807899999999997</v>
      </c>
      <c r="EY14" s="166">
        <v>-4.6566999999999998</v>
      </c>
      <c r="EZ14" s="166">
        <v>-3.9319999999999999</v>
      </c>
      <c r="FA14" s="166">
        <v>8.2210999999999999</v>
      </c>
      <c r="FB14" s="166">
        <v>8.2507000000000001</v>
      </c>
      <c r="FC14" s="166">
        <v>-24.9192</v>
      </c>
      <c r="FD14" s="166">
        <v>2.5223</v>
      </c>
      <c r="FE14" s="165"/>
      <c r="FF14" s="166">
        <v>2.4323999999999999</v>
      </c>
      <c r="FG14" s="166">
        <v>0</v>
      </c>
      <c r="FH14" s="166">
        <v>0</v>
      </c>
      <c r="FI14" s="166">
        <v>0</v>
      </c>
      <c r="FJ14" s="166">
        <v>16.410699999999999</v>
      </c>
      <c r="FK14" s="166">
        <v>16.410699999999999</v>
      </c>
      <c r="FL14" s="166">
        <v>-25.9557</v>
      </c>
      <c r="FM14" s="166">
        <v>22.1905</v>
      </c>
      <c r="FN14" s="166">
        <v>22.217700000000001</v>
      </c>
      <c r="FO14" s="166">
        <v>-9.4395000000000007</v>
      </c>
      <c r="FP14" s="165"/>
      <c r="FQ14" s="166">
        <v>23.785799999999998</v>
      </c>
      <c r="FR14" s="166">
        <v>-19.940000000000001</v>
      </c>
      <c r="FS14" s="166">
        <v>-2.4201999999999999</v>
      </c>
      <c r="FT14" s="166">
        <v>0.16500000000000001</v>
      </c>
      <c r="FU14" s="166">
        <v>1.46</v>
      </c>
      <c r="FV14" s="166">
        <v>0.23</v>
      </c>
      <c r="FW14" s="166">
        <v>-23.645299999999999</v>
      </c>
      <c r="FX14" s="165"/>
      <c r="FY14" s="166">
        <v>1.66</v>
      </c>
      <c r="FZ14" s="166">
        <v>0.71699999999999997</v>
      </c>
      <c r="GA14" s="165"/>
      <c r="GB14" s="166">
        <v>7.08</v>
      </c>
      <c r="GC14" s="166">
        <v>-17.998999999999999</v>
      </c>
      <c r="GD14" s="166">
        <v>-8.7438000000000002</v>
      </c>
      <c r="GE14" s="166">
        <v>-3.02</v>
      </c>
      <c r="GF14" s="166">
        <v>28.209800000000001</v>
      </c>
      <c r="GG14" s="165"/>
      <c r="GH14" s="166">
        <v>15.0372</v>
      </c>
      <c r="GI14" s="166">
        <v>-1.1806000000000001</v>
      </c>
      <c r="GJ14" s="166">
        <v>-1.2257</v>
      </c>
      <c r="GK14" s="166">
        <v>1.9561999999999999</v>
      </c>
      <c r="GL14" s="165"/>
      <c r="GM14" s="165"/>
      <c r="GN14" s="166">
        <v>-10.8368</v>
      </c>
      <c r="GO14" s="166">
        <v>-21.670300000000001</v>
      </c>
      <c r="GP14" s="166">
        <v>0.85699999999999998</v>
      </c>
      <c r="GQ14" s="166">
        <v>-19.169499999999999</v>
      </c>
      <c r="GR14" s="166">
        <v>4.4802999999999997</v>
      </c>
      <c r="GS14" s="166">
        <v>4.4165000000000001</v>
      </c>
      <c r="GT14" s="166">
        <v>102.5027</v>
      </c>
      <c r="GU14" s="166">
        <v>-6.4908999999999999</v>
      </c>
      <c r="GV14" s="166">
        <v>-10.661899999999999</v>
      </c>
      <c r="GW14" s="166">
        <v>10.9177</v>
      </c>
      <c r="GX14" s="166">
        <v>3.5287000000000002</v>
      </c>
      <c r="GY14" s="166">
        <v>4.1098999999999997</v>
      </c>
      <c r="GZ14" s="166">
        <v>4.0827999999999998</v>
      </c>
      <c r="HA14" s="166">
        <v>2.9018000000000002</v>
      </c>
      <c r="HB14" s="166">
        <v>-8.5435999999999996</v>
      </c>
      <c r="HC14" s="166">
        <v>-6.5942999999999996</v>
      </c>
      <c r="HD14" s="166">
        <v>2.93</v>
      </c>
      <c r="HE14" s="166">
        <v>-9.4377999999999993</v>
      </c>
      <c r="HF14" s="166">
        <v>15.3185</v>
      </c>
      <c r="HG14" s="166">
        <v>32.383600000000001</v>
      </c>
      <c r="HH14" s="166">
        <v>110.9486</v>
      </c>
      <c r="HI14" s="166">
        <v>-7.0698999999999996</v>
      </c>
      <c r="HJ14" s="166">
        <v>42.146599999999999</v>
      </c>
      <c r="HK14" s="166">
        <v>-5.9347000000000003</v>
      </c>
      <c r="HL14" s="166">
        <v>-8.0066000000000006</v>
      </c>
      <c r="HM14" s="166">
        <v>0</v>
      </c>
      <c r="HN14" s="166">
        <v>-10.793900000000001</v>
      </c>
      <c r="HO14" s="165"/>
      <c r="HP14" s="165"/>
      <c r="HQ14" s="166">
        <v>-16.3795</v>
      </c>
      <c r="HR14" s="166">
        <v>-15.786199999999999</v>
      </c>
      <c r="HS14" s="166">
        <v>-6.0282</v>
      </c>
      <c r="HT14" s="166">
        <v>-6.0566000000000004</v>
      </c>
      <c r="HU14" s="166">
        <v>9.89</v>
      </c>
      <c r="HV14" s="166">
        <v>10.44</v>
      </c>
      <c r="HW14" s="166">
        <v>-23</v>
      </c>
      <c r="HX14" s="166">
        <v>-22.9</v>
      </c>
      <c r="HY14" s="166">
        <v>0.68569999999999998</v>
      </c>
      <c r="HZ14" s="166">
        <v>-9.2799999999999994</v>
      </c>
      <c r="IA14" s="166">
        <v>48.674799999999998</v>
      </c>
      <c r="IB14" s="166">
        <v>21.709</v>
      </c>
      <c r="IC14" s="166">
        <v>21.423100000000002</v>
      </c>
      <c r="ID14" s="166">
        <v>-20.399999999999999</v>
      </c>
      <c r="IE14" s="166">
        <v>-24.8</v>
      </c>
      <c r="IF14" s="166">
        <v>0.5</v>
      </c>
      <c r="IG14" s="166">
        <v>0</v>
      </c>
      <c r="IH14" s="165"/>
      <c r="II14" s="165"/>
      <c r="IJ14" s="166">
        <v>-126.5943</v>
      </c>
      <c r="IK14" s="166">
        <v>17.008700000000001</v>
      </c>
      <c r="IL14" s="166">
        <v>-217.32249999999999</v>
      </c>
      <c r="IM14" s="166">
        <v>-1.1660999999999999</v>
      </c>
      <c r="IN14" s="165"/>
      <c r="IO14" s="166">
        <v>88.634799999999998</v>
      </c>
      <c r="IP14" s="166">
        <v>72.621899999999997</v>
      </c>
      <c r="IQ14" s="166">
        <v>85.711299999999994</v>
      </c>
      <c r="IR14" s="166">
        <v>131.2551</v>
      </c>
      <c r="IS14" s="166">
        <v>23.426200000000001</v>
      </c>
      <c r="IT14" s="166">
        <v>20.9438</v>
      </c>
      <c r="IU14" s="166">
        <v>20.137799999999999</v>
      </c>
      <c r="IV14" s="166">
        <v>20.283300000000001</v>
      </c>
      <c r="IW14" s="166">
        <v>151.6602</v>
      </c>
      <c r="IX14" s="166">
        <v>-232.03700000000001</v>
      </c>
      <c r="IY14" s="166">
        <v>60.641800000000003</v>
      </c>
      <c r="IZ14" s="166">
        <v>-50.207700000000003</v>
      </c>
      <c r="JA14" s="166">
        <v>1.1999999999999999E-3</v>
      </c>
      <c r="JB14" s="166">
        <v>5.4420000000000002</v>
      </c>
      <c r="JC14" s="166">
        <v>-6.96</v>
      </c>
      <c r="JD14" s="166">
        <v>-1.1659999999999999</v>
      </c>
      <c r="JE14" s="166">
        <v>-1.1830000000000001</v>
      </c>
      <c r="JF14" s="166">
        <v>1.2</v>
      </c>
      <c r="JG14" s="166">
        <v>2.2400000000000002</v>
      </c>
      <c r="JH14" s="166">
        <v>-3.7477</v>
      </c>
      <c r="JI14" s="166">
        <v>-8.1132000000000009</v>
      </c>
      <c r="JJ14" s="166">
        <v>7.3258999999999999</v>
      </c>
      <c r="JK14" s="166">
        <v>2.8153000000000001</v>
      </c>
      <c r="JL14" s="166">
        <v>4.0999999999999996</v>
      </c>
      <c r="JM14" s="166">
        <v>0.14399999999999999</v>
      </c>
      <c r="JN14" s="166">
        <v>1.038</v>
      </c>
      <c r="JO14" s="165"/>
      <c r="JP14" s="165"/>
      <c r="JQ14" s="166">
        <v>3.9809999999999999</v>
      </c>
      <c r="JR14" s="166">
        <v>3.7839</v>
      </c>
      <c r="JS14" s="166">
        <v>4.0580999999999996</v>
      </c>
      <c r="JT14" s="165"/>
      <c r="JU14" s="166">
        <v>10.5</v>
      </c>
      <c r="JV14" s="166">
        <v>8.8696000000000002</v>
      </c>
      <c r="JW14" s="166">
        <v>0.08</v>
      </c>
      <c r="JX14" s="165"/>
      <c r="JY14" s="166">
        <v>-5.3480999999999996</v>
      </c>
      <c r="JZ14" s="166">
        <v>-15.809799999999999</v>
      </c>
      <c r="KA14" s="166">
        <v>-18.447299999999998</v>
      </c>
      <c r="KB14" s="166">
        <v>-1.6085</v>
      </c>
      <c r="KC14" s="166">
        <v>11.246700000000001</v>
      </c>
      <c r="KD14" s="166">
        <v>-14.222200000000001</v>
      </c>
      <c r="KE14" s="166">
        <v>2.0865999999999998</v>
      </c>
      <c r="KF14" s="166">
        <v>-3.3</v>
      </c>
      <c r="KG14" s="166">
        <v>-11.8</v>
      </c>
      <c r="KH14" s="166">
        <v>60.7117</v>
      </c>
      <c r="KI14" s="166">
        <v>-151.05189999999999</v>
      </c>
    </row>
    <row r="15" spans="1:295" ht="18" customHeight="1" x14ac:dyDescent="0.25">
      <c r="A15" s="160" t="s">
        <v>70</v>
      </c>
      <c r="B15" s="160" t="s">
        <v>785</v>
      </c>
      <c r="C15" s="164">
        <v>0</v>
      </c>
      <c r="D15" s="165"/>
      <c r="E15" s="166">
        <v>-5.8396999999999997</v>
      </c>
      <c r="F15" s="166">
        <v>11.704499999999999</v>
      </c>
      <c r="G15" s="166">
        <v>11.112</v>
      </c>
      <c r="H15" s="165"/>
      <c r="I15" s="166">
        <v>14.209199999999999</v>
      </c>
      <c r="J15" s="165"/>
      <c r="K15" s="166">
        <v>7.6882000000000001</v>
      </c>
      <c r="L15" s="166">
        <v>2.6248999999999998</v>
      </c>
      <c r="M15" s="165"/>
      <c r="N15" s="166">
        <v>-13.32</v>
      </c>
      <c r="O15" s="166">
        <v>-19.8</v>
      </c>
      <c r="P15" s="165"/>
      <c r="Q15" s="165"/>
      <c r="R15" s="165"/>
      <c r="S15" s="166">
        <v>6.1999999999999998E-3</v>
      </c>
      <c r="T15" s="166">
        <v>-7.4047000000000001</v>
      </c>
      <c r="U15" s="166">
        <v>3.5653999999999999</v>
      </c>
      <c r="V15" s="166">
        <v>3.4925000000000002</v>
      </c>
      <c r="W15" s="166">
        <v>6.4985999999999997</v>
      </c>
      <c r="X15" s="166">
        <v>3.9964</v>
      </c>
      <c r="Y15" s="166">
        <v>-6.83E-2</v>
      </c>
      <c r="Z15" s="166">
        <v>2.3523999999999998</v>
      </c>
      <c r="AA15" s="165"/>
      <c r="AB15" s="166">
        <v>-0.7863</v>
      </c>
      <c r="AC15" s="165"/>
      <c r="AD15" s="166">
        <v>-1.077</v>
      </c>
      <c r="AE15" s="166">
        <v>4.2249999999999996</v>
      </c>
      <c r="AF15" s="166">
        <v>-6.66</v>
      </c>
      <c r="AG15" s="165"/>
      <c r="AH15" s="166">
        <v>7.3999999999999996E-2</v>
      </c>
      <c r="AI15" s="166">
        <v>0.218</v>
      </c>
      <c r="AJ15" s="165"/>
      <c r="AK15" s="166">
        <v>-21.82</v>
      </c>
      <c r="AL15" s="165"/>
      <c r="AM15" s="166">
        <v>-6.18</v>
      </c>
      <c r="AN15" s="166">
        <v>-6.22</v>
      </c>
      <c r="AO15" s="166">
        <v>1.6377999999999999</v>
      </c>
      <c r="AP15" s="166">
        <v>3.2303999999999999</v>
      </c>
      <c r="AQ15" s="166">
        <v>16.543299999999999</v>
      </c>
      <c r="AR15" s="166">
        <v>18.136700000000001</v>
      </c>
      <c r="AS15" s="166">
        <v>-16.593</v>
      </c>
      <c r="AT15" s="166">
        <v>-14.7355</v>
      </c>
      <c r="AU15" s="166">
        <v>-14.226699999999999</v>
      </c>
      <c r="AV15" s="166">
        <v>1.7397</v>
      </c>
      <c r="AW15" s="166">
        <v>1.7269000000000001</v>
      </c>
      <c r="AX15" s="166">
        <v>-12.0563</v>
      </c>
      <c r="AY15" s="166">
        <v>-9.7789999999999999</v>
      </c>
      <c r="AZ15" s="166">
        <v>14.7933</v>
      </c>
      <c r="BA15" s="166">
        <v>15.438700000000001</v>
      </c>
      <c r="BB15" s="166">
        <v>17.773</v>
      </c>
      <c r="BC15" s="166">
        <v>6.8589000000000002</v>
      </c>
      <c r="BD15" s="166">
        <v>-4.4000000000000004</v>
      </c>
      <c r="BE15" s="166">
        <v>-4.4000000000000004</v>
      </c>
      <c r="BF15" s="166">
        <v>-24.6571</v>
      </c>
      <c r="BG15" s="166">
        <v>-24.3735</v>
      </c>
      <c r="BH15" s="166">
        <v>-2.532</v>
      </c>
      <c r="BI15" s="165"/>
      <c r="BJ15" s="166">
        <v>1.7779</v>
      </c>
      <c r="BK15" s="166">
        <v>1.3065</v>
      </c>
      <c r="BL15" s="165"/>
      <c r="BM15" s="166">
        <v>0.317</v>
      </c>
      <c r="BN15" s="166">
        <v>-142.88759999999999</v>
      </c>
      <c r="BO15" s="166">
        <v>44.557000000000002</v>
      </c>
      <c r="BP15" s="166">
        <v>44.770600000000002</v>
      </c>
      <c r="BQ15" s="166">
        <v>77.410399999999996</v>
      </c>
      <c r="BR15" s="166">
        <v>-169.01259999999999</v>
      </c>
      <c r="BS15" s="165"/>
      <c r="BT15" s="165"/>
      <c r="BU15" s="165"/>
      <c r="BV15" s="165"/>
      <c r="BW15" s="166">
        <v>7.46</v>
      </c>
      <c r="BX15" s="166">
        <v>4.41</v>
      </c>
      <c r="BY15" s="166">
        <v>-14.67</v>
      </c>
      <c r="BZ15" s="166">
        <v>-0.89</v>
      </c>
      <c r="CA15" s="166">
        <v>-29.198499999999999</v>
      </c>
      <c r="CB15" s="166">
        <v>-28.930499999999999</v>
      </c>
      <c r="CC15" s="166">
        <v>31.821000000000002</v>
      </c>
      <c r="CD15" s="166">
        <v>31.055700000000002</v>
      </c>
      <c r="CE15" s="166">
        <v>28.246099999999998</v>
      </c>
      <c r="CF15" s="166">
        <v>8.9525000000000006</v>
      </c>
      <c r="CG15" s="166">
        <v>8.8209999999999997</v>
      </c>
      <c r="CH15" s="166">
        <v>1.4374</v>
      </c>
      <c r="CI15" s="166">
        <v>0</v>
      </c>
      <c r="CJ15" s="165"/>
      <c r="CK15" s="165"/>
      <c r="CL15" s="166">
        <v>-28.5</v>
      </c>
      <c r="CM15" s="166">
        <v>-26.8</v>
      </c>
      <c r="CN15" s="166">
        <v>-1.74</v>
      </c>
      <c r="CO15" s="166">
        <v>16.068999999999999</v>
      </c>
      <c r="CP15" s="166">
        <v>15.957700000000001</v>
      </c>
      <c r="CQ15" s="166">
        <v>13.7963</v>
      </c>
      <c r="CR15" s="166">
        <v>63.700499999999998</v>
      </c>
      <c r="CS15" s="166">
        <v>63.778700000000001</v>
      </c>
      <c r="CT15" s="166">
        <v>-30.495999999999999</v>
      </c>
      <c r="CU15" s="166">
        <v>-35.7271</v>
      </c>
      <c r="CV15" s="166">
        <v>-30.8187</v>
      </c>
      <c r="CW15" s="166">
        <v>2.4653999999999998</v>
      </c>
      <c r="CX15" s="166">
        <v>21.93</v>
      </c>
      <c r="CY15" s="166">
        <v>7.59</v>
      </c>
      <c r="CZ15" s="166">
        <v>2.9735999999999998</v>
      </c>
      <c r="DA15" s="166">
        <v>2.0537999999999998</v>
      </c>
      <c r="DB15" s="166">
        <v>-6.28</v>
      </c>
      <c r="DC15" s="166">
        <v>1.4892000000000001</v>
      </c>
      <c r="DD15" s="165"/>
      <c r="DE15" s="165"/>
      <c r="DF15" s="166">
        <v>21.864699999999999</v>
      </c>
      <c r="DG15" s="166">
        <v>2.1362000000000001</v>
      </c>
      <c r="DH15" s="166">
        <v>-3.0548999999999999</v>
      </c>
      <c r="DI15" s="165"/>
      <c r="DJ15" s="165"/>
      <c r="DK15" s="166">
        <v>-1.7249000000000001</v>
      </c>
      <c r="DL15" s="166">
        <v>-3.3660999999999999</v>
      </c>
      <c r="DM15" s="166">
        <v>5.3672000000000004</v>
      </c>
      <c r="DN15" s="166">
        <v>2.2324000000000002</v>
      </c>
      <c r="DO15" s="166">
        <v>-3.12</v>
      </c>
      <c r="DP15" s="166">
        <v>-2.33</v>
      </c>
      <c r="DQ15" s="166">
        <v>8.9589999999999996</v>
      </c>
      <c r="DR15" s="166">
        <v>-21.456199999999999</v>
      </c>
      <c r="DS15" s="166">
        <v>-7.38</v>
      </c>
      <c r="DT15" s="166">
        <v>-7.6</v>
      </c>
      <c r="DU15" s="166">
        <v>17.7</v>
      </c>
      <c r="DV15" s="166">
        <v>5.91</v>
      </c>
      <c r="DW15" s="166">
        <v>-22.654499999999999</v>
      </c>
      <c r="DX15" s="166">
        <v>-11.327299999999999</v>
      </c>
      <c r="DY15" s="166">
        <v>-41.817</v>
      </c>
      <c r="DZ15" s="166">
        <v>-40.509099999999997</v>
      </c>
      <c r="EA15" s="166">
        <v>-9.7568999999999999</v>
      </c>
      <c r="EB15" s="166">
        <v>-29.0244</v>
      </c>
      <c r="EC15" s="166">
        <v>-35.621499999999997</v>
      </c>
      <c r="ED15" s="166">
        <v>-36.178899999999999</v>
      </c>
      <c r="EE15" s="166">
        <v>-13.743399999999999</v>
      </c>
      <c r="EF15" s="166">
        <v>-15.6546</v>
      </c>
      <c r="EG15" s="166">
        <v>-12.753</v>
      </c>
      <c r="EH15" s="166">
        <v>-163.3134</v>
      </c>
      <c r="EI15" s="166">
        <v>-4.1962000000000002</v>
      </c>
      <c r="EJ15" s="165"/>
      <c r="EK15" s="166">
        <v>-10.7378</v>
      </c>
      <c r="EL15" s="166">
        <v>-10.1172</v>
      </c>
      <c r="EM15" s="166">
        <v>17.959900000000001</v>
      </c>
      <c r="EN15" s="166">
        <v>-16.5001</v>
      </c>
      <c r="EO15" s="166">
        <v>-15.8453</v>
      </c>
      <c r="EP15" s="166">
        <v>4.1120000000000001</v>
      </c>
      <c r="EQ15" s="165"/>
      <c r="ER15" s="166">
        <v>-30.279599999999999</v>
      </c>
      <c r="ES15" s="166">
        <v>6.2168000000000001</v>
      </c>
      <c r="ET15" s="166">
        <v>0</v>
      </c>
      <c r="EU15" s="166">
        <v>-11.18</v>
      </c>
      <c r="EV15" s="166">
        <v>0.3</v>
      </c>
      <c r="EW15" s="166">
        <v>4.7751000000000001</v>
      </c>
      <c r="EX15" s="166">
        <v>-32.8964</v>
      </c>
      <c r="EY15" s="166">
        <v>-4.7946</v>
      </c>
      <c r="EZ15" s="166">
        <v>-4.1890999999999998</v>
      </c>
      <c r="FA15" s="166">
        <v>8.1991999999999994</v>
      </c>
      <c r="FB15" s="166">
        <v>6.7046999999999999</v>
      </c>
      <c r="FC15" s="166">
        <v>-24.700500000000002</v>
      </c>
      <c r="FD15" s="166">
        <v>2.4384000000000001</v>
      </c>
      <c r="FE15" s="165"/>
      <c r="FF15" s="166">
        <v>2.3586999999999998</v>
      </c>
      <c r="FG15" s="166">
        <v>0</v>
      </c>
      <c r="FH15" s="166">
        <v>0</v>
      </c>
      <c r="FI15" s="166">
        <v>0</v>
      </c>
      <c r="FJ15" s="166">
        <v>16.243300000000001</v>
      </c>
      <c r="FK15" s="166">
        <v>16.578199999999999</v>
      </c>
      <c r="FL15" s="166">
        <v>-26.625599999999999</v>
      </c>
      <c r="FM15" s="166">
        <v>22.430099999999999</v>
      </c>
      <c r="FN15" s="166">
        <v>22.839600000000001</v>
      </c>
      <c r="FO15" s="166">
        <v>-8.7942999999999998</v>
      </c>
      <c r="FP15" s="166">
        <v>0</v>
      </c>
      <c r="FQ15" s="166">
        <v>23.5123</v>
      </c>
      <c r="FR15" s="166">
        <v>-19.309999999999999</v>
      </c>
      <c r="FS15" s="166">
        <v>-1.2043999999999999</v>
      </c>
      <c r="FT15" s="166">
        <v>0.1888</v>
      </c>
      <c r="FU15" s="166">
        <v>1.08</v>
      </c>
      <c r="FV15" s="166">
        <v>0.8</v>
      </c>
      <c r="FW15" s="166">
        <v>-22.5124</v>
      </c>
      <c r="FX15" s="165"/>
      <c r="FY15" s="166">
        <v>1.714</v>
      </c>
      <c r="FZ15" s="166">
        <v>0.871</v>
      </c>
      <c r="GA15" s="165"/>
      <c r="GB15" s="166">
        <v>8.56</v>
      </c>
      <c r="GC15" s="166">
        <v>-18.2209</v>
      </c>
      <c r="GD15" s="166">
        <v>-9.6369000000000007</v>
      </c>
      <c r="GE15" s="166">
        <v>-3.14</v>
      </c>
      <c r="GF15" s="166">
        <v>30.154</v>
      </c>
      <c r="GG15" s="165"/>
      <c r="GH15" s="166">
        <v>15.2258</v>
      </c>
      <c r="GI15" s="166">
        <v>-1.1852</v>
      </c>
      <c r="GJ15" s="166">
        <v>-1.2623</v>
      </c>
      <c r="GK15" s="166">
        <v>1.9116</v>
      </c>
      <c r="GL15" s="166">
        <v>4.3499999999999997E-2</v>
      </c>
      <c r="GM15" s="165"/>
      <c r="GN15" s="166">
        <v>-10.9566</v>
      </c>
      <c r="GO15" s="166">
        <v>-19.478300000000001</v>
      </c>
      <c r="GP15" s="166">
        <v>1.3956</v>
      </c>
      <c r="GQ15" s="166">
        <v>-19.555099999999999</v>
      </c>
      <c r="GR15" s="166">
        <v>5.3179999999999996</v>
      </c>
      <c r="GS15" s="166">
        <v>5.0180999999999996</v>
      </c>
      <c r="GT15" s="166">
        <v>102.3272</v>
      </c>
      <c r="GU15" s="166">
        <v>-6.5674000000000001</v>
      </c>
      <c r="GV15" s="166">
        <v>-10.717499999999999</v>
      </c>
      <c r="GW15" s="166">
        <v>11.1242</v>
      </c>
      <c r="GX15" s="166">
        <v>3.6233</v>
      </c>
      <c r="GY15" s="166">
        <v>4.1025999999999998</v>
      </c>
      <c r="GZ15" s="166">
        <v>4.0827999999999998</v>
      </c>
      <c r="HA15" s="166">
        <v>3.0038999999999998</v>
      </c>
      <c r="HB15" s="166">
        <v>-7.9283000000000001</v>
      </c>
      <c r="HC15" s="166">
        <v>-7.3040000000000003</v>
      </c>
      <c r="HD15" s="166">
        <v>5.03</v>
      </c>
      <c r="HE15" s="166">
        <v>-14.5573</v>
      </c>
      <c r="HF15" s="166">
        <v>7.3761999999999999</v>
      </c>
      <c r="HG15" s="166">
        <v>29.113</v>
      </c>
      <c r="HH15" s="166">
        <v>113.3888</v>
      </c>
      <c r="HI15" s="166">
        <v>-7.8159999999999998</v>
      </c>
      <c r="HJ15" s="166">
        <v>44.198500000000003</v>
      </c>
      <c r="HK15" s="166">
        <v>-7.4261999999999997</v>
      </c>
      <c r="HL15" s="166">
        <v>-9.8413000000000004</v>
      </c>
      <c r="HM15" s="166">
        <v>0</v>
      </c>
      <c r="HN15" s="166">
        <v>0</v>
      </c>
      <c r="HO15" s="165"/>
      <c r="HP15" s="165"/>
      <c r="HQ15" s="166">
        <v>-18.005500000000001</v>
      </c>
      <c r="HR15" s="166">
        <v>-17.055199999999999</v>
      </c>
      <c r="HS15" s="166">
        <v>-5.6577999999999999</v>
      </c>
      <c r="HT15" s="166">
        <v>-5.4196999999999997</v>
      </c>
      <c r="HU15" s="166">
        <v>10.87</v>
      </c>
      <c r="HV15" s="166">
        <v>11.34</v>
      </c>
      <c r="HW15" s="166">
        <v>-23.3</v>
      </c>
      <c r="HX15" s="166">
        <v>-22.9</v>
      </c>
      <c r="HY15" s="166">
        <v>0.47520000000000001</v>
      </c>
      <c r="HZ15" s="166">
        <v>-9.68</v>
      </c>
      <c r="IA15" s="166">
        <v>55.192700000000002</v>
      </c>
      <c r="IB15" s="166">
        <v>17.9511</v>
      </c>
      <c r="IC15" s="166">
        <v>17.939</v>
      </c>
      <c r="ID15" s="166">
        <v>-20.399999999999999</v>
      </c>
      <c r="IE15" s="166">
        <v>-26.5</v>
      </c>
      <c r="IF15" s="166">
        <v>1.8</v>
      </c>
      <c r="IG15" s="166">
        <v>1.2</v>
      </c>
      <c r="IH15" s="166">
        <v>-17.852499999999999</v>
      </c>
      <c r="II15" s="166">
        <v>-17.7743</v>
      </c>
      <c r="IJ15" s="166">
        <v>-135.12909999999999</v>
      </c>
      <c r="IK15" s="166">
        <v>19.256699999999999</v>
      </c>
      <c r="IL15" s="166">
        <v>-217.41229999999999</v>
      </c>
      <c r="IM15" s="166">
        <v>-1.2637</v>
      </c>
      <c r="IN15" s="165"/>
      <c r="IO15" s="166">
        <v>87.888300000000001</v>
      </c>
      <c r="IP15" s="166">
        <v>75.125600000000006</v>
      </c>
      <c r="IQ15" s="166">
        <v>91.355099999999993</v>
      </c>
      <c r="IR15" s="166">
        <v>133.13120000000001</v>
      </c>
      <c r="IS15" s="166">
        <v>23.209499999999998</v>
      </c>
      <c r="IT15" s="166">
        <v>20.97</v>
      </c>
      <c r="IU15" s="166">
        <v>20.002099999999999</v>
      </c>
      <c r="IV15" s="166">
        <v>16.365300000000001</v>
      </c>
      <c r="IW15" s="166">
        <v>147.94309999999999</v>
      </c>
      <c r="IX15" s="166">
        <v>-235.91309999999999</v>
      </c>
      <c r="IY15" s="166">
        <v>59.2241</v>
      </c>
      <c r="IZ15" s="166">
        <v>-46.820099999999996</v>
      </c>
      <c r="JA15" s="166">
        <v>0.37719999999999998</v>
      </c>
      <c r="JB15" s="166">
        <v>5.3540000000000001</v>
      </c>
      <c r="JC15" s="166">
        <v>-7.12</v>
      </c>
      <c r="JD15" s="166">
        <v>-1.175</v>
      </c>
      <c r="JE15" s="166">
        <v>-1.1830000000000001</v>
      </c>
      <c r="JF15" s="166">
        <v>1.68</v>
      </c>
      <c r="JG15" s="166">
        <v>1.52</v>
      </c>
      <c r="JH15" s="166">
        <v>-3.7208000000000001</v>
      </c>
      <c r="JI15" s="166">
        <v>-8.1437000000000008</v>
      </c>
      <c r="JJ15" s="166">
        <v>6.5049000000000001</v>
      </c>
      <c r="JK15" s="166">
        <v>2.7267999999999999</v>
      </c>
      <c r="JL15" s="166">
        <v>5.6</v>
      </c>
      <c r="JM15" s="166">
        <v>1.0249999999999999</v>
      </c>
      <c r="JN15" s="166">
        <v>1.458</v>
      </c>
      <c r="JO15" s="165"/>
      <c r="JP15" s="165"/>
      <c r="JQ15" s="166">
        <v>4.0366</v>
      </c>
      <c r="JR15" s="166">
        <v>3.4821</v>
      </c>
      <c r="JS15" s="166">
        <v>4.5819000000000001</v>
      </c>
      <c r="JT15" s="165"/>
      <c r="JU15" s="166">
        <v>8.9</v>
      </c>
      <c r="JV15" s="166">
        <v>7.9416000000000002</v>
      </c>
      <c r="JW15" s="166">
        <v>0.04</v>
      </c>
      <c r="JX15" s="165"/>
      <c r="JY15" s="166">
        <v>-4.4935999999999998</v>
      </c>
      <c r="JZ15" s="166">
        <v>-14.808299999999999</v>
      </c>
      <c r="KA15" s="166">
        <v>-17.6326</v>
      </c>
      <c r="KB15" s="166">
        <v>-1.0076000000000001</v>
      </c>
      <c r="KC15" s="166">
        <v>10.376899999999999</v>
      </c>
      <c r="KD15" s="166">
        <v>-13.528</v>
      </c>
      <c r="KE15" s="166">
        <v>2.1835</v>
      </c>
      <c r="KF15" s="166">
        <v>-3.1</v>
      </c>
      <c r="KG15" s="166">
        <v>-12.7</v>
      </c>
      <c r="KH15" s="166">
        <v>58.0745</v>
      </c>
      <c r="KI15" s="166">
        <v>-148.36420000000001</v>
      </c>
    </row>
    <row r="16" spans="1:295" ht="18" customHeight="1" x14ac:dyDescent="0.25">
      <c r="A16" s="160" t="s">
        <v>70</v>
      </c>
      <c r="B16" s="160" t="s">
        <v>786</v>
      </c>
      <c r="C16" s="167">
        <v>0</v>
      </c>
      <c r="D16" s="168"/>
      <c r="E16" s="169">
        <v>-5.9371</v>
      </c>
      <c r="F16" s="169">
        <v>10.132099999999999</v>
      </c>
      <c r="G16" s="169">
        <v>10.7927</v>
      </c>
      <c r="H16" s="168"/>
      <c r="I16" s="169">
        <v>14.1374</v>
      </c>
      <c r="J16" s="168"/>
      <c r="K16" s="169">
        <v>7.7493999999999996</v>
      </c>
      <c r="L16" s="169">
        <v>2.5268999999999999</v>
      </c>
      <c r="M16" s="168"/>
      <c r="N16" s="169">
        <v>-11.1</v>
      </c>
      <c r="O16" s="169">
        <v>-19.8</v>
      </c>
      <c r="P16" s="168"/>
      <c r="Q16" s="169">
        <v>0.82799999999999996</v>
      </c>
      <c r="R16" s="168"/>
      <c r="S16" s="169">
        <v>0.31</v>
      </c>
      <c r="T16" s="169">
        <v>-7.7211999999999996</v>
      </c>
      <c r="U16" s="169">
        <v>3.9624000000000001</v>
      </c>
      <c r="V16" s="169">
        <v>3.7309000000000001</v>
      </c>
      <c r="W16" s="169">
        <v>6.7991999999999999</v>
      </c>
      <c r="X16" s="169">
        <v>3.6145999999999998</v>
      </c>
      <c r="Y16" s="169">
        <v>-4.1300000000000003E-2</v>
      </c>
      <c r="Z16" s="169">
        <v>2.4681999999999999</v>
      </c>
      <c r="AA16" s="168"/>
      <c r="AB16" s="169">
        <v>-0.83799999999999997</v>
      </c>
      <c r="AC16" s="168"/>
      <c r="AD16" s="169">
        <v>-1.0289999999999999</v>
      </c>
      <c r="AE16" s="169">
        <v>4.1020000000000003</v>
      </c>
      <c r="AF16" s="169">
        <v>-6.66</v>
      </c>
      <c r="AG16" s="168"/>
      <c r="AH16" s="169">
        <v>7.6999999999999999E-2</v>
      </c>
      <c r="AI16" s="169">
        <v>0.221</v>
      </c>
      <c r="AJ16" s="168"/>
      <c r="AK16" s="169">
        <v>-21.88</v>
      </c>
      <c r="AL16" s="168"/>
      <c r="AM16" s="169">
        <v>-5.98</v>
      </c>
      <c r="AN16" s="169">
        <v>-5.99</v>
      </c>
      <c r="AO16" s="169">
        <v>1.6434</v>
      </c>
      <c r="AP16" s="169">
        <v>3.2233999999999998</v>
      </c>
      <c r="AQ16" s="169">
        <v>15.626300000000001</v>
      </c>
      <c r="AR16" s="169">
        <v>17.342199999999998</v>
      </c>
      <c r="AS16" s="169">
        <v>-16.911000000000001</v>
      </c>
      <c r="AT16" s="169">
        <v>-15.9411</v>
      </c>
      <c r="AU16" s="169">
        <v>-15.378</v>
      </c>
      <c r="AV16" s="169">
        <v>11.8818</v>
      </c>
      <c r="AW16" s="169">
        <v>14.2521</v>
      </c>
      <c r="AX16" s="169">
        <v>-13.931699999999999</v>
      </c>
      <c r="AY16" s="169">
        <v>-11.788399999999999</v>
      </c>
      <c r="AZ16" s="169">
        <v>24.675599999999999</v>
      </c>
      <c r="BA16" s="169">
        <v>26.3477</v>
      </c>
      <c r="BB16" s="169">
        <v>14.954000000000001</v>
      </c>
      <c r="BC16" s="169">
        <v>6.7607999999999997</v>
      </c>
      <c r="BD16" s="169">
        <v>-4</v>
      </c>
      <c r="BE16" s="169">
        <v>-3.9</v>
      </c>
      <c r="BF16" s="169">
        <v>-22.8825</v>
      </c>
      <c r="BG16" s="169">
        <v>-22.299700000000001</v>
      </c>
      <c r="BH16" s="169">
        <v>-2.3826000000000001</v>
      </c>
      <c r="BI16" s="168"/>
      <c r="BJ16" s="169">
        <v>-0.2205</v>
      </c>
      <c r="BK16" s="169">
        <v>1.4641</v>
      </c>
      <c r="BL16" s="168"/>
      <c r="BM16" s="169">
        <v>0.1011</v>
      </c>
      <c r="BN16" s="169">
        <v>-131.90100000000001</v>
      </c>
      <c r="BO16" s="169">
        <v>43.366799999999998</v>
      </c>
      <c r="BP16" s="169">
        <v>43.580399999999997</v>
      </c>
      <c r="BQ16" s="169">
        <v>75.658100000000005</v>
      </c>
      <c r="BR16" s="169">
        <v>-162.03639999999999</v>
      </c>
      <c r="BS16" s="168"/>
      <c r="BT16" s="168"/>
      <c r="BU16" s="168"/>
      <c r="BV16" s="168"/>
      <c r="BW16" s="169">
        <v>7.49</v>
      </c>
      <c r="BX16" s="169">
        <v>4.32</v>
      </c>
      <c r="BY16" s="169">
        <v>-14.81</v>
      </c>
      <c r="BZ16" s="169">
        <v>-1.19</v>
      </c>
      <c r="CA16" s="169">
        <v>-29.064499999999999</v>
      </c>
      <c r="CB16" s="169">
        <v>-28.796600000000002</v>
      </c>
      <c r="CC16" s="169">
        <v>31.3279</v>
      </c>
      <c r="CD16" s="169">
        <v>30.171099999999999</v>
      </c>
      <c r="CE16" s="169">
        <v>29.039000000000001</v>
      </c>
      <c r="CF16" s="169">
        <v>7.2655000000000003</v>
      </c>
      <c r="CG16" s="169">
        <v>7.5759999999999996</v>
      </c>
      <c r="CH16" s="169">
        <v>-0.21790000000000001</v>
      </c>
      <c r="CI16" s="168"/>
      <c r="CJ16" s="168"/>
      <c r="CK16" s="168"/>
      <c r="CL16" s="169">
        <v>-27.6</v>
      </c>
      <c r="CM16" s="169">
        <v>-26.3</v>
      </c>
      <c r="CN16" s="169">
        <v>-1.88</v>
      </c>
      <c r="CO16" s="169">
        <v>14.9709</v>
      </c>
      <c r="CP16" s="169">
        <v>14.9739</v>
      </c>
      <c r="CQ16" s="169">
        <v>13.446899999999999</v>
      </c>
      <c r="CR16" s="169">
        <v>63.276600000000002</v>
      </c>
      <c r="CS16" s="169">
        <v>63.274000000000001</v>
      </c>
      <c r="CT16" s="169">
        <v>-31.437100000000001</v>
      </c>
      <c r="CU16" s="169">
        <v>-34.438299999999998</v>
      </c>
      <c r="CV16" s="169">
        <v>-31.959299999999999</v>
      </c>
      <c r="CW16" s="169">
        <v>2.3778999999999999</v>
      </c>
      <c r="CX16" s="169">
        <v>20.79</v>
      </c>
      <c r="CY16" s="169">
        <v>7.28</v>
      </c>
      <c r="CZ16" s="169">
        <v>2.8174000000000001</v>
      </c>
      <c r="DA16" s="169">
        <v>1.9561999999999999</v>
      </c>
      <c r="DB16" s="169">
        <v>-6.02</v>
      </c>
      <c r="DC16" s="169">
        <v>1.1932</v>
      </c>
      <c r="DD16" s="168"/>
      <c r="DE16" s="168"/>
      <c r="DF16" s="169">
        <v>20.042400000000001</v>
      </c>
      <c r="DG16" s="169">
        <v>1.9335</v>
      </c>
      <c r="DH16" s="169">
        <v>-2.8129</v>
      </c>
      <c r="DI16" s="168"/>
      <c r="DJ16" s="168"/>
      <c r="DK16" s="169">
        <v>-1.8176000000000001</v>
      </c>
      <c r="DL16" s="169">
        <v>-3.3660999999999999</v>
      </c>
      <c r="DM16" s="169">
        <v>5.6826999999999996</v>
      </c>
      <c r="DN16" s="169">
        <v>1.8613</v>
      </c>
      <c r="DO16" s="169">
        <v>-3.21</v>
      </c>
      <c r="DP16" s="169">
        <v>-2.25</v>
      </c>
      <c r="DQ16" s="169">
        <v>9.9664999999999999</v>
      </c>
      <c r="DR16" s="169">
        <v>-19.9361</v>
      </c>
      <c r="DS16" s="169">
        <v>-7.98</v>
      </c>
      <c r="DT16" s="169">
        <v>-8.19</v>
      </c>
      <c r="DU16" s="169">
        <v>18.61</v>
      </c>
      <c r="DV16" s="169">
        <v>5.84</v>
      </c>
      <c r="DW16" s="169">
        <v>-20.345500000000001</v>
      </c>
      <c r="DX16" s="169">
        <v>-10.2818</v>
      </c>
      <c r="DY16" s="169">
        <v>-41.1374</v>
      </c>
      <c r="DZ16" s="169">
        <v>-40.5</v>
      </c>
      <c r="EA16" s="169">
        <v>-9.9646000000000008</v>
      </c>
      <c r="EB16" s="169">
        <v>-28.584399999999999</v>
      </c>
      <c r="EC16" s="169">
        <v>-35.511099999999999</v>
      </c>
      <c r="ED16" s="169">
        <v>-35.434199999999997</v>
      </c>
      <c r="EE16" s="169">
        <v>-17.275400000000001</v>
      </c>
      <c r="EF16" s="169">
        <v>-20.448899999999998</v>
      </c>
      <c r="EG16" s="169">
        <v>-12.814</v>
      </c>
      <c r="EH16" s="169">
        <v>-161.81059999999999</v>
      </c>
      <c r="EI16" s="169">
        <v>-6.7111999999999998</v>
      </c>
      <c r="EJ16" s="168"/>
      <c r="EK16" s="169">
        <v>-11.165900000000001</v>
      </c>
      <c r="EL16" s="169">
        <v>-10.253500000000001</v>
      </c>
      <c r="EM16" s="169">
        <v>20.341699999999999</v>
      </c>
      <c r="EN16" s="169">
        <v>-13.863</v>
      </c>
      <c r="EO16" s="169">
        <v>-13.0497</v>
      </c>
      <c r="EP16" s="169">
        <v>-11.268000000000001</v>
      </c>
      <c r="EQ16" s="168"/>
      <c r="ER16" s="169">
        <v>-28.568100000000001</v>
      </c>
      <c r="ES16" s="169">
        <v>9.3955000000000002</v>
      </c>
      <c r="ET16" s="169">
        <v>13.05</v>
      </c>
      <c r="EU16" s="169">
        <v>-10.56</v>
      </c>
      <c r="EV16" s="169">
        <v>0</v>
      </c>
      <c r="EW16" s="169">
        <v>4.8630000000000004</v>
      </c>
      <c r="EX16" s="169">
        <v>-27.0883</v>
      </c>
      <c r="EY16" s="169">
        <v>-3.7343999999999999</v>
      </c>
      <c r="EZ16" s="169">
        <v>-3.1459000000000001</v>
      </c>
      <c r="FA16" s="169">
        <v>8.2097999999999995</v>
      </c>
      <c r="FB16" s="169">
        <v>9.5402000000000005</v>
      </c>
      <c r="FC16" s="169">
        <v>-27.254000000000001</v>
      </c>
      <c r="FD16" s="169">
        <v>1.8675999999999999</v>
      </c>
      <c r="FE16" s="168"/>
      <c r="FF16" s="169">
        <v>1.8154999999999999</v>
      </c>
      <c r="FG16" s="169">
        <v>0</v>
      </c>
      <c r="FH16" s="169">
        <v>2.4843999999999999</v>
      </c>
      <c r="FI16" s="169">
        <v>0</v>
      </c>
      <c r="FJ16" s="169">
        <v>16.243300000000001</v>
      </c>
      <c r="FK16" s="169">
        <v>16.243300000000001</v>
      </c>
      <c r="FL16" s="169">
        <v>-21.4344</v>
      </c>
      <c r="FM16" s="169">
        <v>22.329499999999999</v>
      </c>
      <c r="FN16" s="169">
        <v>22.1844</v>
      </c>
      <c r="FO16" s="169">
        <v>-8.8020999999999994</v>
      </c>
      <c r="FP16" s="168"/>
      <c r="FQ16" s="169">
        <v>22.8141</v>
      </c>
      <c r="FR16" s="169">
        <v>-19.920000000000002</v>
      </c>
      <c r="FS16" s="169">
        <v>-2.1217999999999999</v>
      </c>
      <c r="FT16" s="169">
        <v>0.16500000000000001</v>
      </c>
      <c r="FU16" s="169">
        <v>0.49</v>
      </c>
      <c r="FV16" s="169">
        <v>1.06</v>
      </c>
      <c r="FW16" s="169">
        <v>-22.313700000000001</v>
      </c>
      <c r="FX16" s="168"/>
      <c r="FY16" s="169">
        <v>1.827</v>
      </c>
      <c r="FZ16" s="169">
        <v>0.65300000000000002</v>
      </c>
      <c r="GA16" s="168"/>
      <c r="GB16" s="169">
        <v>7.92</v>
      </c>
      <c r="GC16" s="169">
        <v>-18.5061</v>
      </c>
      <c r="GD16" s="169">
        <v>-10.0288</v>
      </c>
      <c r="GE16" s="169">
        <v>-3.15</v>
      </c>
      <c r="GF16" s="169">
        <v>29.055499999999999</v>
      </c>
      <c r="GG16" s="168"/>
      <c r="GH16" s="169">
        <v>15.179500000000001</v>
      </c>
      <c r="GI16" s="169">
        <v>-1.2329000000000001</v>
      </c>
      <c r="GJ16" s="169">
        <v>-1.2692000000000001</v>
      </c>
      <c r="GK16" s="169">
        <v>1.8982000000000001</v>
      </c>
      <c r="GL16" s="168"/>
      <c r="GM16" s="168"/>
      <c r="GN16" s="169">
        <v>-10.809100000000001</v>
      </c>
      <c r="GO16" s="169">
        <v>-18.927299999999999</v>
      </c>
      <c r="GP16" s="169">
        <v>1.8776999999999999</v>
      </c>
      <c r="GQ16" s="169">
        <v>-19.603300000000001</v>
      </c>
      <c r="GR16" s="169">
        <v>4.7652000000000001</v>
      </c>
      <c r="GS16" s="169">
        <v>4.8609</v>
      </c>
      <c r="GT16" s="169">
        <v>105.8008</v>
      </c>
      <c r="GU16" s="169">
        <v>-6.5735000000000001</v>
      </c>
      <c r="GV16" s="169">
        <v>-10.693</v>
      </c>
      <c r="GW16" s="169">
        <v>11.071300000000001</v>
      </c>
      <c r="GX16" s="169">
        <v>3.4954999999999998</v>
      </c>
      <c r="GY16" s="169">
        <v>4.1464999999999996</v>
      </c>
      <c r="GZ16" s="169">
        <v>4.0343</v>
      </c>
      <c r="HA16" s="169">
        <v>3</v>
      </c>
      <c r="HB16" s="169">
        <v>-9.4293999999999993</v>
      </c>
      <c r="HC16" s="169">
        <v>-8.7525999999999993</v>
      </c>
      <c r="HD16" s="169">
        <v>1.26</v>
      </c>
      <c r="HE16" s="169">
        <v>-8.4627999999999997</v>
      </c>
      <c r="HF16" s="169">
        <v>10.8552</v>
      </c>
      <c r="HG16" s="169">
        <v>25.099299999999999</v>
      </c>
      <c r="HH16" s="169">
        <v>110.8313</v>
      </c>
      <c r="HI16" s="169">
        <v>-9.1770999999999994</v>
      </c>
      <c r="HJ16" s="169">
        <v>40.698</v>
      </c>
      <c r="HK16" s="169">
        <v>-5.8952999999999998</v>
      </c>
      <c r="HL16" s="169">
        <v>-7.6525999999999996</v>
      </c>
      <c r="HM16" s="169">
        <v>0</v>
      </c>
      <c r="HN16" s="169">
        <v>0</v>
      </c>
      <c r="HO16" s="168"/>
      <c r="HP16" s="169">
        <v>27.668500000000002</v>
      </c>
      <c r="HQ16" s="169">
        <v>-15.962</v>
      </c>
      <c r="HR16" s="169">
        <v>-15.363200000000001</v>
      </c>
      <c r="HS16" s="169">
        <v>-5.7839999999999998</v>
      </c>
      <c r="HT16" s="169">
        <v>-5.6771000000000003</v>
      </c>
      <c r="HU16" s="169">
        <v>10.79</v>
      </c>
      <c r="HV16" s="169">
        <v>10.94</v>
      </c>
      <c r="HW16" s="169">
        <v>-23.2</v>
      </c>
      <c r="HX16" s="169">
        <v>-23.5</v>
      </c>
      <c r="HY16" s="169">
        <v>0.5978</v>
      </c>
      <c r="HZ16" s="169">
        <v>-9.52</v>
      </c>
      <c r="IA16" s="169">
        <v>47.864800000000002</v>
      </c>
      <c r="IB16" s="169">
        <v>18.9102</v>
      </c>
      <c r="IC16" s="169">
        <v>18.788699999999999</v>
      </c>
      <c r="ID16" s="169">
        <v>-19.899999999999999</v>
      </c>
      <c r="IE16" s="169">
        <v>-26.5</v>
      </c>
      <c r="IF16" s="169">
        <v>0.5</v>
      </c>
      <c r="IG16" s="169">
        <v>-0.1</v>
      </c>
      <c r="IH16" s="168"/>
      <c r="II16" s="168"/>
      <c r="IJ16" s="169">
        <v>-138.6884</v>
      </c>
      <c r="IK16" s="169">
        <v>16.159199999999998</v>
      </c>
      <c r="IL16" s="169">
        <v>-215.12029999999999</v>
      </c>
      <c r="IM16" s="169">
        <v>1.5926</v>
      </c>
      <c r="IN16" s="168"/>
      <c r="IO16" s="169">
        <v>85.030600000000007</v>
      </c>
      <c r="IP16" s="169">
        <v>79.051900000000003</v>
      </c>
      <c r="IQ16" s="169">
        <v>87.636799999999994</v>
      </c>
      <c r="IR16" s="169">
        <v>129.00980000000001</v>
      </c>
      <c r="IS16" s="169">
        <v>21.8264</v>
      </c>
      <c r="IT16" s="169">
        <v>18.420300000000001</v>
      </c>
      <c r="IU16" s="169">
        <v>20.927199999999999</v>
      </c>
      <c r="IV16" s="169">
        <v>18.290299999999998</v>
      </c>
      <c r="IW16" s="169">
        <v>145.97389999999999</v>
      </c>
      <c r="IX16" s="169">
        <v>-230.92320000000001</v>
      </c>
      <c r="IY16" s="169">
        <v>60.095799999999997</v>
      </c>
      <c r="IZ16" s="169">
        <v>-46.95</v>
      </c>
      <c r="JA16" s="169">
        <v>4.7600000000000003E-2</v>
      </c>
      <c r="JB16" s="169">
        <v>5.0970000000000004</v>
      </c>
      <c r="JC16" s="169">
        <v>-6.56</v>
      </c>
      <c r="JD16" s="169">
        <v>-1.1759999999999999</v>
      </c>
      <c r="JE16" s="169">
        <v>-1.1850000000000001</v>
      </c>
      <c r="JF16" s="169">
        <v>1.84</v>
      </c>
      <c r="JG16" s="169">
        <v>0.96</v>
      </c>
      <c r="JH16" s="169">
        <v>-3.8592</v>
      </c>
      <c r="JI16" s="169">
        <v>-7.8507999999999996</v>
      </c>
      <c r="JJ16" s="169">
        <v>7.0909000000000004</v>
      </c>
      <c r="JK16" s="169">
        <v>3.2822</v>
      </c>
      <c r="JL16" s="169">
        <v>4.9000000000000004</v>
      </c>
      <c r="JM16" s="169">
        <v>0.82499999999999996</v>
      </c>
      <c r="JN16" s="169">
        <v>-0.19600000000000001</v>
      </c>
      <c r="JO16" s="168"/>
      <c r="JP16" s="168"/>
      <c r="JQ16" s="169">
        <v>4.1435000000000004</v>
      </c>
      <c r="JR16" s="169">
        <v>3.6640000000000001</v>
      </c>
      <c r="JS16" s="169">
        <v>3.3687</v>
      </c>
      <c r="JT16" s="168"/>
      <c r="JU16" s="169">
        <v>10.3</v>
      </c>
      <c r="JV16" s="169">
        <v>7.9721000000000002</v>
      </c>
      <c r="JW16" s="169">
        <v>0.03</v>
      </c>
      <c r="JX16" s="168"/>
      <c r="JY16" s="169">
        <v>-4.5834000000000001</v>
      </c>
      <c r="JZ16" s="169">
        <v>-15.308999999999999</v>
      </c>
      <c r="KA16" s="169">
        <v>-19.069199999999999</v>
      </c>
      <c r="KB16" s="169">
        <v>-0.81559999999999999</v>
      </c>
      <c r="KC16" s="169">
        <v>10.9095</v>
      </c>
      <c r="KD16" s="169">
        <v>-14.5161</v>
      </c>
      <c r="KE16" s="169">
        <v>2.3239999999999998</v>
      </c>
      <c r="KF16" s="169">
        <v>-3.8</v>
      </c>
      <c r="KG16" s="169">
        <v>-12</v>
      </c>
      <c r="KH16" s="169">
        <v>56.430199999999999</v>
      </c>
      <c r="KI16" s="169">
        <v>-145.75129999999999</v>
      </c>
    </row>
    <row r="17" spans="1:295" ht="18" customHeight="1" x14ac:dyDescent="0.25">
      <c r="A17" s="160" t="s">
        <v>70</v>
      </c>
      <c r="B17" s="160" t="s">
        <v>787</v>
      </c>
      <c r="C17" s="161">
        <v>0</v>
      </c>
      <c r="D17" s="162"/>
      <c r="E17" s="163">
        <v>-5.74</v>
      </c>
      <c r="F17" s="163">
        <v>10.524699999999999</v>
      </c>
      <c r="G17" s="163">
        <v>10.789099999999999</v>
      </c>
      <c r="H17" s="162"/>
      <c r="I17" s="163">
        <v>14.274100000000001</v>
      </c>
      <c r="J17" s="162"/>
      <c r="K17" s="163">
        <v>7.9844999999999997</v>
      </c>
      <c r="L17" s="163">
        <v>2.7608999999999999</v>
      </c>
      <c r="M17" s="162"/>
      <c r="N17" s="163">
        <v>-13.32</v>
      </c>
      <c r="O17" s="163">
        <v>-19.8</v>
      </c>
      <c r="P17" s="162"/>
      <c r="Q17" s="163">
        <v>1.6559999999999999</v>
      </c>
      <c r="R17" s="162"/>
      <c r="S17" s="163">
        <v>0.39410000000000001</v>
      </c>
      <c r="T17" s="163">
        <v>-7.42</v>
      </c>
      <c r="U17" s="163">
        <v>3.5796000000000001</v>
      </c>
      <c r="V17" s="163">
        <v>3.3271000000000002</v>
      </c>
      <c r="W17" s="163">
        <v>6.1167999999999996</v>
      </c>
      <c r="X17" s="163">
        <v>2.6244000000000001</v>
      </c>
      <c r="Y17" s="163">
        <v>4.0300000000000002E-2</v>
      </c>
      <c r="Z17" s="163">
        <v>2.4190999999999998</v>
      </c>
      <c r="AA17" s="162"/>
      <c r="AB17" s="163">
        <v>-0.99460000000000004</v>
      </c>
      <c r="AC17" s="162"/>
      <c r="AD17" s="163">
        <v>-1.093</v>
      </c>
      <c r="AE17" s="163">
        <v>4.0010000000000003</v>
      </c>
      <c r="AF17" s="163">
        <v>-8.8800000000000008</v>
      </c>
      <c r="AG17" s="162"/>
      <c r="AH17" s="163">
        <v>3.4000000000000002E-2</v>
      </c>
      <c r="AI17" s="163">
        <v>0.221</v>
      </c>
      <c r="AJ17" s="162"/>
      <c r="AK17" s="163">
        <v>-21.99</v>
      </c>
      <c r="AL17" s="162"/>
      <c r="AM17" s="163">
        <v>-6.01</v>
      </c>
      <c r="AN17" s="163">
        <v>-6.02</v>
      </c>
      <c r="AO17" s="163">
        <v>1.6104000000000001</v>
      </c>
      <c r="AP17" s="163">
        <v>3.3414000000000001</v>
      </c>
      <c r="AQ17" s="163">
        <v>16.3172</v>
      </c>
      <c r="AR17" s="163">
        <v>18.004799999999999</v>
      </c>
      <c r="AS17" s="163">
        <v>-16.271799999999999</v>
      </c>
      <c r="AT17" s="163">
        <v>-15.003399999999999</v>
      </c>
      <c r="AU17" s="163">
        <v>-14.723599999999999</v>
      </c>
      <c r="AV17" s="163">
        <v>0.35239999999999999</v>
      </c>
      <c r="AW17" s="163">
        <v>0.52280000000000004</v>
      </c>
      <c r="AX17" s="163">
        <v>-11.788399999999999</v>
      </c>
      <c r="AY17" s="163">
        <v>-9.5111000000000008</v>
      </c>
      <c r="AZ17" s="163">
        <v>14.4224</v>
      </c>
      <c r="BA17" s="163">
        <v>15.291499999999999</v>
      </c>
      <c r="BB17" s="163">
        <v>18.954699999999999</v>
      </c>
      <c r="BC17" s="163">
        <v>8.4174000000000007</v>
      </c>
      <c r="BD17" s="163">
        <v>-5.2</v>
      </c>
      <c r="BE17" s="163">
        <v>-5.2</v>
      </c>
      <c r="BF17" s="163">
        <v>-24.7348</v>
      </c>
      <c r="BG17" s="163">
        <v>-24.288399999999999</v>
      </c>
      <c r="BH17" s="163">
        <v>-2.4796999999999998</v>
      </c>
      <c r="BI17" s="162"/>
      <c r="BJ17" s="163">
        <v>0.60680000000000001</v>
      </c>
      <c r="BK17" s="163">
        <v>1.4951000000000001</v>
      </c>
      <c r="BL17" s="162"/>
      <c r="BM17" s="163">
        <v>0.2298</v>
      </c>
      <c r="BN17" s="163">
        <v>-141.72790000000001</v>
      </c>
      <c r="BO17" s="163">
        <v>44.770600000000002</v>
      </c>
      <c r="BP17" s="163">
        <v>44.953800000000001</v>
      </c>
      <c r="BQ17" s="163">
        <v>79.189599999999999</v>
      </c>
      <c r="BR17" s="163">
        <v>-166.69829999999999</v>
      </c>
      <c r="BS17" s="162"/>
      <c r="BT17" s="162"/>
      <c r="BU17" s="162"/>
      <c r="BV17" s="162"/>
      <c r="BW17" s="163">
        <v>7.44</v>
      </c>
      <c r="BX17" s="163">
        <v>4.51</v>
      </c>
      <c r="BY17" s="163">
        <v>-14.68</v>
      </c>
      <c r="BZ17" s="163">
        <v>-1.56</v>
      </c>
      <c r="CA17" s="163">
        <v>-29.600300000000001</v>
      </c>
      <c r="CB17" s="163">
        <v>-29.3324</v>
      </c>
      <c r="CC17" s="163">
        <v>31.113900000000001</v>
      </c>
      <c r="CD17" s="163">
        <v>29.700099999999999</v>
      </c>
      <c r="CE17" s="163">
        <v>27.767199999999999</v>
      </c>
      <c r="CF17" s="163">
        <v>7.1055000000000001</v>
      </c>
      <c r="CG17" s="163">
        <v>7.1891999999999996</v>
      </c>
      <c r="CH17" s="163">
        <v>0.42509999999999998</v>
      </c>
      <c r="CI17" s="162"/>
      <c r="CJ17" s="162"/>
      <c r="CK17" s="162"/>
      <c r="CL17" s="163">
        <v>-28</v>
      </c>
      <c r="CM17" s="163">
        <v>-26.5</v>
      </c>
      <c r="CN17" s="163">
        <v>-1.87</v>
      </c>
      <c r="CO17" s="163">
        <v>14.7706</v>
      </c>
      <c r="CP17" s="163">
        <v>15.0379</v>
      </c>
      <c r="CQ17" s="163">
        <v>13.687200000000001</v>
      </c>
      <c r="CR17" s="163">
        <v>64.225399999999993</v>
      </c>
      <c r="CS17" s="163">
        <v>65.258600000000001</v>
      </c>
      <c r="CT17" s="163">
        <v>-31.859300000000001</v>
      </c>
      <c r="CU17" s="163">
        <v>-35.113900000000001</v>
      </c>
      <c r="CV17" s="163">
        <v>-32.775799999999997</v>
      </c>
      <c r="CW17" s="163">
        <v>2.1276999999999999</v>
      </c>
      <c r="CX17" s="163">
        <v>22.43</v>
      </c>
      <c r="CY17" s="163">
        <v>7.89</v>
      </c>
      <c r="CZ17" s="163">
        <v>2.6610999999999998</v>
      </c>
      <c r="DA17" s="163">
        <v>1.7608999999999999</v>
      </c>
      <c r="DB17" s="163">
        <v>-6.02</v>
      </c>
      <c r="DC17" s="163">
        <v>1.1932</v>
      </c>
      <c r="DD17" s="162"/>
      <c r="DE17" s="162"/>
      <c r="DF17" s="163">
        <v>18.587900000000001</v>
      </c>
      <c r="DG17" s="163">
        <v>2.0577999999999999</v>
      </c>
      <c r="DH17" s="163">
        <v>-2.8435000000000001</v>
      </c>
      <c r="DI17" s="162"/>
      <c r="DJ17" s="162"/>
      <c r="DK17" s="163">
        <v>-1.7664</v>
      </c>
      <c r="DL17" s="163">
        <v>-3.3660999999999999</v>
      </c>
      <c r="DM17" s="163">
        <v>5.5248999999999997</v>
      </c>
      <c r="DN17" s="163">
        <v>1.8613</v>
      </c>
      <c r="DO17" s="163">
        <v>-3.31</v>
      </c>
      <c r="DP17" s="163">
        <v>-2.46</v>
      </c>
      <c r="DQ17" s="163">
        <v>10.8965</v>
      </c>
      <c r="DR17" s="163">
        <v>-18.9011</v>
      </c>
      <c r="DS17" s="163">
        <v>-7.4</v>
      </c>
      <c r="DT17" s="163">
        <v>-7.61</v>
      </c>
      <c r="DU17" s="163">
        <v>17.809999999999999</v>
      </c>
      <c r="DV17" s="163">
        <v>5.68</v>
      </c>
      <c r="DW17" s="163">
        <v>-19.909099999999999</v>
      </c>
      <c r="DX17" s="163">
        <v>-10.0273</v>
      </c>
      <c r="DY17" s="163">
        <v>-40.3611</v>
      </c>
      <c r="DZ17" s="163">
        <v>-40.054499999999997</v>
      </c>
      <c r="EA17" s="163">
        <v>-10.027699999999999</v>
      </c>
      <c r="EB17" s="163">
        <v>-29.006799999999998</v>
      </c>
      <c r="EC17" s="163">
        <v>-35.431399999999996</v>
      </c>
      <c r="ED17" s="163">
        <v>-35.4206</v>
      </c>
      <c r="EE17" s="163">
        <v>-14.5343</v>
      </c>
      <c r="EF17" s="163">
        <v>-18.209199999999999</v>
      </c>
      <c r="EG17" s="163">
        <v>-13.022</v>
      </c>
      <c r="EH17" s="163">
        <v>-165.02080000000001</v>
      </c>
      <c r="EI17" s="163">
        <v>-8.7364999999999995</v>
      </c>
      <c r="EJ17" s="162"/>
      <c r="EK17" s="163">
        <v>-11.554</v>
      </c>
      <c r="EL17" s="163">
        <v>-10.801399999999999</v>
      </c>
      <c r="EM17" s="163">
        <v>19.141100000000002</v>
      </c>
      <c r="EN17" s="163">
        <v>-12.9466</v>
      </c>
      <c r="EO17" s="163">
        <v>-12.5931</v>
      </c>
      <c r="EP17" s="163">
        <v>-11.78</v>
      </c>
      <c r="EQ17" s="162"/>
      <c r="ER17" s="163">
        <v>-28.382000000000001</v>
      </c>
      <c r="ES17" s="163">
        <v>5.6573000000000002</v>
      </c>
      <c r="ET17" s="163">
        <v>13.47</v>
      </c>
      <c r="EU17" s="163">
        <v>-10.72</v>
      </c>
      <c r="EV17" s="163">
        <v>-0.2</v>
      </c>
      <c r="EW17" s="163">
        <v>4.8197000000000001</v>
      </c>
      <c r="EX17" s="163">
        <v>-24.7485</v>
      </c>
      <c r="EY17" s="163">
        <v>-4.1380999999999997</v>
      </c>
      <c r="EZ17" s="163">
        <v>-3.0718000000000001</v>
      </c>
      <c r="FA17" s="163">
        <v>7.7012</v>
      </c>
      <c r="FB17" s="163">
        <v>8.7536000000000005</v>
      </c>
      <c r="FC17" s="163">
        <v>-26.1568</v>
      </c>
      <c r="FD17" s="163">
        <v>2.4401000000000002</v>
      </c>
      <c r="FE17" s="162"/>
      <c r="FF17" s="163">
        <v>2.3782999999999999</v>
      </c>
      <c r="FG17" s="163">
        <v>0</v>
      </c>
      <c r="FH17" s="163">
        <v>2.6135999999999999</v>
      </c>
      <c r="FI17" s="163">
        <v>0</v>
      </c>
      <c r="FJ17" s="163">
        <v>16.578199999999999</v>
      </c>
      <c r="FK17" s="163">
        <v>15.7409</v>
      </c>
      <c r="FL17" s="163">
        <v>-25.7883</v>
      </c>
      <c r="FM17" s="163">
        <v>21.6553</v>
      </c>
      <c r="FN17" s="163">
        <v>21.351700000000001</v>
      </c>
      <c r="FO17" s="163">
        <v>-9.5042000000000009</v>
      </c>
      <c r="FP17" s="162"/>
      <c r="FQ17" s="163">
        <v>24.816099999999999</v>
      </c>
      <c r="FR17" s="163">
        <v>-19.53</v>
      </c>
      <c r="FS17" s="163">
        <v>-1.6091</v>
      </c>
      <c r="FT17" s="163">
        <v>0.16869999999999999</v>
      </c>
      <c r="FU17" s="163">
        <v>0.82</v>
      </c>
      <c r="FV17" s="163">
        <v>0.41</v>
      </c>
      <c r="FW17" s="163">
        <v>-23.765899999999998</v>
      </c>
      <c r="FX17" s="162"/>
      <c r="FY17" s="163">
        <v>1.8009999999999999</v>
      </c>
      <c r="FZ17" s="163">
        <v>0.54800000000000004</v>
      </c>
      <c r="GA17" s="162"/>
      <c r="GB17" s="163">
        <v>6.87</v>
      </c>
      <c r="GC17" s="163">
        <v>-17.948799999999999</v>
      </c>
      <c r="GD17" s="163">
        <v>-9.3676999999999992</v>
      </c>
      <c r="GE17" s="163">
        <v>-3.19</v>
      </c>
      <c r="GF17" s="163">
        <v>27.0975</v>
      </c>
      <c r="GG17" s="162"/>
      <c r="GH17" s="163">
        <v>14.872199999999999</v>
      </c>
      <c r="GI17" s="163">
        <v>-0.87819999999999998</v>
      </c>
      <c r="GJ17" s="163">
        <v>0</v>
      </c>
      <c r="GK17" s="163">
        <v>1.9288000000000001</v>
      </c>
      <c r="GL17" s="162"/>
      <c r="GM17" s="162"/>
      <c r="GN17" s="163">
        <v>-10.342499999999999</v>
      </c>
      <c r="GO17" s="163">
        <v>-19.942699999999999</v>
      </c>
      <c r="GP17" s="163">
        <v>0.8226</v>
      </c>
      <c r="GQ17" s="163">
        <v>-19.066299999999998</v>
      </c>
      <c r="GR17" s="163">
        <v>4.4865000000000004</v>
      </c>
      <c r="GS17" s="163">
        <v>4.9771999999999998</v>
      </c>
      <c r="GT17" s="163">
        <v>103.30670000000001</v>
      </c>
      <c r="GU17" s="163">
        <v>-6.7271999999999998</v>
      </c>
      <c r="GV17" s="163">
        <v>-10.8589</v>
      </c>
      <c r="GW17" s="163">
        <v>11.4222</v>
      </c>
      <c r="GX17" s="163">
        <v>3.1206999999999998</v>
      </c>
      <c r="GY17" s="163">
        <v>4.2125000000000004</v>
      </c>
      <c r="GZ17" s="163">
        <v>4.1698000000000004</v>
      </c>
      <c r="HA17" s="163">
        <v>2.5865999999999998</v>
      </c>
      <c r="HB17" s="163">
        <v>-9.9373000000000005</v>
      </c>
      <c r="HC17" s="163">
        <v>-9.2416</v>
      </c>
      <c r="HD17" s="163">
        <v>0</v>
      </c>
      <c r="HE17" s="163">
        <v>-8.2194000000000003</v>
      </c>
      <c r="HF17" s="163">
        <v>10.1419</v>
      </c>
      <c r="HG17" s="163">
        <v>20.966699999999999</v>
      </c>
      <c r="HH17" s="163">
        <v>114.4747</v>
      </c>
      <c r="HI17" s="163">
        <v>-9.6103000000000005</v>
      </c>
      <c r="HJ17" s="163">
        <v>41.736499999999999</v>
      </c>
      <c r="HK17" s="163">
        <v>-6.7840999999999996</v>
      </c>
      <c r="HL17" s="163">
        <v>-8.5114999999999998</v>
      </c>
      <c r="HM17" s="163">
        <v>0</v>
      </c>
      <c r="HN17" s="163">
        <v>-10.7409</v>
      </c>
      <c r="HO17" s="162"/>
      <c r="HP17" s="162"/>
      <c r="HQ17" s="163">
        <v>-15.522500000000001</v>
      </c>
      <c r="HR17" s="163">
        <v>-14.9293</v>
      </c>
      <c r="HS17" s="163">
        <v>-5.6914999999999996</v>
      </c>
      <c r="HT17" s="163">
        <v>-5.9059999999999997</v>
      </c>
      <c r="HU17" s="163">
        <v>11.42</v>
      </c>
      <c r="HV17" s="163">
        <v>11.83</v>
      </c>
      <c r="HW17" s="163">
        <v>-24</v>
      </c>
      <c r="HX17" s="163">
        <v>-23.5</v>
      </c>
      <c r="HY17" s="163">
        <v>0.86150000000000004</v>
      </c>
      <c r="HZ17" s="163">
        <v>-9.36</v>
      </c>
      <c r="IA17" s="163">
        <v>46.052999999999997</v>
      </c>
      <c r="IB17" s="163">
        <v>21.159199999999998</v>
      </c>
      <c r="IC17" s="163">
        <v>21.0459</v>
      </c>
      <c r="ID17" s="163">
        <v>-19.899999999999999</v>
      </c>
      <c r="IE17" s="163">
        <v>-26.5</v>
      </c>
      <c r="IF17" s="163">
        <v>-0.3</v>
      </c>
      <c r="IG17" s="163">
        <v>-0.8</v>
      </c>
      <c r="IH17" s="162"/>
      <c r="II17" s="162"/>
      <c r="IJ17" s="163">
        <v>-152.62739999999999</v>
      </c>
      <c r="IK17" s="163">
        <v>9.7441999999999993</v>
      </c>
      <c r="IL17" s="163">
        <v>-211.191</v>
      </c>
      <c r="IM17" s="163">
        <v>5.3171999999999997</v>
      </c>
      <c r="IN17" s="162"/>
      <c r="IO17" s="163">
        <v>86.8155</v>
      </c>
      <c r="IP17" s="163">
        <v>77.595299999999995</v>
      </c>
      <c r="IQ17" s="163">
        <v>87.079599999999999</v>
      </c>
      <c r="IR17" s="163">
        <v>129.14070000000001</v>
      </c>
      <c r="IS17" s="163">
        <v>22.010999999999999</v>
      </c>
      <c r="IT17" s="163">
        <v>18.281300000000002</v>
      </c>
      <c r="IU17" s="163">
        <v>18.718299999999999</v>
      </c>
      <c r="IV17" s="163">
        <v>22.333400000000001</v>
      </c>
      <c r="IW17" s="163">
        <v>145.24279999999999</v>
      </c>
      <c r="IX17" s="163">
        <v>-230.6677</v>
      </c>
      <c r="IY17" s="163">
        <v>60.301000000000002</v>
      </c>
      <c r="IZ17" s="163">
        <v>-50.185099999999998</v>
      </c>
      <c r="JA17" s="163">
        <v>1.1999999999999999E-3</v>
      </c>
      <c r="JB17" s="163">
        <v>5.3760000000000003</v>
      </c>
      <c r="JC17" s="163">
        <v>-6.88</v>
      </c>
      <c r="JD17" s="163">
        <v>-1.1679999999999999</v>
      </c>
      <c r="JE17" s="163">
        <v>-1.177</v>
      </c>
      <c r="JF17" s="163">
        <v>2.2400000000000002</v>
      </c>
      <c r="JG17" s="163">
        <v>1.52</v>
      </c>
      <c r="JH17" s="163">
        <v>-4.0414000000000003</v>
      </c>
      <c r="JI17" s="163">
        <v>-7.6158000000000001</v>
      </c>
      <c r="JJ17" s="163">
        <v>6.4164000000000003</v>
      </c>
      <c r="JK17" s="163">
        <v>3.0472000000000001</v>
      </c>
      <c r="JL17" s="163">
        <v>5.5</v>
      </c>
      <c r="JM17" s="163">
        <v>0.97399999999999998</v>
      </c>
      <c r="JN17" s="163">
        <v>0.25900000000000001</v>
      </c>
      <c r="JO17" s="162"/>
      <c r="JP17" s="162"/>
      <c r="JQ17" s="163">
        <v>4.5304000000000002</v>
      </c>
      <c r="JR17" s="163">
        <v>4.2675999999999998</v>
      </c>
      <c r="JS17" s="163">
        <v>3.8033000000000001</v>
      </c>
      <c r="JT17" s="162"/>
      <c r="JU17" s="163">
        <v>11.3</v>
      </c>
      <c r="JV17" s="163">
        <v>7.4852999999999996</v>
      </c>
      <c r="JW17" s="163">
        <v>0.04</v>
      </c>
      <c r="JX17" s="162"/>
      <c r="JY17" s="163">
        <v>-3.6221999999999999</v>
      </c>
      <c r="JZ17" s="163">
        <v>-15.488200000000001</v>
      </c>
      <c r="KA17" s="163">
        <v>-18.5244</v>
      </c>
      <c r="KB17" s="163">
        <v>-0.83240000000000003</v>
      </c>
      <c r="KC17" s="163">
        <v>11.4871</v>
      </c>
      <c r="KD17" s="163">
        <v>-13.969200000000001</v>
      </c>
      <c r="KE17" s="163">
        <v>1.8882000000000001</v>
      </c>
      <c r="KF17" s="163">
        <v>-4.4000000000000004</v>
      </c>
      <c r="KG17" s="163">
        <v>-11.3</v>
      </c>
      <c r="KH17" s="163">
        <v>58.197299999999998</v>
      </c>
      <c r="KI17" s="163">
        <v>-147.48330000000001</v>
      </c>
    </row>
    <row r="18" spans="1:295" ht="18" customHeight="1" x14ac:dyDescent="0.25">
      <c r="A18" s="160" t="s">
        <v>70</v>
      </c>
      <c r="B18" s="160" t="s">
        <v>788</v>
      </c>
      <c r="C18" s="164">
        <v>0</v>
      </c>
      <c r="D18" s="165"/>
      <c r="E18" s="166">
        <v>-6.0064000000000002</v>
      </c>
      <c r="F18" s="166">
        <v>10.0687</v>
      </c>
      <c r="G18" s="166">
        <v>10.7674</v>
      </c>
      <c r="H18" s="165"/>
      <c r="I18" s="166">
        <v>15.0253</v>
      </c>
      <c r="J18" s="165"/>
      <c r="K18" s="166">
        <v>7.8949999999999996</v>
      </c>
      <c r="L18" s="166">
        <v>2.8599000000000001</v>
      </c>
      <c r="M18" s="165"/>
      <c r="N18" s="166">
        <v>-13.32</v>
      </c>
      <c r="O18" s="166">
        <v>-19.8</v>
      </c>
      <c r="P18" s="165"/>
      <c r="Q18" s="166">
        <v>0</v>
      </c>
      <c r="R18" s="166">
        <v>-13.2</v>
      </c>
      <c r="S18" s="166">
        <v>0.312</v>
      </c>
      <c r="T18" s="166">
        <v>-8.3087</v>
      </c>
      <c r="U18" s="166">
        <v>3.4761000000000002</v>
      </c>
      <c r="V18" s="166">
        <v>3.3359000000000001</v>
      </c>
      <c r="W18" s="166">
        <v>6.1501999999999999</v>
      </c>
      <c r="X18" s="166">
        <v>2.3662999999999998</v>
      </c>
      <c r="Y18" s="166">
        <v>0.18</v>
      </c>
      <c r="Z18" s="166">
        <v>2.3976999999999999</v>
      </c>
      <c r="AA18" s="165"/>
      <c r="AB18" s="166">
        <v>-1.3522000000000001</v>
      </c>
      <c r="AC18" s="165"/>
      <c r="AD18" s="166">
        <v>-0.90200000000000002</v>
      </c>
      <c r="AE18" s="166">
        <v>4.2750000000000004</v>
      </c>
      <c r="AF18" s="166">
        <v>-6.66</v>
      </c>
      <c r="AG18" s="165"/>
      <c r="AH18" s="166">
        <v>-0.20399999999999999</v>
      </c>
      <c r="AI18" s="166">
        <v>0.224</v>
      </c>
      <c r="AJ18" s="165"/>
      <c r="AK18" s="166">
        <v>-21.58</v>
      </c>
      <c r="AL18" s="165"/>
      <c r="AM18" s="166">
        <v>-5.92</v>
      </c>
      <c r="AN18" s="166">
        <v>-6.11</v>
      </c>
      <c r="AO18" s="166">
        <v>1.1899</v>
      </c>
      <c r="AP18" s="166">
        <v>3.5625</v>
      </c>
      <c r="AQ18" s="166">
        <v>16.205100000000002</v>
      </c>
      <c r="AR18" s="166">
        <v>17.6511</v>
      </c>
      <c r="AS18" s="166">
        <v>-16.9312</v>
      </c>
      <c r="AT18" s="166">
        <v>-15.1374</v>
      </c>
      <c r="AU18" s="166">
        <v>-14.1607</v>
      </c>
      <c r="AV18" s="166">
        <v>17.798100000000002</v>
      </c>
      <c r="AW18" s="166">
        <v>21.9192</v>
      </c>
      <c r="AX18" s="166">
        <v>-13.797800000000001</v>
      </c>
      <c r="AY18" s="166">
        <v>-11.788399999999999</v>
      </c>
      <c r="AZ18" s="166">
        <v>23.017099999999999</v>
      </c>
      <c r="BA18" s="166">
        <v>29.970400000000001</v>
      </c>
      <c r="BB18" s="166">
        <v>10.801399999999999</v>
      </c>
      <c r="BC18" s="166">
        <v>7.2792000000000003</v>
      </c>
      <c r="BD18" s="166">
        <v>-4.7</v>
      </c>
      <c r="BE18" s="166">
        <v>-4.7</v>
      </c>
      <c r="BF18" s="166">
        <v>-22.59</v>
      </c>
      <c r="BG18" s="166">
        <v>-23.050599999999999</v>
      </c>
      <c r="BH18" s="166">
        <v>-2.4512</v>
      </c>
      <c r="BI18" s="165"/>
      <c r="BJ18" s="166">
        <v>0.53100000000000003</v>
      </c>
      <c r="BK18" s="166">
        <v>1.6337999999999999</v>
      </c>
      <c r="BL18" s="165"/>
      <c r="BM18" s="166">
        <v>0.36220000000000002</v>
      </c>
      <c r="BN18" s="166">
        <v>-125.8278</v>
      </c>
      <c r="BO18" s="166">
        <v>44.221299999999999</v>
      </c>
      <c r="BP18" s="166">
        <v>44.373899999999999</v>
      </c>
      <c r="BQ18" s="166">
        <v>68.716999999999999</v>
      </c>
      <c r="BR18" s="166">
        <v>-160.91569999999999</v>
      </c>
      <c r="BS18" s="165"/>
      <c r="BT18" s="165"/>
      <c r="BU18" s="165"/>
      <c r="BV18" s="166">
        <v>7.8338999999999999</v>
      </c>
      <c r="BW18" s="166">
        <v>7.82</v>
      </c>
      <c r="BX18" s="166">
        <v>4.57</v>
      </c>
      <c r="BY18" s="166">
        <v>-14.39</v>
      </c>
      <c r="BZ18" s="166">
        <v>-0.99</v>
      </c>
      <c r="CA18" s="166">
        <v>-29.3324</v>
      </c>
      <c r="CB18" s="166">
        <v>-28.930499999999999</v>
      </c>
      <c r="CC18" s="166">
        <v>31.261900000000001</v>
      </c>
      <c r="CD18" s="166">
        <v>30.249400000000001</v>
      </c>
      <c r="CE18" s="166">
        <v>27.521000000000001</v>
      </c>
      <c r="CF18" s="166">
        <v>5.6632999999999996</v>
      </c>
      <c r="CG18" s="166">
        <v>6.2972000000000001</v>
      </c>
      <c r="CH18" s="166">
        <v>0.31630000000000003</v>
      </c>
      <c r="CI18" s="165"/>
      <c r="CJ18" s="165"/>
      <c r="CK18" s="165"/>
      <c r="CL18" s="166">
        <v>-27.1</v>
      </c>
      <c r="CM18" s="166">
        <v>-25.6</v>
      </c>
      <c r="CN18" s="166">
        <v>-1.84</v>
      </c>
      <c r="CO18" s="166">
        <v>15.111499999999999</v>
      </c>
      <c r="CP18" s="166">
        <v>15.8284</v>
      </c>
      <c r="CQ18" s="166">
        <v>14.306900000000001</v>
      </c>
      <c r="CR18" s="166">
        <v>61.832900000000002</v>
      </c>
      <c r="CS18" s="166">
        <v>61.194699999999997</v>
      </c>
      <c r="CT18" s="166">
        <v>-28.206600000000002</v>
      </c>
      <c r="CU18" s="166">
        <v>-35.366</v>
      </c>
      <c r="CV18" s="166">
        <v>-28.7821</v>
      </c>
      <c r="CW18" s="166">
        <v>2.1269</v>
      </c>
      <c r="CX18" s="166">
        <v>22.63</v>
      </c>
      <c r="CY18" s="166">
        <v>7.85</v>
      </c>
      <c r="CZ18" s="166">
        <v>3.1299000000000001</v>
      </c>
      <c r="DA18" s="166">
        <v>2.3468</v>
      </c>
      <c r="DB18" s="166">
        <v>-6.28</v>
      </c>
      <c r="DC18" s="166">
        <v>1.1932</v>
      </c>
      <c r="DD18" s="165"/>
      <c r="DE18" s="165"/>
      <c r="DF18" s="166">
        <v>15.5242</v>
      </c>
      <c r="DG18" s="166">
        <v>1.7576000000000001</v>
      </c>
      <c r="DH18" s="166">
        <v>-2.9672000000000001</v>
      </c>
      <c r="DI18" s="165"/>
      <c r="DJ18" s="165"/>
      <c r="DK18" s="166">
        <v>-1.8701000000000001</v>
      </c>
      <c r="DL18" s="166">
        <v>-3.3660999999999999</v>
      </c>
      <c r="DM18" s="166">
        <v>6.3135000000000003</v>
      </c>
      <c r="DN18" s="166">
        <v>1.8613</v>
      </c>
      <c r="DO18" s="166">
        <v>-3.2</v>
      </c>
      <c r="DP18" s="166">
        <v>-2.64</v>
      </c>
      <c r="DQ18" s="166">
        <v>12.244999999999999</v>
      </c>
      <c r="DR18" s="166">
        <v>-18.315999999999999</v>
      </c>
      <c r="DS18" s="166">
        <v>-9.4</v>
      </c>
      <c r="DT18" s="166">
        <v>-9.5299999999999994</v>
      </c>
      <c r="DU18" s="166">
        <v>21.85</v>
      </c>
      <c r="DV18" s="166">
        <v>5.65</v>
      </c>
      <c r="DW18" s="166">
        <v>-18.309100000000001</v>
      </c>
      <c r="DX18" s="166">
        <v>-9.3544999999999998</v>
      </c>
      <c r="DY18" s="166">
        <v>-41.305199999999999</v>
      </c>
      <c r="DZ18" s="166">
        <v>-40.445500000000003</v>
      </c>
      <c r="EA18" s="166">
        <v>-9.7426999999999992</v>
      </c>
      <c r="EB18" s="166">
        <v>-28.4907</v>
      </c>
      <c r="EC18" s="166">
        <v>-32.828899999999997</v>
      </c>
      <c r="ED18" s="166">
        <v>-34.142899999999997</v>
      </c>
      <c r="EE18" s="166">
        <v>-14.357200000000001</v>
      </c>
      <c r="EF18" s="166">
        <v>-17.328199999999999</v>
      </c>
      <c r="EG18" s="166">
        <v>-12.992000000000001</v>
      </c>
      <c r="EH18" s="166">
        <v>-157.53210000000001</v>
      </c>
      <c r="EI18" s="166">
        <v>-11.4359</v>
      </c>
      <c r="EJ18" s="165"/>
      <c r="EK18" s="166">
        <v>-12.1144</v>
      </c>
      <c r="EL18" s="166">
        <v>-9.7995999999999999</v>
      </c>
      <c r="EM18" s="166">
        <v>18.475100000000001</v>
      </c>
      <c r="EN18" s="166">
        <v>-14.968999999999999</v>
      </c>
      <c r="EO18" s="166">
        <v>-13.5091</v>
      </c>
      <c r="EP18" s="166">
        <v>-12.292</v>
      </c>
      <c r="EQ18" s="165"/>
      <c r="ER18" s="166">
        <v>-25.9404</v>
      </c>
      <c r="ES18" s="166">
        <v>7.9139999999999997</v>
      </c>
      <c r="ET18" s="166">
        <v>13.67</v>
      </c>
      <c r="EU18" s="166">
        <v>-10.73</v>
      </c>
      <c r="EV18" s="166">
        <v>1.5</v>
      </c>
      <c r="EW18" s="166">
        <v>4.8207000000000004</v>
      </c>
      <c r="EX18" s="166">
        <v>-27.491499999999998</v>
      </c>
      <c r="EY18" s="166">
        <v>-4.1402999999999999</v>
      </c>
      <c r="EZ18" s="166">
        <v>-2.9068999999999998</v>
      </c>
      <c r="FA18" s="166">
        <v>9.0108999999999995</v>
      </c>
      <c r="FB18" s="166">
        <v>8.4730000000000008</v>
      </c>
      <c r="FC18" s="166">
        <v>-25.426600000000001</v>
      </c>
      <c r="FD18" s="166">
        <v>2.0177999999999998</v>
      </c>
      <c r="FE18" s="165"/>
      <c r="FF18" s="166">
        <v>1.9758</v>
      </c>
      <c r="FG18" s="166">
        <v>0</v>
      </c>
      <c r="FH18" s="166">
        <v>0</v>
      </c>
      <c r="FI18" s="165"/>
      <c r="FJ18" s="166">
        <v>16.7456</v>
      </c>
      <c r="FK18" s="166">
        <v>17.080500000000001</v>
      </c>
      <c r="FL18" s="166">
        <v>-23.6113</v>
      </c>
      <c r="FM18" s="166">
        <v>20.900300000000001</v>
      </c>
      <c r="FN18" s="166">
        <v>20.622699999999998</v>
      </c>
      <c r="FO18" s="166">
        <v>-9.2690000000000001</v>
      </c>
      <c r="FP18" s="165"/>
      <c r="FQ18" s="166">
        <v>24.825800000000001</v>
      </c>
      <c r="FR18" s="166">
        <v>-18.88</v>
      </c>
      <c r="FS18" s="166">
        <v>-1.3106</v>
      </c>
      <c r="FT18" s="166">
        <v>0.13850000000000001</v>
      </c>
      <c r="FU18" s="166">
        <v>1.28</v>
      </c>
      <c r="FV18" s="166">
        <v>0.8</v>
      </c>
      <c r="FW18" s="166">
        <v>-23.648599999999998</v>
      </c>
      <c r="FX18" s="165"/>
      <c r="FY18" s="166">
        <v>1.8080000000000001</v>
      </c>
      <c r="FZ18" s="166">
        <v>0.70399999999999996</v>
      </c>
      <c r="GA18" s="166">
        <v>2.9169</v>
      </c>
      <c r="GB18" s="166">
        <v>6.49</v>
      </c>
      <c r="GC18" s="166">
        <v>-18.161000000000001</v>
      </c>
      <c r="GD18" s="166">
        <v>-9.9303000000000008</v>
      </c>
      <c r="GE18" s="166">
        <v>-3.43</v>
      </c>
      <c r="GF18" s="166">
        <v>26.139800000000001</v>
      </c>
      <c r="GG18" s="165"/>
      <c r="GH18" s="166">
        <v>15.024699999999999</v>
      </c>
      <c r="GI18" s="166">
        <v>-1.0488</v>
      </c>
      <c r="GJ18" s="166">
        <v>-1.137</v>
      </c>
      <c r="GK18" s="166">
        <v>1.9214</v>
      </c>
      <c r="GL18" s="165"/>
      <c r="GM18" s="165"/>
      <c r="GN18" s="166">
        <v>-10.45</v>
      </c>
      <c r="GO18" s="166">
        <v>-19.3033</v>
      </c>
      <c r="GP18" s="166">
        <v>-0.28710000000000002</v>
      </c>
      <c r="GQ18" s="166">
        <v>-18.921199999999999</v>
      </c>
      <c r="GR18" s="166">
        <v>4.7758000000000003</v>
      </c>
      <c r="GS18" s="166">
        <v>5.4095000000000004</v>
      </c>
      <c r="GT18" s="166">
        <v>108.13460000000001</v>
      </c>
      <c r="GU18" s="166">
        <v>-6.4341999999999997</v>
      </c>
      <c r="GV18" s="166">
        <v>-10.9946</v>
      </c>
      <c r="GW18" s="166">
        <v>11.3041</v>
      </c>
      <c r="GX18" s="166">
        <v>3.5346000000000002</v>
      </c>
      <c r="GY18" s="166">
        <v>4.3956</v>
      </c>
      <c r="GZ18" s="166">
        <v>4.2962999999999996</v>
      </c>
      <c r="HA18" s="166">
        <v>3</v>
      </c>
      <c r="HB18" s="166">
        <v>-9.8694000000000006</v>
      </c>
      <c r="HC18" s="166">
        <v>-7.2988</v>
      </c>
      <c r="HD18" s="166">
        <v>1.68</v>
      </c>
      <c r="HE18" s="166">
        <v>-8.6119000000000003</v>
      </c>
      <c r="HF18" s="166">
        <v>10.6999</v>
      </c>
      <c r="HG18" s="166">
        <v>24.5168</v>
      </c>
      <c r="HH18" s="166">
        <v>111.3206</v>
      </c>
      <c r="HI18" s="166">
        <v>-10.0547</v>
      </c>
      <c r="HJ18" s="166">
        <v>40.902999999999999</v>
      </c>
      <c r="HK18" s="166">
        <v>0</v>
      </c>
      <c r="HL18" s="166">
        <v>-6.6614000000000004</v>
      </c>
      <c r="HM18" s="166">
        <v>0</v>
      </c>
      <c r="HN18" s="166">
        <v>0</v>
      </c>
      <c r="HO18" s="165"/>
      <c r="HP18" s="165"/>
      <c r="HQ18" s="166">
        <v>-16.082899999999999</v>
      </c>
      <c r="HR18" s="166">
        <v>-15.786199999999999</v>
      </c>
      <c r="HS18" s="166">
        <v>-6.1345999999999998</v>
      </c>
      <c r="HT18" s="166">
        <v>-5.9337</v>
      </c>
      <c r="HU18" s="166">
        <v>10.050000000000001</v>
      </c>
      <c r="HV18" s="166">
        <v>10.37</v>
      </c>
      <c r="HW18" s="166">
        <v>-22.3</v>
      </c>
      <c r="HX18" s="166">
        <v>-21.8</v>
      </c>
      <c r="HY18" s="166">
        <v>0.81030000000000002</v>
      </c>
      <c r="HZ18" s="166">
        <v>-9.0399999999999991</v>
      </c>
      <c r="IA18" s="166">
        <v>47.371200000000002</v>
      </c>
      <c r="IB18" s="166">
        <v>19.154599999999999</v>
      </c>
      <c r="IC18" s="166">
        <v>19.043500000000002</v>
      </c>
      <c r="ID18" s="166">
        <v>-19.2</v>
      </c>
      <c r="IE18" s="166">
        <v>-24.8</v>
      </c>
      <c r="IF18" s="166">
        <v>0.5</v>
      </c>
      <c r="IG18" s="166">
        <v>0</v>
      </c>
      <c r="IH18" s="165"/>
      <c r="II18" s="165"/>
      <c r="IJ18" s="166">
        <v>-142.6268</v>
      </c>
      <c r="IK18" s="166">
        <v>11.7456</v>
      </c>
      <c r="IL18" s="166">
        <v>-213.24440000000001</v>
      </c>
      <c r="IM18" s="166">
        <v>3.4068000000000001</v>
      </c>
      <c r="IN18" s="165"/>
      <c r="IO18" s="166">
        <v>86.322299999999998</v>
      </c>
      <c r="IP18" s="166">
        <v>76.607900000000001</v>
      </c>
      <c r="IQ18" s="166">
        <v>84.3977</v>
      </c>
      <c r="IR18" s="166">
        <v>130.2963</v>
      </c>
      <c r="IS18" s="166">
        <v>22.52</v>
      </c>
      <c r="IT18" s="166">
        <v>20.0275</v>
      </c>
      <c r="IU18" s="166">
        <v>18.367999999999999</v>
      </c>
      <c r="IV18" s="166">
        <v>21.8796</v>
      </c>
      <c r="IW18" s="166">
        <v>145.17140000000001</v>
      </c>
      <c r="IX18" s="166">
        <v>-229.9659</v>
      </c>
      <c r="IY18" s="166">
        <v>58.064599999999999</v>
      </c>
      <c r="IZ18" s="166">
        <v>-46.953600000000002</v>
      </c>
      <c r="JA18" s="166">
        <v>0.1648</v>
      </c>
      <c r="JB18" s="166">
        <v>5.6150000000000002</v>
      </c>
      <c r="JC18" s="166">
        <v>-6.8</v>
      </c>
      <c r="JD18" s="166">
        <v>-1.147</v>
      </c>
      <c r="JE18" s="166">
        <v>-1.1559999999999999</v>
      </c>
      <c r="JF18" s="166">
        <v>0.64</v>
      </c>
      <c r="JG18" s="166">
        <v>2.4</v>
      </c>
      <c r="JH18" s="166">
        <v>-4.1810999999999998</v>
      </c>
      <c r="JI18" s="166">
        <v>-8.3207000000000004</v>
      </c>
      <c r="JJ18" s="166">
        <v>7.2374000000000001</v>
      </c>
      <c r="JK18" s="166">
        <v>3.2822</v>
      </c>
      <c r="JL18" s="166">
        <v>5.2</v>
      </c>
      <c r="JM18" s="166">
        <v>1.9910000000000001</v>
      </c>
      <c r="JN18" s="166">
        <v>0.86399999999999999</v>
      </c>
      <c r="JO18" s="165"/>
      <c r="JP18" s="165"/>
      <c r="JQ18" s="166">
        <v>4.2275999999999998</v>
      </c>
      <c r="JR18" s="166">
        <v>4.2866999999999997</v>
      </c>
      <c r="JS18" s="166">
        <v>3.8344999999999998</v>
      </c>
      <c r="JT18" s="165"/>
      <c r="JU18" s="166">
        <v>9</v>
      </c>
      <c r="JV18" s="166">
        <v>7.2862999999999998</v>
      </c>
      <c r="JW18" s="166">
        <v>0.12</v>
      </c>
      <c r="JX18" s="165"/>
      <c r="JY18" s="166">
        <v>-4.7022000000000004</v>
      </c>
      <c r="JZ18" s="166">
        <v>-15.4636</v>
      </c>
      <c r="KA18" s="166">
        <v>-18.589200000000002</v>
      </c>
      <c r="KB18" s="166">
        <v>0</v>
      </c>
      <c r="KC18" s="166">
        <v>11.775399999999999</v>
      </c>
      <c r="KD18" s="166">
        <v>-15.212899999999999</v>
      </c>
      <c r="KE18" s="166">
        <v>2.7843</v>
      </c>
      <c r="KF18" s="166">
        <v>-2.4</v>
      </c>
      <c r="KG18" s="166">
        <v>-12.5</v>
      </c>
      <c r="KH18" s="166">
        <v>56.301000000000002</v>
      </c>
      <c r="KI18" s="166">
        <v>-148.1028</v>
      </c>
    </row>
    <row r="19" spans="1:295" ht="18" customHeight="1" x14ac:dyDescent="0.25">
      <c r="A19" s="160" t="s">
        <v>70</v>
      </c>
      <c r="B19" s="160" t="s">
        <v>789</v>
      </c>
      <c r="C19" s="164">
        <v>0</v>
      </c>
      <c r="D19" s="165"/>
      <c r="E19" s="166">
        <v>-5.9816000000000003</v>
      </c>
      <c r="F19" s="166">
        <v>10.0465</v>
      </c>
      <c r="G19" s="166">
        <v>10.850199999999999</v>
      </c>
      <c r="H19" s="165"/>
      <c r="I19" s="166">
        <v>15.0495</v>
      </c>
      <c r="J19" s="165"/>
      <c r="K19" s="166">
        <v>8.4397000000000002</v>
      </c>
      <c r="L19" s="166">
        <v>3.0228999999999999</v>
      </c>
      <c r="M19" s="165"/>
      <c r="N19" s="166">
        <v>-13.32</v>
      </c>
      <c r="O19" s="165"/>
      <c r="P19" s="165"/>
      <c r="Q19" s="166">
        <v>0.82799999999999996</v>
      </c>
      <c r="R19" s="166">
        <v>-15.4</v>
      </c>
      <c r="S19" s="166">
        <v>0.58720000000000006</v>
      </c>
      <c r="T19" s="166">
        <v>-7.2881</v>
      </c>
      <c r="U19" s="166">
        <v>3.7730000000000001</v>
      </c>
      <c r="V19" s="166">
        <v>3.5426000000000002</v>
      </c>
      <c r="W19" s="166">
        <v>6.5407000000000002</v>
      </c>
      <c r="X19" s="166">
        <v>2.8605</v>
      </c>
      <c r="Y19" s="166">
        <v>2.53E-2</v>
      </c>
      <c r="Z19" s="166">
        <v>2.4582000000000002</v>
      </c>
      <c r="AA19" s="165"/>
      <c r="AB19" s="166">
        <v>-1.2430000000000001</v>
      </c>
      <c r="AC19" s="165"/>
      <c r="AD19" s="166">
        <v>-1.0489999999999999</v>
      </c>
      <c r="AE19" s="166">
        <v>4.3550000000000004</v>
      </c>
      <c r="AF19" s="166">
        <v>-6.66</v>
      </c>
      <c r="AG19" s="166">
        <v>-15.4</v>
      </c>
      <c r="AH19" s="166">
        <v>-0.35799999999999998</v>
      </c>
      <c r="AI19" s="166">
        <v>0.23799999999999999</v>
      </c>
      <c r="AJ19" s="165"/>
      <c r="AK19" s="166">
        <v>-21.63</v>
      </c>
      <c r="AL19" s="165"/>
      <c r="AM19" s="166">
        <v>-6.21</v>
      </c>
      <c r="AN19" s="166">
        <v>-6.19</v>
      </c>
      <c r="AO19" s="166">
        <v>1.2497</v>
      </c>
      <c r="AP19" s="166">
        <v>3.4704000000000002</v>
      </c>
      <c r="AQ19" s="166">
        <v>13.2629</v>
      </c>
      <c r="AR19" s="166">
        <v>14.7302</v>
      </c>
      <c r="AS19" s="166">
        <v>-15.4373</v>
      </c>
      <c r="AT19" s="166">
        <v>-14.6015</v>
      </c>
      <c r="AU19" s="166">
        <v>-13.950900000000001</v>
      </c>
      <c r="AV19" s="166">
        <v>0.5998</v>
      </c>
      <c r="AW19" s="166">
        <v>0.60009999999999997</v>
      </c>
      <c r="AX19" s="166">
        <v>-12.860099999999999</v>
      </c>
      <c r="AY19" s="166">
        <v>-10.4488</v>
      </c>
      <c r="AZ19" s="166">
        <v>14.0998</v>
      </c>
      <c r="BA19" s="166">
        <v>14.8973</v>
      </c>
      <c r="BB19" s="166">
        <v>21.1389</v>
      </c>
      <c r="BC19" s="166">
        <v>8.3485999999999994</v>
      </c>
      <c r="BD19" s="166">
        <v>-5.3</v>
      </c>
      <c r="BE19" s="166">
        <v>-5.3</v>
      </c>
      <c r="BF19" s="166">
        <v>-24.8888</v>
      </c>
      <c r="BG19" s="166">
        <v>-24.602</v>
      </c>
      <c r="BH19" s="166">
        <v>-2.5063</v>
      </c>
      <c r="BI19" s="165"/>
      <c r="BJ19" s="166">
        <v>1.1405000000000001</v>
      </c>
      <c r="BK19" s="166">
        <v>1.6852</v>
      </c>
      <c r="BL19" s="165"/>
      <c r="BM19" s="166">
        <v>0.35399999999999998</v>
      </c>
      <c r="BN19" s="166">
        <v>-140.59870000000001</v>
      </c>
      <c r="BO19" s="166">
        <v>45.350499999999997</v>
      </c>
      <c r="BP19" s="166">
        <v>45.442</v>
      </c>
      <c r="BQ19" s="166">
        <v>76.224299999999999</v>
      </c>
      <c r="BR19" s="166">
        <v>-165.35830000000001</v>
      </c>
      <c r="BS19" s="165"/>
      <c r="BT19" s="165"/>
      <c r="BU19" s="165"/>
      <c r="BV19" s="166">
        <v>7.9038000000000004</v>
      </c>
      <c r="BW19" s="166">
        <v>7.34</v>
      </c>
      <c r="BX19" s="166">
        <v>4.41</v>
      </c>
      <c r="BY19" s="166">
        <v>-14.47</v>
      </c>
      <c r="BZ19" s="166">
        <v>-1.36</v>
      </c>
      <c r="CA19" s="166">
        <v>-30.4041</v>
      </c>
      <c r="CB19" s="166">
        <v>-29.734300000000001</v>
      </c>
      <c r="CC19" s="166">
        <v>31.487500000000001</v>
      </c>
      <c r="CD19" s="166">
        <v>30.6539</v>
      </c>
      <c r="CE19" s="166">
        <v>21.200900000000001</v>
      </c>
      <c r="CF19" s="166">
        <v>7.2523</v>
      </c>
      <c r="CG19" s="166">
        <v>7.0437000000000003</v>
      </c>
      <c r="CH19" s="166">
        <v>1.1003000000000001</v>
      </c>
      <c r="CI19" s="165"/>
      <c r="CJ19" s="165"/>
      <c r="CK19" s="165"/>
      <c r="CL19" s="166">
        <v>-27.6</v>
      </c>
      <c r="CM19" s="166">
        <v>-26</v>
      </c>
      <c r="CN19" s="166">
        <v>-1.83</v>
      </c>
      <c r="CO19" s="166">
        <v>15.318300000000001</v>
      </c>
      <c r="CP19" s="166">
        <v>15.5396</v>
      </c>
      <c r="CQ19" s="166">
        <v>13.515700000000001</v>
      </c>
      <c r="CR19" s="166">
        <v>64.819599999999994</v>
      </c>
      <c r="CS19" s="166">
        <v>64.3733</v>
      </c>
      <c r="CT19" s="166">
        <v>-30.991099999999999</v>
      </c>
      <c r="CU19" s="166">
        <v>-34.922400000000003</v>
      </c>
      <c r="CV19" s="166">
        <v>-32.192599999999999</v>
      </c>
      <c r="CW19" s="166">
        <v>2.0379999999999998</v>
      </c>
      <c r="CX19" s="166">
        <v>22.84</v>
      </c>
      <c r="CY19" s="166">
        <v>7.86</v>
      </c>
      <c r="CZ19" s="166">
        <v>3.5985999999999998</v>
      </c>
      <c r="DA19" s="166">
        <v>2.5421</v>
      </c>
      <c r="DB19" s="166">
        <v>-6.67</v>
      </c>
      <c r="DC19" s="166">
        <v>1.1932</v>
      </c>
      <c r="DD19" s="165"/>
      <c r="DE19" s="165"/>
      <c r="DF19" s="166">
        <v>18.844100000000001</v>
      </c>
      <c r="DG19" s="166">
        <v>1.9280999999999999</v>
      </c>
      <c r="DH19" s="166">
        <v>-3.2044000000000001</v>
      </c>
      <c r="DI19" s="165"/>
      <c r="DJ19" s="165"/>
      <c r="DK19" s="166">
        <v>-1.3170999999999999</v>
      </c>
      <c r="DL19" s="166">
        <v>-3.1791</v>
      </c>
      <c r="DM19" s="166">
        <v>5.5248999999999997</v>
      </c>
      <c r="DN19" s="166">
        <v>2.2324000000000002</v>
      </c>
      <c r="DO19" s="166">
        <v>-3</v>
      </c>
      <c r="DP19" s="166">
        <v>-2.17</v>
      </c>
      <c r="DQ19" s="166">
        <v>9.9510000000000005</v>
      </c>
      <c r="DR19" s="166">
        <v>-19.196100000000001</v>
      </c>
      <c r="DS19" s="166">
        <v>-9.34</v>
      </c>
      <c r="DT19" s="166">
        <v>-9.5500000000000007</v>
      </c>
      <c r="DU19" s="166">
        <v>23.21</v>
      </c>
      <c r="DV19" s="166">
        <v>5.98</v>
      </c>
      <c r="DW19" s="166">
        <v>-19.8</v>
      </c>
      <c r="DX19" s="166">
        <v>-9.6090999999999998</v>
      </c>
      <c r="DY19" s="166">
        <v>-41.515999999999998</v>
      </c>
      <c r="DZ19" s="166">
        <v>-40.9818</v>
      </c>
      <c r="EA19" s="166">
        <v>-9.7242999999999995</v>
      </c>
      <c r="EB19" s="166">
        <v>-26.0535</v>
      </c>
      <c r="EC19" s="166">
        <v>-32.854399999999998</v>
      </c>
      <c r="ED19" s="166">
        <v>-32.871299999999998</v>
      </c>
      <c r="EE19" s="166">
        <v>-18.749400000000001</v>
      </c>
      <c r="EF19" s="166">
        <v>-22.718699999999998</v>
      </c>
      <c r="EG19" s="166">
        <v>-12.769</v>
      </c>
      <c r="EH19" s="166">
        <v>-163.0745</v>
      </c>
      <c r="EI19" s="166">
        <v>-15.9627</v>
      </c>
      <c r="EJ19" s="165"/>
      <c r="EK19" s="166">
        <v>-11.9716</v>
      </c>
      <c r="EL19" s="166">
        <v>-10.805099999999999</v>
      </c>
      <c r="EM19" s="166">
        <v>20.135100000000001</v>
      </c>
      <c r="EN19" s="166">
        <v>-11.660399999999999</v>
      </c>
      <c r="EO19" s="166">
        <v>-11.0907</v>
      </c>
      <c r="EP19" s="166">
        <v>-18.948</v>
      </c>
      <c r="EQ19" s="165"/>
      <c r="ER19" s="166">
        <v>-27.1036</v>
      </c>
      <c r="ES19" s="166">
        <v>9.3240999999999996</v>
      </c>
      <c r="ET19" s="166">
        <v>13.5</v>
      </c>
      <c r="EU19" s="166">
        <v>-8.51</v>
      </c>
      <c r="EV19" s="166">
        <v>0</v>
      </c>
      <c r="EW19" s="166">
        <v>5.1576000000000004</v>
      </c>
      <c r="EX19" s="166">
        <v>-23.6768</v>
      </c>
      <c r="EY19" s="166">
        <v>-4.8543000000000003</v>
      </c>
      <c r="EZ19" s="166">
        <v>-3.5748000000000002</v>
      </c>
      <c r="FA19" s="166">
        <v>9.4232999999999993</v>
      </c>
      <c r="FB19" s="166">
        <v>10.6988</v>
      </c>
      <c r="FC19" s="166">
        <v>-26.1464</v>
      </c>
      <c r="FD19" s="166">
        <v>2.6791</v>
      </c>
      <c r="FE19" s="165"/>
      <c r="FF19" s="166">
        <v>2.5626000000000002</v>
      </c>
      <c r="FG19" s="166">
        <v>2.4842</v>
      </c>
      <c r="FH19" s="166">
        <v>2.7894000000000001</v>
      </c>
      <c r="FI19" s="166">
        <v>0</v>
      </c>
      <c r="FJ19" s="166">
        <v>17.080500000000001</v>
      </c>
      <c r="FK19" s="166">
        <v>16.9131</v>
      </c>
      <c r="FL19" s="166">
        <v>-26.123200000000001</v>
      </c>
      <c r="FM19" s="166">
        <v>22.415600000000001</v>
      </c>
      <c r="FN19" s="166">
        <v>22.430599999999998</v>
      </c>
      <c r="FO19" s="166">
        <v>-9.7756000000000007</v>
      </c>
      <c r="FP19" s="165"/>
      <c r="FQ19" s="166">
        <v>25.231100000000001</v>
      </c>
      <c r="FR19" s="166">
        <v>-19.12</v>
      </c>
      <c r="FS19" s="166">
        <v>-1.6109</v>
      </c>
      <c r="FT19" s="166">
        <v>0.1449</v>
      </c>
      <c r="FU19" s="166">
        <v>0.65</v>
      </c>
      <c r="FV19" s="166">
        <v>0.42</v>
      </c>
      <c r="FW19" s="166">
        <v>-25.4251</v>
      </c>
      <c r="FX19" s="165"/>
      <c r="FY19" s="166">
        <v>1.82</v>
      </c>
      <c r="FZ19" s="166">
        <v>0.64500000000000002</v>
      </c>
      <c r="GA19" s="165"/>
      <c r="GB19" s="166">
        <v>6.57</v>
      </c>
      <c r="GC19" s="166">
        <v>-17.927199999999999</v>
      </c>
      <c r="GD19" s="166">
        <v>-8.6465999999999994</v>
      </c>
      <c r="GE19" s="165"/>
      <c r="GF19" s="166">
        <v>27.060500000000001</v>
      </c>
      <c r="GG19" s="165"/>
      <c r="GH19" s="166">
        <v>14.8009</v>
      </c>
      <c r="GI19" s="166">
        <v>-1.1238999999999999</v>
      </c>
      <c r="GJ19" s="166">
        <v>-1.2766</v>
      </c>
      <c r="GK19" s="166">
        <v>1.952</v>
      </c>
      <c r="GL19" s="165"/>
      <c r="GM19" s="165"/>
      <c r="GN19" s="165"/>
      <c r="GO19" s="166">
        <v>-19.684699999999999</v>
      </c>
      <c r="GP19" s="166">
        <v>-0.83930000000000005</v>
      </c>
      <c r="GQ19" s="166">
        <v>-18.729399999999998</v>
      </c>
      <c r="GR19" s="166">
        <v>3.6964000000000001</v>
      </c>
      <c r="GS19" s="166">
        <v>5.0092999999999996</v>
      </c>
      <c r="GT19" s="166">
        <v>109.11620000000001</v>
      </c>
      <c r="GU19" s="166">
        <v>-6.4038000000000004</v>
      </c>
      <c r="GV19" s="166">
        <v>-10.3963</v>
      </c>
      <c r="GW19" s="166">
        <v>10.9725</v>
      </c>
      <c r="GX19" s="165"/>
      <c r="GY19" s="166">
        <v>4.2564000000000002</v>
      </c>
      <c r="GZ19" s="166">
        <v>4.2251000000000003</v>
      </c>
      <c r="HA19" s="165"/>
      <c r="HB19" s="166">
        <v>-10.904400000000001</v>
      </c>
      <c r="HC19" s="166">
        <v>-8.6431000000000004</v>
      </c>
      <c r="HD19" s="166">
        <v>1.26</v>
      </c>
      <c r="HE19" s="166">
        <v>-9.7071000000000005</v>
      </c>
      <c r="HF19" s="166">
        <v>12.1785</v>
      </c>
      <c r="HG19" s="166">
        <v>24.070399999999999</v>
      </c>
      <c r="HH19" s="166">
        <v>112.0765</v>
      </c>
      <c r="HI19" s="166">
        <v>-11.0359</v>
      </c>
      <c r="HJ19" s="166">
        <v>40.085799999999999</v>
      </c>
      <c r="HK19" s="166">
        <v>-5.4188999999999998</v>
      </c>
      <c r="HL19" s="166">
        <v>-6.9745999999999997</v>
      </c>
      <c r="HM19" s="166">
        <v>0</v>
      </c>
      <c r="HN19" s="166">
        <v>0</v>
      </c>
      <c r="HO19" s="165"/>
      <c r="HP19" s="165"/>
      <c r="HQ19" s="166">
        <v>-15.55</v>
      </c>
      <c r="HR19" s="166">
        <v>-15.099600000000001</v>
      </c>
      <c r="HS19" s="166">
        <v>-5.4863</v>
      </c>
      <c r="HT19" s="166">
        <v>-5.7234999999999996</v>
      </c>
      <c r="HU19" s="166">
        <v>11.15</v>
      </c>
      <c r="HV19" s="166">
        <v>10.82</v>
      </c>
      <c r="HW19" s="166">
        <v>-22.2</v>
      </c>
      <c r="HX19" s="166">
        <v>-21.9</v>
      </c>
      <c r="HY19" s="166">
        <v>0.77359999999999995</v>
      </c>
      <c r="HZ19" s="166">
        <v>-10.4</v>
      </c>
      <c r="IA19" s="166">
        <v>42.520499999999998</v>
      </c>
      <c r="IB19" s="166">
        <v>19.7117</v>
      </c>
      <c r="IC19" s="166">
        <v>19.5974</v>
      </c>
      <c r="ID19" s="166">
        <v>-19.100000000000001</v>
      </c>
      <c r="IE19" s="166">
        <v>-25.2</v>
      </c>
      <c r="IF19" s="166">
        <v>-0.3</v>
      </c>
      <c r="IG19" s="166">
        <v>-0.8</v>
      </c>
      <c r="IH19" s="165"/>
      <c r="II19" s="166">
        <v>-17.7729</v>
      </c>
      <c r="IJ19" s="166">
        <v>-150.60589999999999</v>
      </c>
      <c r="IK19" s="166">
        <v>10.107100000000001</v>
      </c>
      <c r="IL19" s="166">
        <v>-209.43440000000001</v>
      </c>
      <c r="IM19" s="166">
        <v>3.8031000000000001</v>
      </c>
      <c r="IN19" s="165"/>
      <c r="IO19" s="166">
        <v>84.588700000000003</v>
      </c>
      <c r="IP19" s="166">
        <v>79.734099999999998</v>
      </c>
      <c r="IQ19" s="166">
        <v>83.745900000000006</v>
      </c>
      <c r="IR19" s="166">
        <v>124.01990000000001</v>
      </c>
      <c r="IS19" s="166">
        <v>16.795500000000001</v>
      </c>
      <c r="IT19" s="166">
        <v>16.440999999999999</v>
      </c>
      <c r="IU19" s="166">
        <v>18.461099999999998</v>
      </c>
      <c r="IV19" s="166">
        <v>24.264500000000002</v>
      </c>
      <c r="IW19" s="166">
        <v>138.7251</v>
      </c>
      <c r="IX19" s="166">
        <v>-226.3389</v>
      </c>
      <c r="IY19" s="166">
        <v>54.907800000000002</v>
      </c>
      <c r="IZ19" s="166">
        <v>-46.024299999999997</v>
      </c>
      <c r="JA19" s="166">
        <v>0.2112</v>
      </c>
      <c r="JB19" s="166">
        <v>6.23</v>
      </c>
      <c r="JC19" s="166">
        <v>-7.28</v>
      </c>
      <c r="JD19" s="166">
        <v>-1.1359999999999999</v>
      </c>
      <c r="JE19" s="166">
        <v>-1.1339999999999999</v>
      </c>
      <c r="JF19" s="166">
        <v>1.92</v>
      </c>
      <c r="JG19" s="166">
        <v>2.64</v>
      </c>
      <c r="JH19" s="166">
        <v>-5.4298999999999999</v>
      </c>
      <c r="JI19" s="166">
        <v>-9.1386000000000003</v>
      </c>
      <c r="JJ19" s="166">
        <v>6.5629</v>
      </c>
      <c r="JK19" s="166">
        <v>3.5476999999999999</v>
      </c>
      <c r="JL19" s="166">
        <v>6.2</v>
      </c>
      <c r="JM19" s="166">
        <v>0.437</v>
      </c>
      <c r="JN19" s="166">
        <v>1.7490000000000001</v>
      </c>
      <c r="JO19" s="165"/>
      <c r="JP19" s="165"/>
      <c r="JQ19" s="166">
        <v>3.9001999999999999</v>
      </c>
      <c r="JR19" s="166">
        <v>3.8902000000000001</v>
      </c>
      <c r="JS19" s="166">
        <v>4.4271000000000003</v>
      </c>
      <c r="JT19" s="165"/>
      <c r="JU19" s="166">
        <v>9.1999999999999993</v>
      </c>
      <c r="JV19" s="166">
        <v>8.3595000000000006</v>
      </c>
      <c r="JW19" s="166">
        <v>0.14000000000000001</v>
      </c>
      <c r="JX19" s="165"/>
      <c r="JY19" s="166">
        <v>-2.9590000000000001</v>
      </c>
      <c r="JZ19" s="166">
        <v>-15.6</v>
      </c>
      <c r="KA19" s="166">
        <v>-18.6508</v>
      </c>
      <c r="KB19" s="166">
        <v>0</v>
      </c>
      <c r="KC19" s="166">
        <v>11.8385</v>
      </c>
      <c r="KD19" s="166">
        <v>-14.841799999999999</v>
      </c>
      <c r="KE19" s="166">
        <v>2.4102000000000001</v>
      </c>
      <c r="KF19" s="166">
        <v>-2.7</v>
      </c>
      <c r="KG19" s="166">
        <v>-12.5</v>
      </c>
      <c r="KH19" s="166">
        <v>55.537700000000001</v>
      </c>
      <c r="KI19" s="166">
        <v>-146.2116</v>
      </c>
    </row>
    <row r="20" spans="1:295" ht="18" customHeight="1" x14ac:dyDescent="0.25">
      <c r="A20" s="160" t="s">
        <v>70</v>
      </c>
      <c r="B20" s="160" t="s">
        <v>790</v>
      </c>
      <c r="C20" s="164">
        <v>0</v>
      </c>
      <c r="D20" s="165"/>
      <c r="E20" s="166">
        <v>-6.1965000000000003</v>
      </c>
      <c r="F20" s="166">
        <v>9.7776999999999994</v>
      </c>
      <c r="G20" s="166">
        <v>9.1076999999999995</v>
      </c>
      <c r="H20" s="165"/>
      <c r="I20" s="166">
        <v>14.200699999999999</v>
      </c>
      <c r="J20" s="165"/>
      <c r="K20" s="166">
        <v>8.6007999999999996</v>
      </c>
      <c r="L20" s="166">
        <v>3.1089000000000002</v>
      </c>
      <c r="M20" s="165"/>
      <c r="N20" s="166">
        <v>-11.1</v>
      </c>
      <c r="O20" s="166">
        <v>-19.8</v>
      </c>
      <c r="P20" s="165"/>
      <c r="Q20" s="165"/>
      <c r="R20" s="166">
        <v>-15.4</v>
      </c>
      <c r="S20" s="166">
        <v>0.23</v>
      </c>
      <c r="T20" s="166">
        <v>-8.0681999999999992</v>
      </c>
      <c r="U20" s="166">
        <v>3.9841000000000002</v>
      </c>
      <c r="V20" s="166">
        <v>3.7294</v>
      </c>
      <c r="W20" s="166">
        <v>6.9786000000000001</v>
      </c>
      <c r="X20" s="166">
        <v>3.7164000000000001</v>
      </c>
      <c r="Y20" s="166">
        <v>-7.2400000000000006E-2</v>
      </c>
      <c r="Z20" s="166">
        <v>2.3361000000000001</v>
      </c>
      <c r="AA20" s="165"/>
      <c r="AB20" s="166">
        <v>-1.1274999999999999</v>
      </c>
      <c r="AC20" s="165"/>
      <c r="AD20" s="166">
        <v>-0.93500000000000005</v>
      </c>
      <c r="AE20" s="166">
        <v>4.1589999999999998</v>
      </c>
      <c r="AF20" s="166">
        <v>-6.66</v>
      </c>
      <c r="AG20" s="166">
        <v>-15.4</v>
      </c>
      <c r="AH20" s="166">
        <v>-0.54600000000000004</v>
      </c>
      <c r="AI20" s="166">
        <v>0.23100000000000001</v>
      </c>
      <c r="AJ20" s="165"/>
      <c r="AK20" s="166">
        <v>-21.55</v>
      </c>
      <c r="AL20" s="165"/>
      <c r="AM20" s="166">
        <v>-6.04</v>
      </c>
      <c r="AN20" s="166">
        <v>-6.08</v>
      </c>
      <c r="AO20" s="166">
        <v>-0.45800000000000002</v>
      </c>
      <c r="AP20" s="166">
        <v>3.4009</v>
      </c>
      <c r="AQ20" s="166">
        <v>12.205299999999999</v>
      </c>
      <c r="AR20" s="166">
        <v>13.6883</v>
      </c>
      <c r="AS20" s="166">
        <v>-16.005500000000001</v>
      </c>
      <c r="AT20" s="166">
        <v>-14.6015</v>
      </c>
      <c r="AU20" s="166">
        <v>-13.9764</v>
      </c>
      <c r="AV20" s="166">
        <v>14.5814</v>
      </c>
      <c r="AW20" s="166">
        <v>14.9216</v>
      </c>
      <c r="AX20" s="166">
        <v>-15.1374</v>
      </c>
      <c r="AY20" s="166">
        <v>-13.395899999999999</v>
      </c>
      <c r="AZ20" s="166">
        <v>24.239899999999999</v>
      </c>
      <c r="BA20" s="166">
        <v>26.330300000000001</v>
      </c>
      <c r="BB20" s="166">
        <v>13.696400000000001</v>
      </c>
      <c r="BC20" s="166">
        <v>7.4405999999999999</v>
      </c>
      <c r="BD20" s="166">
        <v>-5.0999999999999996</v>
      </c>
      <c r="BE20" s="166">
        <v>-5.0999999999999996</v>
      </c>
      <c r="BF20" s="166">
        <v>-23.699300000000001</v>
      </c>
      <c r="BG20" s="166">
        <v>-22.5212</v>
      </c>
      <c r="BH20" s="166">
        <v>-2.3891</v>
      </c>
      <c r="BI20" s="165"/>
      <c r="BJ20" s="166">
        <v>0.45629999999999998</v>
      </c>
      <c r="BK20" s="166">
        <v>1.1447000000000001</v>
      </c>
      <c r="BL20" s="165"/>
      <c r="BM20" s="166">
        <v>0.45090000000000002</v>
      </c>
      <c r="BN20" s="166">
        <v>-124.1187</v>
      </c>
      <c r="BO20" s="166">
        <v>44.312899999999999</v>
      </c>
      <c r="BP20" s="166">
        <v>44.434899999999999</v>
      </c>
      <c r="BQ20" s="166">
        <v>75.833299999999994</v>
      </c>
      <c r="BR20" s="166">
        <v>-157.8879</v>
      </c>
      <c r="BS20" s="165"/>
      <c r="BT20" s="165"/>
      <c r="BU20" s="165"/>
      <c r="BV20" s="166">
        <v>4.8300999999999998</v>
      </c>
      <c r="BW20" s="166">
        <v>6.99</v>
      </c>
      <c r="BX20" s="166">
        <v>3.64</v>
      </c>
      <c r="BY20" s="166">
        <v>-15.89</v>
      </c>
      <c r="BZ20" s="166">
        <v>-2.5499999999999998</v>
      </c>
      <c r="CA20" s="166">
        <v>-28.126799999999999</v>
      </c>
      <c r="CB20" s="166">
        <v>-28.3947</v>
      </c>
      <c r="CC20" s="166">
        <v>30.477699999999999</v>
      </c>
      <c r="CD20" s="166">
        <v>29.915099999999999</v>
      </c>
      <c r="CE20" s="166">
        <v>20.8703</v>
      </c>
      <c r="CF20" s="166">
        <v>2.9306999999999999</v>
      </c>
      <c r="CG20" s="166">
        <v>2.8340999999999998</v>
      </c>
      <c r="CH20" s="166">
        <v>0.625</v>
      </c>
      <c r="CI20" s="165"/>
      <c r="CJ20" s="165"/>
      <c r="CK20" s="165"/>
      <c r="CL20" s="166">
        <v>-27.1</v>
      </c>
      <c r="CM20" s="166">
        <v>-25.7</v>
      </c>
      <c r="CN20" s="166">
        <v>-1.85</v>
      </c>
      <c r="CO20" s="166">
        <v>12.6464</v>
      </c>
      <c r="CP20" s="166">
        <v>12.6402</v>
      </c>
      <c r="CQ20" s="166">
        <v>11.100300000000001</v>
      </c>
      <c r="CR20" s="166">
        <v>63.471499999999999</v>
      </c>
      <c r="CS20" s="166">
        <v>63.611899999999999</v>
      </c>
      <c r="CT20" s="166">
        <v>-29.6892</v>
      </c>
      <c r="CU20" s="166">
        <v>-35.527799999999999</v>
      </c>
      <c r="CV20" s="166">
        <v>-30.044699999999999</v>
      </c>
      <c r="CW20" s="166">
        <v>1.9366000000000001</v>
      </c>
      <c r="CX20" s="166">
        <v>20.239999999999998</v>
      </c>
      <c r="CY20" s="166">
        <v>6.8</v>
      </c>
      <c r="CZ20" s="166">
        <v>3.4424000000000001</v>
      </c>
      <c r="DA20" s="166">
        <v>2.3468</v>
      </c>
      <c r="DB20" s="166">
        <v>-6.28</v>
      </c>
      <c r="DC20" s="166">
        <v>1.1932</v>
      </c>
      <c r="DD20" s="165"/>
      <c r="DE20" s="165"/>
      <c r="DF20" s="166">
        <v>15.1663</v>
      </c>
      <c r="DG20" s="166">
        <v>2.0343</v>
      </c>
      <c r="DH20" s="166">
        <v>-3.0110000000000001</v>
      </c>
      <c r="DI20" s="166">
        <v>-21.2</v>
      </c>
      <c r="DJ20" s="165"/>
      <c r="DK20" s="166">
        <v>-1.2256</v>
      </c>
      <c r="DL20" s="166">
        <v>-3.3660999999999999</v>
      </c>
      <c r="DM20" s="166">
        <v>4.7363999999999997</v>
      </c>
      <c r="DN20" s="166">
        <v>2.2324000000000002</v>
      </c>
      <c r="DO20" s="166">
        <v>-3.15</v>
      </c>
      <c r="DP20" s="166">
        <v>-1.99</v>
      </c>
      <c r="DQ20" s="166">
        <v>8.5094999999999992</v>
      </c>
      <c r="DR20" s="166">
        <v>-16.3734</v>
      </c>
      <c r="DS20" s="166">
        <v>-9.3800000000000008</v>
      </c>
      <c r="DT20" s="166">
        <v>-9.43</v>
      </c>
      <c r="DU20" s="166">
        <v>21.14</v>
      </c>
      <c r="DV20" s="166">
        <v>5.79</v>
      </c>
      <c r="DW20" s="166">
        <v>-18.872699999999998</v>
      </c>
      <c r="DX20" s="166">
        <v>-9.3818000000000001</v>
      </c>
      <c r="DY20" s="166">
        <v>-40.758299999999998</v>
      </c>
      <c r="DZ20" s="166">
        <v>-39.563600000000001</v>
      </c>
      <c r="EA20" s="166">
        <v>-12.6279</v>
      </c>
      <c r="EB20" s="166">
        <v>-29.605499999999999</v>
      </c>
      <c r="EC20" s="166">
        <v>-34.720700000000001</v>
      </c>
      <c r="ED20" s="166">
        <v>-34.8001</v>
      </c>
      <c r="EE20" s="166">
        <v>-15.5158</v>
      </c>
      <c r="EF20" s="166">
        <v>-18.123699999999999</v>
      </c>
      <c r="EG20" s="166">
        <v>-11.763</v>
      </c>
      <c r="EH20" s="166">
        <v>-163.8098</v>
      </c>
      <c r="EI20" s="166">
        <v>-28.4619</v>
      </c>
      <c r="EJ20" s="165"/>
      <c r="EK20" s="166">
        <v>-11.53</v>
      </c>
      <c r="EL20" s="166">
        <v>-10.467000000000001</v>
      </c>
      <c r="EM20" s="166">
        <v>15.924300000000001</v>
      </c>
      <c r="EN20" s="166">
        <v>-13.6988</v>
      </c>
      <c r="EO20" s="166">
        <v>-13.266999999999999</v>
      </c>
      <c r="EP20" s="166">
        <v>-6.66</v>
      </c>
      <c r="EQ20" s="165"/>
      <c r="ER20" s="166">
        <v>-24.1099</v>
      </c>
      <c r="ES20" s="166">
        <v>6.9664999999999999</v>
      </c>
      <c r="ET20" s="166">
        <v>13.11</v>
      </c>
      <c r="EU20" s="166">
        <v>-11.95</v>
      </c>
      <c r="EV20" s="166">
        <v>0</v>
      </c>
      <c r="EW20" s="166">
        <v>4.9339000000000004</v>
      </c>
      <c r="EX20" s="166">
        <v>-25.9419</v>
      </c>
      <c r="EY20" s="166">
        <v>-3.9367999999999999</v>
      </c>
      <c r="EZ20" s="166">
        <v>-2.4500000000000002</v>
      </c>
      <c r="FA20" s="166">
        <v>9.2766999999999999</v>
      </c>
      <c r="FB20" s="166">
        <v>8.5151000000000003</v>
      </c>
      <c r="FC20" s="166">
        <v>-22.150500000000001</v>
      </c>
      <c r="FD20" s="166">
        <v>2.1779999999999999</v>
      </c>
      <c r="FE20" s="165"/>
      <c r="FF20" s="166">
        <v>2.1316999999999999</v>
      </c>
      <c r="FG20" s="166">
        <v>0</v>
      </c>
      <c r="FH20" s="166">
        <v>0</v>
      </c>
      <c r="FI20" s="166">
        <v>0</v>
      </c>
      <c r="FJ20" s="166">
        <v>15.071099999999999</v>
      </c>
      <c r="FK20" s="166">
        <v>15.406000000000001</v>
      </c>
      <c r="FL20" s="166">
        <v>-25.7883</v>
      </c>
      <c r="FM20" s="166">
        <v>20.885899999999999</v>
      </c>
      <c r="FN20" s="166">
        <v>20.892199999999999</v>
      </c>
      <c r="FO20" s="166">
        <v>-8.3271999999999995</v>
      </c>
      <c r="FP20" s="165"/>
      <c r="FQ20" s="166">
        <v>26.0075</v>
      </c>
      <c r="FR20" s="166">
        <v>-18.7</v>
      </c>
      <c r="FS20" s="166">
        <v>-1.7171000000000001</v>
      </c>
      <c r="FT20" s="166">
        <v>0.14760000000000001</v>
      </c>
      <c r="FU20" s="166">
        <v>1</v>
      </c>
      <c r="FV20" s="166">
        <v>-0.81</v>
      </c>
      <c r="FW20" s="166">
        <v>-24.4038</v>
      </c>
      <c r="FX20" s="165"/>
      <c r="FY20" s="166">
        <v>1.774</v>
      </c>
      <c r="FZ20" s="166">
        <v>0.71099999999999997</v>
      </c>
      <c r="GA20" s="165"/>
      <c r="GB20" s="166">
        <v>5.92</v>
      </c>
      <c r="GC20" s="166">
        <v>-19.2852</v>
      </c>
      <c r="GD20" s="166">
        <v>-10.226800000000001</v>
      </c>
      <c r="GE20" s="166">
        <v>-3.52</v>
      </c>
      <c r="GF20" s="166">
        <v>26.0318</v>
      </c>
      <c r="GG20" s="165"/>
      <c r="GH20" s="166">
        <v>14.921900000000001</v>
      </c>
      <c r="GI20" s="166">
        <v>-0.88270000000000004</v>
      </c>
      <c r="GJ20" s="166">
        <v>0</v>
      </c>
      <c r="GK20" s="166">
        <v>1.9878</v>
      </c>
      <c r="GL20" s="165"/>
      <c r="GM20" s="165"/>
      <c r="GN20" s="166">
        <v>-11.8546</v>
      </c>
      <c r="GO20" s="166">
        <v>-16.389600000000002</v>
      </c>
      <c r="GP20" s="166">
        <v>-0.44190000000000002</v>
      </c>
      <c r="GQ20" s="166">
        <v>-18.715900000000001</v>
      </c>
      <c r="GR20" s="166">
        <v>6.5707000000000004</v>
      </c>
      <c r="GS20" s="166">
        <v>7.3072999999999997</v>
      </c>
      <c r="GT20" s="166">
        <v>112.5039</v>
      </c>
      <c r="GU20" s="166">
        <v>-6.5323000000000002</v>
      </c>
      <c r="GV20" s="166">
        <v>-11.283099999999999</v>
      </c>
      <c r="GW20" s="166">
        <v>11.633599999999999</v>
      </c>
      <c r="GX20" s="166">
        <v>2.9220999999999999</v>
      </c>
      <c r="GY20" s="166">
        <v>4.1173000000000002</v>
      </c>
      <c r="GZ20" s="166">
        <v>4.1143999999999998</v>
      </c>
      <c r="HA20" s="166">
        <v>2</v>
      </c>
      <c r="HB20" s="166">
        <v>-16.4971</v>
      </c>
      <c r="HC20" s="166">
        <v>-14.634499999999999</v>
      </c>
      <c r="HD20" s="166">
        <v>-2.5099999999999998</v>
      </c>
      <c r="HE20" s="166">
        <v>-3.8420999999999998</v>
      </c>
      <c r="HF20" s="166">
        <v>19.163499999999999</v>
      </c>
      <c r="HG20" s="166">
        <v>12.7918</v>
      </c>
      <c r="HH20" s="166">
        <v>100.1722</v>
      </c>
      <c r="HI20" s="166">
        <v>-16.924399999999999</v>
      </c>
      <c r="HJ20" s="166">
        <v>35.1828</v>
      </c>
      <c r="HK20" s="166">
        <v>0</v>
      </c>
      <c r="HL20" s="166">
        <v>0</v>
      </c>
      <c r="HM20" s="166">
        <v>0</v>
      </c>
      <c r="HN20" s="166">
        <v>0</v>
      </c>
      <c r="HO20" s="166">
        <v>22.951799999999999</v>
      </c>
      <c r="HP20" s="165"/>
      <c r="HQ20" s="166">
        <v>-17.291399999999999</v>
      </c>
      <c r="HR20" s="166">
        <v>-16.709099999999999</v>
      </c>
      <c r="HS20" s="166">
        <v>-8.2088999999999999</v>
      </c>
      <c r="HT20" s="166">
        <v>-7.5838999999999999</v>
      </c>
      <c r="HU20" s="166">
        <v>11.12</v>
      </c>
      <c r="HV20" s="166">
        <v>11.1</v>
      </c>
      <c r="HW20" s="166">
        <v>-22.8</v>
      </c>
      <c r="HX20" s="166">
        <v>-23</v>
      </c>
      <c r="HY20" s="166">
        <v>0.93289999999999995</v>
      </c>
      <c r="HZ20" s="166">
        <v>-9.76</v>
      </c>
      <c r="IA20" s="166">
        <v>36.670999999999999</v>
      </c>
      <c r="IB20" s="166">
        <v>22.523199999999999</v>
      </c>
      <c r="IC20" s="166">
        <v>22.409600000000001</v>
      </c>
      <c r="ID20" s="166">
        <v>-19.5</v>
      </c>
      <c r="IE20" s="166">
        <v>-24.3</v>
      </c>
      <c r="IF20" s="166">
        <v>1.7</v>
      </c>
      <c r="IG20" s="166">
        <v>0.8</v>
      </c>
      <c r="IH20" s="165"/>
      <c r="II20" s="165"/>
      <c r="IJ20" s="166">
        <v>-156.79480000000001</v>
      </c>
      <c r="IK20" s="166">
        <v>7.8193999999999999</v>
      </c>
      <c r="IL20" s="166">
        <v>-210.19149999999999</v>
      </c>
      <c r="IM20" s="166">
        <v>3.9775999999999998</v>
      </c>
      <c r="IN20" s="165"/>
      <c r="IO20" s="166">
        <v>69.052999999999997</v>
      </c>
      <c r="IP20" s="166">
        <v>97.322299999999998</v>
      </c>
      <c r="IQ20" s="166">
        <v>94.3797</v>
      </c>
      <c r="IR20" s="166">
        <v>117.55</v>
      </c>
      <c r="IS20" s="166">
        <v>-1.4714</v>
      </c>
      <c r="IT20" s="166">
        <v>13.534000000000001</v>
      </c>
      <c r="IU20" s="166">
        <v>13.3788</v>
      </c>
      <c r="IV20" s="166">
        <v>15.519299999999999</v>
      </c>
      <c r="IW20" s="166">
        <v>119.386</v>
      </c>
      <c r="IX20" s="166">
        <v>-223.5274</v>
      </c>
      <c r="IY20" s="166">
        <v>37.0702</v>
      </c>
      <c r="IZ20" s="166">
        <v>-30.611599999999999</v>
      </c>
      <c r="JA20" s="166">
        <v>0.3992</v>
      </c>
      <c r="JB20" s="166">
        <v>10.035</v>
      </c>
      <c r="JC20" s="166">
        <v>-8.32</v>
      </c>
      <c r="JD20" s="166">
        <v>-1.0049999999999999</v>
      </c>
      <c r="JE20" s="166">
        <v>-1.016</v>
      </c>
      <c r="JF20" s="166">
        <v>3.2</v>
      </c>
      <c r="JG20" s="166">
        <v>1.92</v>
      </c>
      <c r="JH20" s="166">
        <v>-5.3677999999999999</v>
      </c>
      <c r="JI20" s="166">
        <v>-8.5831999999999997</v>
      </c>
      <c r="JJ20" s="166">
        <v>7.0023999999999997</v>
      </c>
      <c r="JK20" s="166">
        <v>3.4866999999999999</v>
      </c>
      <c r="JL20" s="166">
        <v>6.5</v>
      </c>
      <c r="JM20" s="166">
        <v>1.792</v>
      </c>
      <c r="JN20" s="166">
        <v>1.669</v>
      </c>
      <c r="JO20" s="165"/>
      <c r="JP20" s="165"/>
      <c r="JQ20" s="166">
        <v>4.8784000000000001</v>
      </c>
      <c r="JR20" s="166">
        <v>3.5093000000000001</v>
      </c>
      <c r="JS20" s="166">
        <v>5.6877000000000004</v>
      </c>
      <c r="JT20" s="165"/>
      <c r="JU20" s="166">
        <v>8.8000000000000007</v>
      </c>
      <c r="JV20" s="166">
        <v>7.4904999999999999</v>
      </c>
      <c r="JW20" s="166">
        <v>0.23</v>
      </c>
      <c r="JX20" s="165"/>
      <c r="JY20" s="166">
        <v>0</v>
      </c>
      <c r="JZ20" s="166">
        <v>-17.571100000000001</v>
      </c>
      <c r="KA20" s="166">
        <v>-21.1143</v>
      </c>
      <c r="KB20" s="166">
        <v>2.5465</v>
      </c>
      <c r="KC20" s="166">
        <v>12.9124</v>
      </c>
      <c r="KD20" s="166">
        <v>-17.850999999999999</v>
      </c>
      <c r="KE20" s="166">
        <v>3.1429999999999998</v>
      </c>
      <c r="KF20" s="166">
        <v>-2.2000000000000002</v>
      </c>
      <c r="KG20" s="166">
        <v>-13.8</v>
      </c>
      <c r="KH20" s="166">
        <v>52.938600000000001</v>
      </c>
      <c r="KI20" s="166">
        <v>-143.43989999999999</v>
      </c>
    </row>
    <row r="21" spans="1:295" ht="18" customHeight="1" x14ac:dyDescent="0.25">
      <c r="A21" s="160" t="s">
        <v>70</v>
      </c>
      <c r="B21" s="160" t="s">
        <v>791</v>
      </c>
      <c r="C21" s="164">
        <v>0</v>
      </c>
      <c r="D21" s="165"/>
      <c r="E21" s="166">
        <v>-6.2042000000000002</v>
      </c>
      <c r="F21" s="166">
        <v>9.9359999999999999</v>
      </c>
      <c r="G21" s="166">
        <v>8.8742000000000001</v>
      </c>
      <c r="H21" s="165"/>
      <c r="I21" s="166">
        <v>14.445499999999999</v>
      </c>
      <c r="J21" s="165"/>
      <c r="K21" s="166">
        <v>9.3493999999999993</v>
      </c>
      <c r="L21" s="166">
        <v>3.4539</v>
      </c>
      <c r="M21" s="165"/>
      <c r="N21" s="166">
        <v>-13.32</v>
      </c>
      <c r="O21" s="166">
        <v>-22</v>
      </c>
      <c r="P21" s="165"/>
      <c r="Q21" s="166">
        <v>1.6559999999999999</v>
      </c>
      <c r="R21" s="166">
        <v>-15.4</v>
      </c>
      <c r="S21" s="166">
        <v>3.78E-2</v>
      </c>
      <c r="T21" s="166">
        <v>-7.3874000000000004</v>
      </c>
      <c r="U21" s="166">
        <v>3.8675999999999999</v>
      </c>
      <c r="V21" s="166">
        <v>3.6236000000000002</v>
      </c>
      <c r="W21" s="166">
        <v>6.8080999999999996</v>
      </c>
      <c r="X21" s="166">
        <v>3.0529999999999999</v>
      </c>
      <c r="Y21" s="166">
        <v>-2.93E-2</v>
      </c>
      <c r="Z21" s="166">
        <v>2.3755000000000002</v>
      </c>
      <c r="AA21" s="165"/>
      <c r="AB21" s="166">
        <v>-1.1869000000000001</v>
      </c>
      <c r="AC21" s="165"/>
      <c r="AD21" s="166">
        <v>-1.26</v>
      </c>
      <c r="AE21" s="166">
        <v>4.5529999999999999</v>
      </c>
      <c r="AF21" s="166">
        <v>-6.66</v>
      </c>
      <c r="AG21" s="166">
        <v>-13.2</v>
      </c>
      <c r="AH21" s="166">
        <v>0.69499999999999995</v>
      </c>
      <c r="AI21" s="166">
        <v>0.23300000000000001</v>
      </c>
      <c r="AJ21" s="165"/>
      <c r="AK21" s="166">
        <v>-23.48</v>
      </c>
      <c r="AL21" s="165"/>
      <c r="AM21" s="166">
        <v>-5.25</v>
      </c>
      <c r="AN21" s="166">
        <v>-5.3</v>
      </c>
      <c r="AO21" s="166">
        <v>-0.96640000000000004</v>
      </c>
      <c r="AP21" s="166">
        <v>3.6280999999999999</v>
      </c>
      <c r="AQ21" s="166">
        <v>13.791700000000001</v>
      </c>
      <c r="AR21" s="166">
        <v>15.2485</v>
      </c>
      <c r="AS21" s="166">
        <v>-15.2857</v>
      </c>
      <c r="AT21" s="166">
        <v>-15.4053</v>
      </c>
      <c r="AU21" s="166">
        <v>-14.6374</v>
      </c>
      <c r="AV21" s="166">
        <v>1.5437000000000001</v>
      </c>
      <c r="AW21" s="166">
        <v>1.56</v>
      </c>
      <c r="AX21" s="166">
        <v>-11.9224</v>
      </c>
      <c r="AY21" s="166">
        <v>-9.9130000000000003</v>
      </c>
      <c r="AZ21" s="166">
        <v>13.9231</v>
      </c>
      <c r="BA21" s="166">
        <v>14.653499999999999</v>
      </c>
      <c r="BB21" s="166">
        <v>20.128900000000002</v>
      </c>
      <c r="BC21" s="166">
        <v>8.5401000000000007</v>
      </c>
      <c r="BD21" s="166">
        <v>-5.6</v>
      </c>
      <c r="BE21" s="166">
        <v>-5.7</v>
      </c>
      <c r="BF21" s="166">
        <v>-24.479199999999999</v>
      </c>
      <c r="BG21" s="166">
        <v>-24.292899999999999</v>
      </c>
      <c r="BH21" s="166">
        <v>-2.5802999999999998</v>
      </c>
      <c r="BI21" s="165"/>
      <c r="BJ21" s="166">
        <v>2.1112000000000002</v>
      </c>
      <c r="BK21" s="166">
        <v>1.9091</v>
      </c>
      <c r="BL21" s="165"/>
      <c r="BM21" s="166">
        <v>0.55669999999999997</v>
      </c>
      <c r="BN21" s="166">
        <v>-133.33529999999999</v>
      </c>
      <c r="BO21" s="166">
        <v>47.303699999999999</v>
      </c>
      <c r="BP21" s="166">
        <v>47.395200000000003</v>
      </c>
      <c r="BQ21" s="166">
        <v>76.249700000000004</v>
      </c>
      <c r="BR21" s="166">
        <v>-156.078</v>
      </c>
      <c r="BS21" s="165"/>
      <c r="BT21" s="165"/>
      <c r="BU21" s="165"/>
      <c r="BV21" s="166">
        <v>5.9179000000000004</v>
      </c>
      <c r="BW21" s="166">
        <v>7.07</v>
      </c>
      <c r="BX21" s="166">
        <v>3.77</v>
      </c>
      <c r="BY21" s="166">
        <v>-15.49</v>
      </c>
      <c r="BZ21" s="166">
        <v>-2.35</v>
      </c>
      <c r="CA21" s="166">
        <v>-30.672000000000001</v>
      </c>
      <c r="CB21" s="166">
        <v>-30.4041</v>
      </c>
      <c r="CC21" s="166">
        <v>32.795499999999997</v>
      </c>
      <c r="CD21" s="166">
        <v>32.2303</v>
      </c>
      <c r="CE21" s="166">
        <v>21.704799999999999</v>
      </c>
      <c r="CF21" s="166">
        <v>3.6189</v>
      </c>
      <c r="CG21" s="166">
        <v>3.5914000000000001</v>
      </c>
      <c r="CH21" s="166">
        <v>2.0284</v>
      </c>
      <c r="CI21" s="165"/>
      <c r="CJ21" s="165"/>
      <c r="CK21" s="165"/>
      <c r="CL21" s="166">
        <v>-26.1</v>
      </c>
      <c r="CM21" s="166">
        <v>-25</v>
      </c>
      <c r="CN21" s="166">
        <v>-1.93</v>
      </c>
      <c r="CO21" s="166">
        <v>13.4998</v>
      </c>
      <c r="CP21" s="166">
        <v>13.607200000000001</v>
      </c>
      <c r="CQ21" s="166">
        <v>12.3888</v>
      </c>
      <c r="CR21" s="166">
        <v>64.943700000000007</v>
      </c>
      <c r="CS21" s="166">
        <v>65.760300000000001</v>
      </c>
      <c r="CT21" s="166">
        <v>-30.947099999999999</v>
      </c>
      <c r="CU21" s="166">
        <v>-35.250100000000003</v>
      </c>
      <c r="CV21" s="166">
        <v>-32.222900000000003</v>
      </c>
      <c r="CW21" s="166">
        <v>2.3334000000000001</v>
      </c>
      <c r="CX21" s="166">
        <v>20.43</v>
      </c>
      <c r="CY21" s="166">
        <v>6.96</v>
      </c>
      <c r="CZ21" s="166">
        <v>4.2236000000000002</v>
      </c>
      <c r="DA21" s="166">
        <v>3.2256999999999998</v>
      </c>
      <c r="DB21" s="166">
        <v>-6.53</v>
      </c>
      <c r="DC21" s="166">
        <v>0.89729999999999999</v>
      </c>
      <c r="DD21" s="165"/>
      <c r="DE21" s="165"/>
      <c r="DF21" s="166">
        <v>19.307600000000001</v>
      </c>
      <c r="DG21" s="166">
        <v>1.5187999999999999</v>
      </c>
      <c r="DH21" s="166">
        <v>-3.0537000000000001</v>
      </c>
      <c r="DI21" s="166">
        <v>-23.6</v>
      </c>
      <c r="DJ21" s="165"/>
      <c r="DK21" s="166">
        <v>-0.97170000000000001</v>
      </c>
      <c r="DL21" s="166">
        <v>-2.6181000000000001</v>
      </c>
      <c r="DM21" s="166">
        <v>6.3135000000000003</v>
      </c>
      <c r="DN21" s="166">
        <v>3.1600999999999999</v>
      </c>
      <c r="DO21" s="166">
        <v>-2.4300000000000002</v>
      </c>
      <c r="DP21" s="166">
        <v>-2.57</v>
      </c>
      <c r="DQ21" s="166">
        <v>7.5949999999999998</v>
      </c>
      <c r="DR21" s="166">
        <v>-18.511099999999999</v>
      </c>
      <c r="DS21" s="166">
        <v>-9.26</v>
      </c>
      <c r="DT21" s="166">
        <v>-9.3699999999999992</v>
      </c>
      <c r="DU21" s="166">
        <v>22.29</v>
      </c>
      <c r="DV21" s="166">
        <v>6.17</v>
      </c>
      <c r="DW21" s="166">
        <v>-20.9818</v>
      </c>
      <c r="DX21" s="166">
        <v>-10.6455</v>
      </c>
      <c r="DY21" s="166">
        <v>-43.128799999999998</v>
      </c>
      <c r="DZ21" s="166">
        <v>-42.2</v>
      </c>
      <c r="EA21" s="166">
        <v>-9.7113999999999994</v>
      </c>
      <c r="EB21" s="166">
        <v>-27.8094</v>
      </c>
      <c r="EC21" s="166">
        <v>-34.255400000000002</v>
      </c>
      <c r="ED21" s="166">
        <v>-35.342799999999997</v>
      </c>
      <c r="EE21" s="166">
        <v>-15.3879</v>
      </c>
      <c r="EF21" s="166">
        <v>-16.934699999999999</v>
      </c>
      <c r="EG21" s="166">
        <v>-11.044</v>
      </c>
      <c r="EH21" s="166">
        <v>-162.19450000000001</v>
      </c>
      <c r="EI21" s="166">
        <v>-36.762700000000002</v>
      </c>
      <c r="EJ21" s="165"/>
      <c r="EK21" s="166">
        <v>-12.9953</v>
      </c>
      <c r="EL21" s="166">
        <v>-11.249000000000001</v>
      </c>
      <c r="EM21" s="166">
        <v>16.606300000000001</v>
      </c>
      <c r="EN21" s="166">
        <v>-13.447100000000001</v>
      </c>
      <c r="EO21" s="166">
        <v>-12.5968</v>
      </c>
      <c r="EP21" s="166">
        <v>-9.7319999999999993</v>
      </c>
      <c r="EQ21" s="165"/>
      <c r="ER21" s="166">
        <v>-24.929300000000001</v>
      </c>
      <c r="ES21" s="166">
        <v>7.6642999999999999</v>
      </c>
      <c r="ET21" s="166">
        <v>13.06</v>
      </c>
      <c r="EU21" s="166">
        <v>-8.9</v>
      </c>
      <c r="EV21" s="166">
        <v>0.2</v>
      </c>
      <c r="EW21" s="166">
        <v>5.3977000000000004</v>
      </c>
      <c r="EX21" s="166">
        <v>-27.054300000000001</v>
      </c>
      <c r="EY21" s="166">
        <v>-5.5852000000000004</v>
      </c>
      <c r="EZ21" s="166">
        <v>-3.6053999999999999</v>
      </c>
      <c r="FA21" s="166">
        <v>8.6457999999999995</v>
      </c>
      <c r="FB21" s="166">
        <v>8.3770000000000007</v>
      </c>
      <c r="FC21" s="166">
        <v>-22.148399999999999</v>
      </c>
      <c r="FD21" s="166">
        <v>2.7241</v>
      </c>
      <c r="FE21" s="165"/>
      <c r="FF21" s="166">
        <v>2.6029</v>
      </c>
      <c r="FG21" s="166">
        <v>0</v>
      </c>
      <c r="FH21" s="166">
        <v>0</v>
      </c>
      <c r="FI21" s="166">
        <v>0</v>
      </c>
      <c r="FJ21" s="166">
        <v>17.582899999999999</v>
      </c>
      <c r="FK21" s="166">
        <v>17.248000000000001</v>
      </c>
      <c r="FL21" s="166">
        <v>-28.467600000000001</v>
      </c>
      <c r="FM21" s="166">
        <v>23.597000000000001</v>
      </c>
      <c r="FN21" s="166">
        <v>23.994199999999999</v>
      </c>
      <c r="FO21" s="166">
        <v>-17.281600000000001</v>
      </c>
      <c r="FP21" s="166">
        <v>0</v>
      </c>
      <c r="FQ21" s="166">
        <v>20.206600000000002</v>
      </c>
      <c r="FR21" s="166">
        <v>-21.08</v>
      </c>
      <c r="FS21" s="166">
        <v>-1.1385000000000001</v>
      </c>
      <c r="FT21" s="166">
        <v>0.1293</v>
      </c>
      <c r="FU21" s="166">
        <v>1.04</v>
      </c>
      <c r="FV21" s="166">
        <v>5.36</v>
      </c>
      <c r="FW21" s="166">
        <v>-18.119199999999999</v>
      </c>
      <c r="FX21" s="165"/>
      <c r="FY21" s="166">
        <v>1.929</v>
      </c>
      <c r="FZ21" s="166">
        <v>0.63300000000000001</v>
      </c>
      <c r="GA21" s="165"/>
      <c r="GB21" s="166">
        <v>7.55</v>
      </c>
      <c r="GC21" s="166">
        <v>-6.3921999999999999</v>
      </c>
      <c r="GD21" s="166">
        <v>-0.33310000000000001</v>
      </c>
      <c r="GE21" s="166">
        <v>-4.4800000000000004</v>
      </c>
      <c r="GF21" s="166">
        <v>23.367100000000001</v>
      </c>
      <c r="GG21" s="165"/>
      <c r="GH21" s="166">
        <v>14.2041</v>
      </c>
      <c r="GI21" s="166">
        <v>-0.86460000000000004</v>
      </c>
      <c r="GJ21" s="166">
        <v>0</v>
      </c>
      <c r="GK21" s="166">
        <v>1.8971</v>
      </c>
      <c r="GL21" s="165"/>
      <c r="GM21" s="165"/>
      <c r="GN21" s="165"/>
      <c r="GO21" s="166">
        <v>-18.414100000000001</v>
      </c>
      <c r="GP21" s="166">
        <v>-0.3629</v>
      </c>
      <c r="GQ21" s="166">
        <v>-18.283200000000001</v>
      </c>
      <c r="GR21" s="166">
        <v>2.5638000000000001</v>
      </c>
      <c r="GS21" s="166">
        <v>3.1613000000000002</v>
      </c>
      <c r="GT21" s="166">
        <v>88.158500000000004</v>
      </c>
      <c r="GU21" s="166">
        <v>-6.6291000000000002</v>
      </c>
      <c r="GV21" s="166">
        <v>-10.216100000000001</v>
      </c>
      <c r="GW21" s="166">
        <v>11.0479</v>
      </c>
      <c r="GX21" s="166">
        <v>3.2088000000000001</v>
      </c>
      <c r="GY21" s="166">
        <v>4.4542000000000002</v>
      </c>
      <c r="GZ21" s="166">
        <v>4.4862000000000002</v>
      </c>
      <c r="HA21" s="166">
        <v>2.6644999999999999</v>
      </c>
      <c r="HB21" s="166">
        <v>-19.883600000000001</v>
      </c>
      <c r="HC21" s="166">
        <v>-18.780100000000001</v>
      </c>
      <c r="HD21" s="166">
        <v>-2.93</v>
      </c>
      <c r="HE21" s="166">
        <v>-4.4194000000000004</v>
      </c>
      <c r="HF21" s="166">
        <v>17.7712</v>
      </c>
      <c r="HG21" s="166">
        <v>0</v>
      </c>
      <c r="HH21" s="166">
        <v>99.637200000000007</v>
      </c>
      <c r="HI21" s="166">
        <v>-22.3874</v>
      </c>
      <c r="HJ21" s="166">
        <v>31.126899999999999</v>
      </c>
      <c r="HK21" s="166">
        <v>0</v>
      </c>
      <c r="HL21" s="166">
        <v>0</v>
      </c>
      <c r="HM21" s="166">
        <v>0</v>
      </c>
      <c r="HN21" s="166">
        <v>-10.403700000000001</v>
      </c>
      <c r="HO21" s="165"/>
      <c r="HP21" s="165"/>
      <c r="HQ21" s="166">
        <v>-18.560300000000002</v>
      </c>
      <c r="HR21" s="166">
        <v>-17.6265</v>
      </c>
      <c r="HS21" s="166">
        <v>-10.508699999999999</v>
      </c>
      <c r="HT21" s="166">
        <v>-11.4246</v>
      </c>
      <c r="HU21" s="166">
        <v>14.5</v>
      </c>
      <c r="HV21" s="166">
        <v>14.44</v>
      </c>
      <c r="HW21" s="166">
        <v>-24</v>
      </c>
      <c r="HX21" s="166">
        <v>-24.1</v>
      </c>
      <c r="HY21" s="166">
        <v>0.94940000000000002</v>
      </c>
      <c r="HZ21" s="166">
        <v>-6.48</v>
      </c>
      <c r="IA21" s="166">
        <v>41.207700000000003</v>
      </c>
      <c r="IB21" s="166">
        <v>22.567799999999998</v>
      </c>
      <c r="IC21" s="166">
        <v>22.453700000000001</v>
      </c>
      <c r="ID21" s="166">
        <v>-19.100000000000001</v>
      </c>
      <c r="IE21" s="166">
        <v>-23.5</v>
      </c>
      <c r="IF21" s="166">
        <v>1.8</v>
      </c>
      <c r="IG21" s="166">
        <v>1.3</v>
      </c>
      <c r="IH21" s="165"/>
      <c r="II21" s="166">
        <v>-17.7927</v>
      </c>
      <c r="IJ21" s="166">
        <v>-172.15799999999999</v>
      </c>
      <c r="IK21" s="166">
        <v>3.8635000000000002</v>
      </c>
      <c r="IL21" s="166">
        <v>-208.8175</v>
      </c>
      <c r="IM21" s="166">
        <v>4.9348999999999998</v>
      </c>
      <c r="IN21" s="165"/>
      <c r="IO21" s="166">
        <v>54.693899999999999</v>
      </c>
      <c r="IP21" s="166">
        <v>114.0941</v>
      </c>
      <c r="IQ21" s="166">
        <v>95.089600000000004</v>
      </c>
      <c r="IR21" s="166">
        <v>106.62569999999999</v>
      </c>
      <c r="IS21" s="166">
        <v>-18.649699999999999</v>
      </c>
      <c r="IT21" s="166">
        <v>16.4709</v>
      </c>
      <c r="IU21" s="166">
        <v>15.196400000000001</v>
      </c>
      <c r="IV21" s="166">
        <v>14.2636</v>
      </c>
      <c r="IW21" s="166">
        <v>97.866500000000002</v>
      </c>
      <c r="IX21" s="166">
        <v>-217.91399999999999</v>
      </c>
      <c r="IY21" s="166">
        <v>24.023599999999998</v>
      </c>
      <c r="IZ21" s="166">
        <v>-20.9558</v>
      </c>
      <c r="JA21" s="166">
        <v>0.7752</v>
      </c>
      <c r="JB21" s="166">
        <v>9.891</v>
      </c>
      <c r="JC21" s="166">
        <v>-9.68</v>
      </c>
      <c r="JD21" s="166">
        <v>-0.70399999999999996</v>
      </c>
      <c r="JE21" s="166">
        <v>-0.71099999999999997</v>
      </c>
      <c r="JF21" s="166">
        <v>4.24</v>
      </c>
      <c r="JG21" s="166">
        <v>1.44</v>
      </c>
      <c r="JH21" s="166">
        <v>-5.8052999999999999</v>
      </c>
      <c r="JI21" s="166">
        <v>-7.7927999999999997</v>
      </c>
      <c r="JJ21" s="166">
        <v>6.1844999999999999</v>
      </c>
      <c r="JK21" s="166">
        <v>4.2496</v>
      </c>
      <c r="JL21" s="166">
        <v>5.7</v>
      </c>
      <c r="JM21" s="166">
        <v>-0.78100000000000003</v>
      </c>
      <c r="JN21" s="166">
        <v>-1.4830000000000001</v>
      </c>
      <c r="JO21" s="165"/>
      <c r="JP21" s="165"/>
      <c r="JQ21" s="166">
        <v>4.0998000000000001</v>
      </c>
      <c r="JR21" s="166">
        <v>3.9376000000000002</v>
      </c>
      <c r="JS21" s="166">
        <v>3.4752999999999998</v>
      </c>
      <c r="JT21" s="165"/>
      <c r="JU21" s="166">
        <v>8.6</v>
      </c>
      <c r="JV21" s="166">
        <v>6.1098999999999997</v>
      </c>
      <c r="JW21" s="166">
        <v>0.31</v>
      </c>
      <c r="JX21" s="165"/>
      <c r="JY21" s="165"/>
      <c r="JZ21" s="166">
        <v>-18.276599999999998</v>
      </c>
      <c r="KA21" s="166">
        <v>-22.023</v>
      </c>
      <c r="KB21" s="166">
        <v>4.2779999999999996</v>
      </c>
      <c r="KC21" s="166">
        <v>13.846399999999999</v>
      </c>
      <c r="KD21" s="166">
        <v>-18.741499999999998</v>
      </c>
      <c r="KE21" s="166">
        <v>3.7511999999999999</v>
      </c>
      <c r="KF21" s="166">
        <v>-1.4</v>
      </c>
      <c r="KG21" s="166">
        <v>-14</v>
      </c>
      <c r="KH21" s="166">
        <v>47.224699999999999</v>
      </c>
      <c r="KI21" s="166">
        <v>-133.43209999999999</v>
      </c>
    </row>
    <row r="22" spans="1:295" ht="18" customHeight="1" x14ac:dyDescent="0.25">
      <c r="A22" s="160" t="s">
        <v>70</v>
      </c>
      <c r="B22" s="160" t="s">
        <v>792</v>
      </c>
      <c r="C22" s="164">
        <v>0</v>
      </c>
      <c r="D22" s="165"/>
      <c r="E22" s="166">
        <v>-6.4231999999999996</v>
      </c>
      <c r="F22" s="166">
        <v>7.7161</v>
      </c>
      <c r="G22" s="166">
        <v>8.9491999999999994</v>
      </c>
      <c r="H22" s="165"/>
      <c r="I22" s="166">
        <v>14.5947</v>
      </c>
      <c r="J22" s="165"/>
      <c r="K22" s="166">
        <v>10.343</v>
      </c>
      <c r="L22" s="166">
        <v>3.9779</v>
      </c>
      <c r="M22" s="165"/>
      <c r="N22" s="166">
        <v>-11.1</v>
      </c>
      <c r="O22" s="166">
        <v>-19.8</v>
      </c>
      <c r="P22" s="166">
        <v>-2.2000000000000002</v>
      </c>
      <c r="Q22" s="166">
        <v>2.484</v>
      </c>
      <c r="R22" s="166">
        <v>-13.2</v>
      </c>
      <c r="S22" s="166">
        <v>0.40360000000000001</v>
      </c>
      <c r="T22" s="166">
        <v>-8.6493000000000002</v>
      </c>
      <c r="U22" s="166">
        <v>3.7543000000000002</v>
      </c>
      <c r="V22" s="166">
        <v>3.6101000000000001</v>
      </c>
      <c r="W22" s="166">
        <v>6.7385000000000002</v>
      </c>
      <c r="X22" s="166">
        <v>2.9870000000000001</v>
      </c>
      <c r="Y22" s="166">
        <v>6.7199999999999996E-2</v>
      </c>
      <c r="Z22" s="166">
        <v>2.3780000000000001</v>
      </c>
      <c r="AA22" s="165"/>
      <c r="AB22" s="166">
        <v>-1.2071000000000001</v>
      </c>
      <c r="AC22" s="165"/>
      <c r="AD22" s="166">
        <v>-1.2250000000000001</v>
      </c>
      <c r="AE22" s="166">
        <v>4.5789999999999997</v>
      </c>
      <c r="AF22" s="166">
        <v>-8.8800000000000008</v>
      </c>
      <c r="AG22" s="166">
        <v>-15.4</v>
      </c>
      <c r="AH22" s="166">
        <v>0.68300000000000005</v>
      </c>
      <c r="AI22" s="166">
        <v>0.23200000000000001</v>
      </c>
      <c r="AJ22" s="165"/>
      <c r="AK22" s="166">
        <v>-22.87</v>
      </c>
      <c r="AL22" s="165"/>
      <c r="AM22" s="166">
        <v>-5.64</v>
      </c>
      <c r="AN22" s="166">
        <v>-5.68</v>
      </c>
      <c r="AO22" s="166">
        <v>-1.0590999999999999</v>
      </c>
      <c r="AP22" s="166">
        <v>3.5926</v>
      </c>
      <c r="AQ22" s="166">
        <v>17.002500000000001</v>
      </c>
      <c r="AR22" s="166">
        <v>18.362200000000001</v>
      </c>
      <c r="AS22" s="166">
        <v>-16.2377</v>
      </c>
      <c r="AT22" s="166">
        <v>-15.9411</v>
      </c>
      <c r="AU22" s="166">
        <v>-15.589</v>
      </c>
      <c r="AV22" s="166">
        <v>0.79890000000000005</v>
      </c>
      <c r="AW22" s="166">
        <v>0.86509999999999998</v>
      </c>
      <c r="AX22" s="166">
        <v>-11.118600000000001</v>
      </c>
      <c r="AY22" s="166">
        <v>-8.7073</v>
      </c>
      <c r="AZ22" s="166">
        <v>11.866</v>
      </c>
      <c r="BA22" s="166">
        <v>12.477</v>
      </c>
      <c r="BB22" s="166">
        <v>23.971399999999999</v>
      </c>
      <c r="BC22" s="166">
        <v>8.0272000000000006</v>
      </c>
      <c r="BD22" s="166">
        <v>-5.0999999999999996</v>
      </c>
      <c r="BE22" s="166">
        <v>-5</v>
      </c>
      <c r="BF22" s="166">
        <v>-23.6983</v>
      </c>
      <c r="BG22" s="166">
        <v>-23.059200000000001</v>
      </c>
      <c r="BH22" s="166">
        <v>-2.59</v>
      </c>
      <c r="BI22" s="165"/>
      <c r="BJ22" s="166">
        <v>2.8067000000000002</v>
      </c>
      <c r="BK22" s="166">
        <v>1.6344000000000001</v>
      </c>
      <c r="BL22" s="166">
        <v>0.96950000000000003</v>
      </c>
      <c r="BM22" s="166">
        <v>0.67120000000000002</v>
      </c>
      <c r="BN22" s="166">
        <v>-123.38630000000001</v>
      </c>
      <c r="BO22" s="166">
        <v>45.777799999999999</v>
      </c>
      <c r="BP22" s="166">
        <v>45.777799999999999</v>
      </c>
      <c r="BQ22" s="166">
        <v>71.703400000000002</v>
      </c>
      <c r="BR22" s="166">
        <v>-146.5796</v>
      </c>
      <c r="BS22" s="165"/>
      <c r="BT22" s="165"/>
      <c r="BU22" s="165"/>
      <c r="BV22" s="166">
        <v>7.0456000000000003</v>
      </c>
      <c r="BW22" s="166">
        <v>7.04</v>
      </c>
      <c r="BX22" s="166">
        <v>3.73</v>
      </c>
      <c r="BY22" s="166">
        <v>-15.41</v>
      </c>
      <c r="BZ22" s="166">
        <v>-2.44</v>
      </c>
      <c r="CA22" s="166">
        <v>-31.877600000000001</v>
      </c>
      <c r="CB22" s="166">
        <v>-31.4757</v>
      </c>
      <c r="CC22" s="166">
        <v>32.265799999999999</v>
      </c>
      <c r="CD22" s="166">
        <v>31.376000000000001</v>
      </c>
      <c r="CE22" s="166">
        <v>14.8713</v>
      </c>
      <c r="CF22" s="166">
        <v>5.8044000000000002</v>
      </c>
      <c r="CG22" s="166">
        <v>5.7346000000000004</v>
      </c>
      <c r="CH22" s="166">
        <v>3.0602999999999998</v>
      </c>
      <c r="CI22" s="165"/>
      <c r="CJ22" s="165"/>
      <c r="CK22" s="165"/>
      <c r="CL22" s="166">
        <v>-26.6</v>
      </c>
      <c r="CM22" s="166">
        <v>-25.2</v>
      </c>
      <c r="CN22" s="166">
        <v>-1.83</v>
      </c>
      <c r="CO22" s="166">
        <v>13.8124</v>
      </c>
      <c r="CP22" s="166">
        <v>14.128299999999999</v>
      </c>
      <c r="CQ22" s="166">
        <v>13.263400000000001</v>
      </c>
      <c r="CR22" s="166">
        <v>64.342799999999997</v>
      </c>
      <c r="CS22" s="166">
        <v>64.781599999999997</v>
      </c>
      <c r="CT22" s="166">
        <v>-31.7239</v>
      </c>
      <c r="CU22" s="166">
        <v>-34.8887</v>
      </c>
      <c r="CV22" s="166">
        <v>-32.103999999999999</v>
      </c>
      <c r="CW22" s="166">
        <v>2.2673000000000001</v>
      </c>
      <c r="CX22" s="166">
        <v>21.61</v>
      </c>
      <c r="CY22" s="166">
        <v>7.2</v>
      </c>
      <c r="CZ22" s="166">
        <v>4.5361000000000002</v>
      </c>
      <c r="DA22" s="166">
        <v>3.714</v>
      </c>
      <c r="DB22" s="166">
        <v>-6.74</v>
      </c>
      <c r="DC22" s="166">
        <v>0.89729999999999999</v>
      </c>
      <c r="DD22" s="165"/>
      <c r="DE22" s="165"/>
      <c r="DF22" s="166">
        <v>19.1706</v>
      </c>
      <c r="DG22" s="166">
        <v>1.6101000000000001</v>
      </c>
      <c r="DH22" s="166">
        <v>-3.2509000000000001</v>
      </c>
      <c r="DI22" s="165"/>
      <c r="DJ22" s="166">
        <v>-24.5</v>
      </c>
      <c r="DK22" s="166">
        <v>-0.43090000000000001</v>
      </c>
      <c r="DL22" s="166">
        <v>-2.2441</v>
      </c>
      <c r="DM22" s="166">
        <v>5.6826999999999996</v>
      </c>
      <c r="DN22" s="166">
        <v>3.9022999999999999</v>
      </c>
      <c r="DO22" s="166">
        <v>-1.78</v>
      </c>
      <c r="DP22" s="166">
        <v>-1.97</v>
      </c>
      <c r="DQ22" s="166">
        <v>8.3234999999999992</v>
      </c>
      <c r="DR22" s="166">
        <v>-19.966100000000001</v>
      </c>
      <c r="DS22" s="166">
        <v>-7.53</v>
      </c>
      <c r="DT22" s="166">
        <v>-7.83</v>
      </c>
      <c r="DU22" s="166">
        <v>19.25</v>
      </c>
      <c r="DV22" s="166">
        <v>6.96</v>
      </c>
      <c r="DW22" s="166">
        <v>-20.9636</v>
      </c>
      <c r="DX22" s="166">
        <v>-10.5273</v>
      </c>
      <c r="DY22" s="166">
        <v>-44.387599999999999</v>
      </c>
      <c r="DZ22" s="166">
        <v>-43.5182</v>
      </c>
      <c r="EA22" s="166">
        <v>-10.226699999999999</v>
      </c>
      <c r="EB22" s="166">
        <v>-27.249400000000001</v>
      </c>
      <c r="EC22" s="166">
        <v>-35.001300000000001</v>
      </c>
      <c r="ED22" s="166">
        <v>-34.0565</v>
      </c>
      <c r="EE22" s="166">
        <v>-14.840400000000001</v>
      </c>
      <c r="EF22" s="166">
        <v>-20.0076</v>
      </c>
      <c r="EG22" s="166">
        <v>-10.781000000000001</v>
      </c>
      <c r="EH22" s="166">
        <v>-154.9426</v>
      </c>
      <c r="EI22" s="166">
        <v>-49.255899999999997</v>
      </c>
      <c r="EJ22" s="165"/>
      <c r="EK22" s="166">
        <v>-13.207100000000001</v>
      </c>
      <c r="EL22" s="166">
        <v>-11.6608</v>
      </c>
      <c r="EM22" s="166">
        <v>8.5353999999999992</v>
      </c>
      <c r="EN22" s="166">
        <v>-14.938499999999999</v>
      </c>
      <c r="EO22" s="166">
        <v>-14.783799999999999</v>
      </c>
      <c r="EP22" s="166">
        <v>5.6479999999999997</v>
      </c>
      <c r="EQ22" s="165"/>
      <c r="ER22" s="166">
        <v>-27.257400000000001</v>
      </c>
      <c r="ES22" s="166">
        <v>6.1432000000000002</v>
      </c>
      <c r="ET22" s="166">
        <v>0</v>
      </c>
      <c r="EU22" s="166">
        <v>-10.83</v>
      </c>
      <c r="EV22" s="166">
        <v>1.8</v>
      </c>
      <c r="EW22" s="166">
        <v>5.3032000000000004</v>
      </c>
      <c r="EX22" s="166">
        <v>-29.2958</v>
      </c>
      <c r="EY22" s="166">
        <v>-4.7465999999999999</v>
      </c>
      <c r="EZ22" s="166">
        <v>-2.7919</v>
      </c>
      <c r="FA22" s="166">
        <v>7.4405000000000001</v>
      </c>
      <c r="FB22" s="166">
        <v>6.9752000000000001</v>
      </c>
      <c r="FC22" s="166">
        <v>-20.1251</v>
      </c>
      <c r="FD22" s="166">
        <v>2.7315</v>
      </c>
      <c r="FE22" s="165"/>
      <c r="FF22" s="166">
        <v>2.6768999999999998</v>
      </c>
      <c r="FG22" s="166">
        <v>0</v>
      </c>
      <c r="FH22" s="166">
        <v>0</v>
      </c>
      <c r="FI22" s="165"/>
      <c r="FJ22" s="166">
        <v>18.252700000000001</v>
      </c>
      <c r="FK22" s="166">
        <v>18.0853</v>
      </c>
      <c r="FL22" s="166">
        <v>-30.644500000000001</v>
      </c>
      <c r="FM22" s="166">
        <v>25.2441</v>
      </c>
      <c r="FN22" s="166">
        <v>24.977399999999999</v>
      </c>
      <c r="FO22" s="166">
        <v>-17.423500000000001</v>
      </c>
      <c r="FP22" s="165"/>
      <c r="FQ22" s="166">
        <v>18.204599999999999</v>
      </c>
      <c r="FR22" s="166">
        <v>-22.02</v>
      </c>
      <c r="FS22" s="166">
        <v>-1.9112</v>
      </c>
      <c r="FT22" s="166">
        <v>0.16500000000000001</v>
      </c>
      <c r="FU22" s="166">
        <v>1.1299999999999999</v>
      </c>
      <c r="FV22" s="166">
        <v>3.99</v>
      </c>
      <c r="FW22" s="166">
        <v>-18.676600000000001</v>
      </c>
      <c r="FX22" s="165"/>
      <c r="FY22" s="166">
        <v>1.8560000000000001</v>
      </c>
      <c r="FZ22" s="166">
        <v>0.49299999999999999</v>
      </c>
      <c r="GA22" s="165"/>
      <c r="GB22" s="166">
        <v>9.01</v>
      </c>
      <c r="GC22" s="166">
        <v>-4.9104000000000001</v>
      </c>
      <c r="GD22" s="166">
        <v>0.94499999999999995</v>
      </c>
      <c r="GE22" s="166">
        <v>-3.69</v>
      </c>
      <c r="GF22" s="166">
        <v>20.412700000000001</v>
      </c>
      <c r="GG22" s="165"/>
      <c r="GH22" s="166">
        <v>15.3858</v>
      </c>
      <c r="GI22" s="166">
        <v>-1.1397999999999999</v>
      </c>
      <c r="GJ22" s="166">
        <v>0</v>
      </c>
      <c r="GK22" s="166">
        <v>1.9311</v>
      </c>
      <c r="GL22" s="165"/>
      <c r="GM22" s="165"/>
      <c r="GN22" s="166">
        <v>-10.7296</v>
      </c>
      <c r="GO22" s="166">
        <v>-17.050599999999999</v>
      </c>
      <c r="GP22" s="166">
        <v>8.6800000000000002E-2</v>
      </c>
      <c r="GQ22" s="166">
        <v>-18.884399999999999</v>
      </c>
      <c r="GR22" s="166">
        <v>3.0693999999999999</v>
      </c>
      <c r="GS22" s="166">
        <v>2.9510000000000001</v>
      </c>
      <c r="GT22" s="166">
        <v>94.898200000000003</v>
      </c>
      <c r="GU22" s="166">
        <v>-6.2807000000000004</v>
      </c>
      <c r="GV22" s="166">
        <v>-11.0427</v>
      </c>
      <c r="GW22" s="166">
        <v>10.670299999999999</v>
      </c>
      <c r="GX22" s="166">
        <v>2.4460000000000002</v>
      </c>
      <c r="GY22" s="166">
        <v>4.4542000000000002</v>
      </c>
      <c r="GZ22" s="166">
        <v>4.4386999999999999</v>
      </c>
      <c r="HA22" s="166">
        <v>1.8974</v>
      </c>
      <c r="HB22" s="166">
        <v>-24.4023</v>
      </c>
      <c r="HC22" s="166">
        <v>-23.554099999999998</v>
      </c>
      <c r="HD22" s="166">
        <v>-2.93</v>
      </c>
      <c r="HE22" s="166">
        <v>-3.4927000000000001</v>
      </c>
      <c r="HF22" s="166">
        <v>14.1241</v>
      </c>
      <c r="HG22" s="166">
        <v>0</v>
      </c>
      <c r="HH22" s="166">
        <v>93.501800000000003</v>
      </c>
      <c r="HI22" s="166">
        <v>-27.350899999999999</v>
      </c>
      <c r="HJ22" s="166">
        <v>25.398700000000002</v>
      </c>
      <c r="HK22" s="165"/>
      <c r="HL22" s="165"/>
      <c r="HM22" s="166">
        <v>0</v>
      </c>
      <c r="HN22" s="166">
        <v>-12.2159</v>
      </c>
      <c r="HO22" s="166">
        <v>6.7392000000000003</v>
      </c>
      <c r="HP22" s="166">
        <v>5.1829999999999998</v>
      </c>
      <c r="HQ22" s="166">
        <v>-19.296399999999998</v>
      </c>
      <c r="HR22" s="166">
        <v>-18.4999</v>
      </c>
      <c r="HS22" s="166">
        <v>-13.972300000000001</v>
      </c>
      <c r="HT22" s="166">
        <v>-14.346399999999999</v>
      </c>
      <c r="HU22" s="166">
        <v>20.63</v>
      </c>
      <c r="HV22" s="166">
        <v>20.56</v>
      </c>
      <c r="HW22" s="166">
        <v>-25.6</v>
      </c>
      <c r="HX22" s="166">
        <v>-25.4</v>
      </c>
      <c r="HY22" s="166">
        <v>0.77359999999999995</v>
      </c>
      <c r="HZ22" s="166">
        <v>0.32</v>
      </c>
      <c r="IA22" s="166">
        <v>43.670999999999999</v>
      </c>
      <c r="IB22" s="166">
        <v>30.9542</v>
      </c>
      <c r="IC22" s="166">
        <v>31.058399999999999</v>
      </c>
      <c r="ID22" s="166">
        <v>-18.2</v>
      </c>
      <c r="IE22" s="166">
        <v>-25.2</v>
      </c>
      <c r="IF22" s="166">
        <v>2.2000000000000002</v>
      </c>
      <c r="IG22" s="166">
        <v>1.6</v>
      </c>
      <c r="IH22" s="166">
        <v>-18.162600000000001</v>
      </c>
      <c r="II22" s="165"/>
      <c r="IJ22" s="166">
        <v>-180.3972</v>
      </c>
      <c r="IK22" s="166">
        <v>4.7672999999999996</v>
      </c>
      <c r="IL22" s="166">
        <v>-208.9425</v>
      </c>
      <c r="IM22" s="166">
        <v>6.0834000000000001</v>
      </c>
      <c r="IN22" s="165"/>
      <c r="IO22" s="166">
        <v>40.606000000000002</v>
      </c>
      <c r="IP22" s="166">
        <v>127.8424</v>
      </c>
      <c r="IQ22" s="166">
        <v>98.757800000000003</v>
      </c>
      <c r="IR22" s="166">
        <v>93.551199999999994</v>
      </c>
      <c r="IS22" s="166">
        <v>-37.337699999999998</v>
      </c>
      <c r="IT22" s="166">
        <v>14.0219</v>
      </c>
      <c r="IU22" s="166">
        <v>9.5525000000000002</v>
      </c>
      <c r="IV22" s="166">
        <v>12.3569</v>
      </c>
      <c r="IW22" s="166">
        <v>78.259</v>
      </c>
      <c r="IX22" s="166">
        <v>-210.0866</v>
      </c>
      <c r="IY22" s="166">
        <v>7.8487</v>
      </c>
      <c r="IZ22" s="166">
        <v>-7.7935999999999996</v>
      </c>
      <c r="JA22" s="166">
        <v>0.32840000000000003</v>
      </c>
      <c r="JB22" s="166">
        <v>7.1390000000000002</v>
      </c>
      <c r="JC22" s="166">
        <v>-10.32</v>
      </c>
      <c r="JD22" s="166">
        <v>-0.56100000000000005</v>
      </c>
      <c r="JE22" s="166">
        <v>-0.56999999999999995</v>
      </c>
      <c r="JF22" s="166">
        <v>5.28</v>
      </c>
      <c r="JG22" s="166">
        <v>0</v>
      </c>
      <c r="JH22" s="166">
        <v>-5.6215000000000002</v>
      </c>
      <c r="JI22" s="166">
        <v>-6.0349000000000004</v>
      </c>
      <c r="JJ22" s="166">
        <v>5.0979999999999999</v>
      </c>
      <c r="JK22" s="166">
        <v>3.9260999999999999</v>
      </c>
      <c r="JL22" s="166">
        <v>5.9</v>
      </c>
      <c r="JM22" s="166">
        <v>-1.302</v>
      </c>
      <c r="JN22" s="166">
        <v>-2.6869999999999998</v>
      </c>
      <c r="JO22" s="165"/>
      <c r="JP22" s="165"/>
      <c r="JQ22" s="166">
        <v>4.2877999999999998</v>
      </c>
      <c r="JR22" s="166">
        <v>3.7816000000000001</v>
      </c>
      <c r="JS22" s="166">
        <v>3.3452000000000002</v>
      </c>
      <c r="JT22" s="165"/>
      <c r="JU22" s="166">
        <v>10.4</v>
      </c>
      <c r="JV22" s="166">
        <v>5.0236000000000001</v>
      </c>
      <c r="JW22" s="166">
        <v>0.43</v>
      </c>
      <c r="JX22" s="165"/>
      <c r="JY22" s="166">
        <v>2.8290000000000002</v>
      </c>
      <c r="JZ22" s="166">
        <v>-18.406400000000001</v>
      </c>
      <c r="KA22" s="166">
        <v>-23.6556</v>
      </c>
      <c r="KB22" s="166">
        <v>5.5761000000000003</v>
      </c>
      <c r="KC22" s="166">
        <v>14.2608</v>
      </c>
      <c r="KD22" s="166">
        <v>-19.6281</v>
      </c>
      <c r="KE22" s="166">
        <v>4.9528999999999996</v>
      </c>
      <c r="KF22" s="166">
        <v>-3.2</v>
      </c>
      <c r="KG22" s="166">
        <v>-13.2</v>
      </c>
      <c r="KH22" s="166">
        <v>37.580199999999998</v>
      </c>
      <c r="KI22" s="166">
        <v>-128.52289999999999</v>
      </c>
    </row>
    <row r="23" spans="1:295" ht="18" customHeight="1" x14ac:dyDescent="0.25">
      <c r="A23" s="160" t="s">
        <v>70</v>
      </c>
      <c r="B23" s="160" t="s">
        <v>793</v>
      </c>
      <c r="C23" s="164">
        <v>0</v>
      </c>
      <c r="D23" s="165"/>
      <c r="E23" s="166">
        <v>-6.9874000000000001</v>
      </c>
      <c r="F23" s="166">
        <v>2.9056000000000002</v>
      </c>
      <c r="G23" s="166">
        <v>8.4711999999999996</v>
      </c>
      <c r="H23" s="165"/>
      <c r="I23" s="166">
        <v>15.7949</v>
      </c>
      <c r="J23" s="165"/>
      <c r="K23" s="166">
        <v>12.7224</v>
      </c>
      <c r="L23" s="166">
        <v>5.2207999999999997</v>
      </c>
      <c r="M23" s="165"/>
      <c r="N23" s="166">
        <v>-15.54</v>
      </c>
      <c r="O23" s="166">
        <v>-19.8</v>
      </c>
      <c r="P23" s="165"/>
      <c r="Q23" s="166">
        <v>3.3119999999999998</v>
      </c>
      <c r="R23" s="166">
        <v>-13.2</v>
      </c>
      <c r="S23" s="166">
        <v>-0.1565</v>
      </c>
      <c r="T23" s="166">
        <v>-12.359</v>
      </c>
      <c r="U23" s="166">
        <v>4.7310999999999996</v>
      </c>
      <c r="V23" s="166">
        <v>4.4520999999999997</v>
      </c>
      <c r="W23" s="166">
        <v>8.2103000000000002</v>
      </c>
      <c r="X23" s="166">
        <v>2.5442999999999998</v>
      </c>
      <c r="Y23" s="166">
        <v>-5.0299999999999997E-2</v>
      </c>
      <c r="Z23" s="166">
        <v>2.3906000000000001</v>
      </c>
      <c r="AA23" s="165"/>
      <c r="AB23" s="166">
        <v>-1.1709000000000001</v>
      </c>
      <c r="AC23" s="165"/>
      <c r="AD23" s="166">
        <v>-1.2999999999999999E-2</v>
      </c>
      <c r="AE23" s="166">
        <v>4.2460000000000004</v>
      </c>
      <c r="AF23" s="166">
        <v>-4.4400000000000004</v>
      </c>
      <c r="AG23" s="166">
        <v>-15.4</v>
      </c>
      <c r="AH23" s="166">
        <v>-0.60499999999999998</v>
      </c>
      <c r="AI23" s="166">
        <v>0.247</v>
      </c>
      <c r="AJ23" s="165"/>
      <c r="AK23" s="166">
        <v>0</v>
      </c>
      <c r="AL23" s="165"/>
      <c r="AM23" s="166">
        <v>0.41</v>
      </c>
      <c r="AN23" s="166">
        <v>-2.15</v>
      </c>
      <c r="AO23" s="166">
        <v>-0.32829999999999998</v>
      </c>
      <c r="AP23" s="166">
        <v>3.4790999999999999</v>
      </c>
      <c r="AQ23" s="166">
        <v>17.493200000000002</v>
      </c>
      <c r="AR23" s="166">
        <v>18.801300000000001</v>
      </c>
      <c r="AS23" s="166">
        <v>-17.864899999999999</v>
      </c>
      <c r="AT23" s="166">
        <v>-13.6638</v>
      </c>
      <c r="AU23" s="166">
        <v>-12.5199</v>
      </c>
      <c r="AV23" s="166">
        <v>16.273800000000001</v>
      </c>
      <c r="AW23" s="166">
        <v>27.9711</v>
      </c>
      <c r="AX23" s="166">
        <v>-13.797800000000001</v>
      </c>
      <c r="AY23" s="166">
        <v>-12.860099999999999</v>
      </c>
      <c r="AZ23" s="166">
        <v>26.548400000000001</v>
      </c>
      <c r="BA23" s="166">
        <v>16.9101</v>
      </c>
      <c r="BB23" s="166">
        <v>27.860600000000002</v>
      </c>
      <c r="BC23" s="166">
        <v>5.9132999999999996</v>
      </c>
      <c r="BD23" s="166">
        <v>-3.5</v>
      </c>
      <c r="BE23" s="166">
        <v>-3.8</v>
      </c>
      <c r="BF23" s="166">
        <v>-20.930800000000001</v>
      </c>
      <c r="BG23" s="166">
        <v>-21.721</v>
      </c>
      <c r="BH23" s="166">
        <v>-2.3733</v>
      </c>
      <c r="BI23" s="165"/>
      <c r="BJ23" s="166">
        <v>4.1756000000000002</v>
      </c>
      <c r="BK23" s="166">
        <v>2.0606</v>
      </c>
      <c r="BL23" s="166">
        <v>2.0188000000000001</v>
      </c>
      <c r="BM23" s="166">
        <v>1.4934000000000001</v>
      </c>
      <c r="BN23" s="166">
        <v>-83.346000000000004</v>
      </c>
      <c r="BO23" s="166">
        <v>47.364699999999999</v>
      </c>
      <c r="BP23" s="166">
        <v>45.899799999999999</v>
      </c>
      <c r="BQ23" s="166">
        <v>43.490600000000001</v>
      </c>
      <c r="BR23" s="166">
        <v>-112.5973</v>
      </c>
      <c r="BS23" s="165"/>
      <c r="BT23" s="165"/>
      <c r="BU23" s="165"/>
      <c r="BV23" s="166">
        <v>12.384600000000001</v>
      </c>
      <c r="BW23" s="166">
        <v>8.39</v>
      </c>
      <c r="BX23" s="166">
        <v>5.16</v>
      </c>
      <c r="BY23" s="166">
        <v>-12.79</v>
      </c>
      <c r="BZ23" s="166">
        <v>-0.13</v>
      </c>
      <c r="CA23" s="166">
        <v>-32.815300000000001</v>
      </c>
      <c r="CB23" s="166">
        <v>-32.413400000000003</v>
      </c>
      <c r="CC23" s="166">
        <v>35.053400000000003</v>
      </c>
      <c r="CD23" s="166">
        <v>33.809199999999997</v>
      </c>
      <c r="CE23" s="166">
        <v>11.8428</v>
      </c>
      <c r="CF23" s="166">
        <v>9.9014000000000006</v>
      </c>
      <c r="CG23" s="166">
        <v>9.0458999999999996</v>
      </c>
      <c r="CH23" s="166">
        <v>8.0381</v>
      </c>
      <c r="CI23" s="166">
        <v>0</v>
      </c>
      <c r="CJ23" s="165"/>
      <c r="CK23" s="165"/>
      <c r="CL23" s="166">
        <v>-22.2</v>
      </c>
      <c r="CM23" s="166">
        <v>-21.5</v>
      </c>
      <c r="CN23" s="166">
        <v>-1.94</v>
      </c>
      <c r="CO23" s="166">
        <v>18.7834</v>
      </c>
      <c r="CP23" s="166">
        <v>19.9621</v>
      </c>
      <c r="CQ23" s="166">
        <v>18.185600000000001</v>
      </c>
      <c r="CR23" s="166">
        <v>54.336799999999997</v>
      </c>
      <c r="CS23" s="166">
        <v>54.127400000000002</v>
      </c>
      <c r="CT23" s="166">
        <v>-26.9512</v>
      </c>
      <c r="CU23" s="166">
        <v>-36.341200000000001</v>
      </c>
      <c r="CV23" s="166">
        <v>-26.592600000000001</v>
      </c>
      <c r="CW23" s="166">
        <v>2.3879000000000001</v>
      </c>
      <c r="CX23" s="166">
        <v>26.68</v>
      </c>
      <c r="CY23" s="166">
        <v>9.51</v>
      </c>
      <c r="CZ23" s="166">
        <v>6.8799000000000001</v>
      </c>
      <c r="DA23" s="166">
        <v>5.8624000000000001</v>
      </c>
      <c r="DB23" s="166">
        <v>-7.47</v>
      </c>
      <c r="DC23" s="166">
        <v>0</v>
      </c>
      <c r="DD23" s="165"/>
      <c r="DE23" s="165"/>
      <c r="DF23" s="166">
        <v>15.818099999999999</v>
      </c>
      <c r="DG23" s="166">
        <v>0.43070000000000003</v>
      </c>
      <c r="DH23" s="166">
        <v>-3.8155999999999999</v>
      </c>
      <c r="DI23" s="166">
        <v>-26</v>
      </c>
      <c r="DJ23" s="165"/>
      <c r="DK23" s="166">
        <v>-0.2722</v>
      </c>
      <c r="DL23" s="166">
        <v>-1.1220000000000001</v>
      </c>
      <c r="DM23" s="166">
        <v>9.6255000000000006</v>
      </c>
      <c r="DN23" s="166">
        <v>5.3867000000000003</v>
      </c>
      <c r="DO23" s="166">
        <v>-0.56999999999999995</v>
      </c>
      <c r="DP23" s="166">
        <v>-3.29</v>
      </c>
      <c r="DQ23" s="166">
        <v>7.6879999999999997</v>
      </c>
      <c r="DR23" s="166">
        <v>-16.1709</v>
      </c>
      <c r="DS23" s="166">
        <v>-7.42</v>
      </c>
      <c r="DT23" s="166">
        <v>-7.49</v>
      </c>
      <c r="DU23" s="166">
        <v>22.45</v>
      </c>
      <c r="DV23" s="166">
        <v>8.16</v>
      </c>
      <c r="DW23" s="166">
        <v>-14.418200000000001</v>
      </c>
      <c r="DX23" s="166">
        <v>-7.7727000000000004</v>
      </c>
      <c r="DY23" s="166">
        <v>-44.406199999999998</v>
      </c>
      <c r="DZ23" s="166">
        <v>-42.7273</v>
      </c>
      <c r="EA23" s="166">
        <v>-9.5650999999999993</v>
      </c>
      <c r="EB23" s="166">
        <v>-17.735700000000001</v>
      </c>
      <c r="EC23" s="166">
        <v>-25.543299999999999</v>
      </c>
      <c r="ED23" s="166">
        <v>-25.490300000000001</v>
      </c>
      <c r="EE23" s="166">
        <v>-17.828800000000001</v>
      </c>
      <c r="EF23" s="166">
        <v>-22.4863</v>
      </c>
      <c r="EG23" s="166">
        <v>-10.629</v>
      </c>
      <c r="EH23" s="166">
        <v>-123.2663</v>
      </c>
      <c r="EI23" s="166">
        <v>-57.176699999999997</v>
      </c>
      <c r="EJ23" s="165"/>
      <c r="EK23" s="166">
        <v>-13.7584</v>
      </c>
      <c r="EL23" s="166">
        <v>-12.7506</v>
      </c>
      <c r="EM23" s="166">
        <v>17.214500000000001</v>
      </c>
      <c r="EN23" s="166">
        <v>-13.065799999999999</v>
      </c>
      <c r="EO23" s="166">
        <v>-12.619400000000001</v>
      </c>
      <c r="EP23" s="166">
        <v>-11.268000000000001</v>
      </c>
      <c r="EQ23" s="165"/>
      <c r="ER23" s="166">
        <v>-27.6892</v>
      </c>
      <c r="ES23" s="166">
        <v>7.2724000000000002</v>
      </c>
      <c r="ET23" s="166">
        <v>13.33</v>
      </c>
      <c r="EU23" s="166">
        <v>-12.27</v>
      </c>
      <c r="EV23" s="166">
        <v>0.6</v>
      </c>
      <c r="EW23" s="166">
        <v>5.8993000000000002</v>
      </c>
      <c r="EX23" s="166">
        <v>-28.3368</v>
      </c>
      <c r="EY23" s="166">
        <v>-4.5491000000000001</v>
      </c>
      <c r="EZ23" s="166">
        <v>-2.6890000000000001</v>
      </c>
      <c r="FA23" s="166">
        <v>5.9177999999999997</v>
      </c>
      <c r="FB23" s="166">
        <v>8.8953000000000007</v>
      </c>
      <c r="FC23" s="166">
        <v>-20.992899999999999</v>
      </c>
      <c r="FD23" s="166">
        <v>0</v>
      </c>
      <c r="FE23" s="165"/>
      <c r="FF23" s="166">
        <v>5.0133999999999999</v>
      </c>
      <c r="FG23" s="166">
        <v>0</v>
      </c>
      <c r="FH23" s="166">
        <v>0</v>
      </c>
      <c r="FI23" s="166">
        <v>0</v>
      </c>
      <c r="FJ23" s="166">
        <v>20.597100000000001</v>
      </c>
      <c r="FK23" s="166">
        <v>19.927299999999999</v>
      </c>
      <c r="FL23" s="166">
        <v>-27.965199999999999</v>
      </c>
      <c r="FM23" s="166">
        <v>24.0124</v>
      </c>
      <c r="FN23" s="166">
        <v>23.916599999999999</v>
      </c>
      <c r="FO23" s="166">
        <v>-14.668100000000001</v>
      </c>
      <c r="FP23" s="166">
        <v>-13.162699999999999</v>
      </c>
      <c r="FQ23" s="166">
        <v>21.090399999999999</v>
      </c>
      <c r="FR23" s="166">
        <v>-20.239999999999998</v>
      </c>
      <c r="FS23" s="166">
        <v>-0.60560000000000003</v>
      </c>
      <c r="FT23" s="166">
        <v>0.13850000000000001</v>
      </c>
      <c r="FU23" s="166">
        <v>0.76</v>
      </c>
      <c r="FV23" s="166">
        <v>3.61</v>
      </c>
      <c r="FW23" s="166">
        <v>-18.697099999999999</v>
      </c>
      <c r="FX23" s="166">
        <v>2.1192000000000002</v>
      </c>
      <c r="FY23" s="166">
        <v>1.875</v>
      </c>
      <c r="FZ23" s="166">
        <v>0.51900000000000002</v>
      </c>
      <c r="GA23" s="165"/>
      <c r="GB23" s="166">
        <v>7.92</v>
      </c>
      <c r="GC23" s="166">
        <v>-8.1283999999999992</v>
      </c>
      <c r="GD23" s="166">
        <v>-0.80200000000000005</v>
      </c>
      <c r="GE23" s="166">
        <v>-4.03</v>
      </c>
      <c r="GF23" s="166">
        <v>18.877199999999998</v>
      </c>
      <c r="GG23" s="165"/>
      <c r="GH23" s="166">
        <v>17.3674</v>
      </c>
      <c r="GI23" s="166">
        <v>-1.7763</v>
      </c>
      <c r="GJ23" s="166">
        <v>-2.0121000000000002</v>
      </c>
      <c r="GK23" s="166">
        <v>2.0097999999999998</v>
      </c>
      <c r="GL23" s="165"/>
      <c r="GM23" s="165"/>
      <c r="GN23" s="166">
        <v>-9.9494000000000007</v>
      </c>
      <c r="GO23" s="166">
        <v>-18.6525</v>
      </c>
      <c r="GP23" s="166">
        <v>1.24E-2</v>
      </c>
      <c r="GQ23" s="166">
        <v>-19.938099999999999</v>
      </c>
      <c r="GR23" s="166">
        <v>3.7351999999999999</v>
      </c>
      <c r="GS23" s="166">
        <v>2.7075</v>
      </c>
      <c r="GT23" s="166">
        <v>100.119</v>
      </c>
      <c r="GU23" s="166">
        <v>-4.8582999999999998</v>
      </c>
      <c r="GV23" s="166">
        <v>-11.571999999999999</v>
      </c>
      <c r="GW23" s="166">
        <v>9.7881999999999998</v>
      </c>
      <c r="GX23" s="166">
        <v>1.9379999999999999</v>
      </c>
      <c r="GY23" s="166">
        <v>4.7104999999999997</v>
      </c>
      <c r="GZ23" s="166">
        <v>4.6285999999999996</v>
      </c>
      <c r="HA23" s="166">
        <v>1</v>
      </c>
      <c r="HB23" s="166">
        <v>-18.7728</v>
      </c>
      <c r="HC23" s="166">
        <v>-17.8431</v>
      </c>
      <c r="HD23" s="166">
        <v>-1.68</v>
      </c>
      <c r="HE23" s="166">
        <v>-4.4763000000000002</v>
      </c>
      <c r="HF23" s="166">
        <v>15.146000000000001</v>
      </c>
      <c r="HG23" s="166">
        <v>0</v>
      </c>
      <c r="HH23" s="166">
        <v>85.301000000000002</v>
      </c>
      <c r="HI23" s="166">
        <v>-34.314</v>
      </c>
      <c r="HJ23" s="166">
        <v>14.184900000000001</v>
      </c>
      <c r="HK23" s="166">
        <v>-4.8883000000000001</v>
      </c>
      <c r="HL23" s="166">
        <v>-6.2241</v>
      </c>
      <c r="HM23" s="166">
        <v>0</v>
      </c>
      <c r="HN23" s="166">
        <v>-11.9878</v>
      </c>
      <c r="HO23" s="165"/>
      <c r="HP23" s="165"/>
      <c r="HQ23" s="166">
        <v>-18.867899999999999</v>
      </c>
      <c r="HR23" s="166">
        <v>-18.269200000000001</v>
      </c>
      <c r="HS23" s="166">
        <v>-12.722899999999999</v>
      </c>
      <c r="HT23" s="166">
        <v>-12.1755</v>
      </c>
      <c r="HU23" s="166">
        <v>17.71</v>
      </c>
      <c r="HV23" s="166">
        <v>17.829999999999998</v>
      </c>
      <c r="HW23" s="166">
        <v>-23</v>
      </c>
      <c r="HX23" s="166">
        <v>-22.2</v>
      </c>
      <c r="HY23" s="166">
        <v>0.81030000000000002</v>
      </c>
      <c r="HZ23" s="166">
        <v>-0.88</v>
      </c>
      <c r="IA23" s="166">
        <v>59.188899999999997</v>
      </c>
      <c r="IB23" s="166">
        <v>23.424900000000001</v>
      </c>
      <c r="IC23" s="166">
        <v>23.327999999999999</v>
      </c>
      <c r="ID23" s="166">
        <v>-16.899999999999999</v>
      </c>
      <c r="IE23" s="166">
        <v>-24.8</v>
      </c>
      <c r="IF23" s="166">
        <v>1.7</v>
      </c>
      <c r="IG23" s="166">
        <v>1.2</v>
      </c>
      <c r="IH23" s="166">
        <v>-18.256399999999999</v>
      </c>
      <c r="II23" s="166">
        <v>-18.187899999999999</v>
      </c>
      <c r="IJ23" s="166">
        <v>-180.59989999999999</v>
      </c>
      <c r="IK23" s="166">
        <v>7.7656000000000001</v>
      </c>
      <c r="IL23" s="166">
        <v>-208.3758</v>
      </c>
      <c r="IM23" s="166">
        <v>3.6324000000000001</v>
      </c>
      <c r="IN23" s="165"/>
      <c r="IO23" s="166">
        <v>40.315800000000003</v>
      </c>
      <c r="IP23" s="166">
        <v>135.06549999999999</v>
      </c>
      <c r="IQ23" s="166">
        <v>94.424499999999995</v>
      </c>
      <c r="IR23" s="166">
        <v>92.855699999999999</v>
      </c>
      <c r="IS23" s="166">
        <v>-36.759500000000003</v>
      </c>
      <c r="IT23" s="166">
        <v>14.254300000000001</v>
      </c>
      <c r="IU23" s="166">
        <v>13.7553</v>
      </c>
      <c r="IV23" s="166">
        <v>17.6843</v>
      </c>
      <c r="IW23" s="166">
        <v>71.640500000000003</v>
      </c>
      <c r="IX23" s="166">
        <v>-210.9787</v>
      </c>
      <c r="IY23" s="166">
        <v>-1.575</v>
      </c>
      <c r="IZ23" s="166">
        <v>-0.16689999999999999</v>
      </c>
      <c r="JA23" s="166">
        <v>-0.88990000000000002</v>
      </c>
      <c r="JB23" s="166">
        <v>8.8940000000000001</v>
      </c>
      <c r="JC23" s="166">
        <v>-12.08</v>
      </c>
      <c r="JD23" s="166">
        <v>-0.45</v>
      </c>
      <c r="JE23" s="166">
        <v>-0.46300000000000002</v>
      </c>
      <c r="JF23" s="166">
        <v>6.16</v>
      </c>
      <c r="JG23" s="166">
        <v>-1.04</v>
      </c>
      <c r="JH23" s="166">
        <v>-5.4725000000000001</v>
      </c>
      <c r="JI23" s="166">
        <v>-5.0674999999999999</v>
      </c>
      <c r="JJ23" s="166">
        <v>4.8051000000000004</v>
      </c>
      <c r="JK23" s="166">
        <v>3.6941999999999999</v>
      </c>
      <c r="JL23" s="166">
        <v>6.4</v>
      </c>
      <c r="JM23" s="166">
        <v>1.1220000000000001</v>
      </c>
      <c r="JN23" s="166">
        <v>1.66</v>
      </c>
      <c r="JO23" s="166">
        <v>2.3531</v>
      </c>
      <c r="JP23" s="166">
        <v>2.9962</v>
      </c>
      <c r="JQ23" s="166">
        <v>3.3203999999999998</v>
      </c>
      <c r="JR23" s="166">
        <v>3.7964000000000002</v>
      </c>
      <c r="JS23" s="166">
        <v>3.7909999999999999</v>
      </c>
      <c r="JT23" s="165"/>
      <c r="JU23" s="166">
        <v>8.1999999999999993</v>
      </c>
      <c r="JV23" s="166">
        <v>3.4668000000000001</v>
      </c>
      <c r="JW23" s="166">
        <v>0.52</v>
      </c>
      <c r="JX23" s="165"/>
      <c r="JY23" s="166">
        <v>-5.3455000000000004</v>
      </c>
      <c r="JZ23" s="166">
        <v>-15.107200000000001</v>
      </c>
      <c r="KA23" s="166">
        <v>-19.068200000000001</v>
      </c>
      <c r="KB23" s="166">
        <v>-2.9727999999999999</v>
      </c>
      <c r="KC23" s="166">
        <v>10.8651</v>
      </c>
      <c r="KD23" s="166">
        <v>-14.4473</v>
      </c>
      <c r="KE23" s="166">
        <v>2.9544999999999999</v>
      </c>
      <c r="KF23" s="166">
        <v>-1.5</v>
      </c>
      <c r="KG23" s="166">
        <v>-15.5</v>
      </c>
      <c r="KH23" s="166">
        <v>28.290800000000001</v>
      </c>
      <c r="KI23" s="166">
        <v>-112.9301</v>
      </c>
    </row>
    <row r="24" spans="1:295" ht="18" customHeight="1" x14ac:dyDescent="0.25">
      <c r="A24" s="160" t="s">
        <v>70</v>
      </c>
      <c r="B24" s="160" t="s">
        <v>794</v>
      </c>
      <c r="C24" s="167">
        <v>0</v>
      </c>
      <c r="D24" s="168"/>
      <c r="E24" s="169">
        <v>-7.5065</v>
      </c>
      <c r="F24" s="169">
        <v>3.2553999999999998</v>
      </c>
      <c r="G24" s="169">
        <v>8.8132999999999999</v>
      </c>
      <c r="H24" s="168"/>
      <c r="I24" s="169">
        <v>16.802299999999999</v>
      </c>
      <c r="J24" s="168"/>
      <c r="K24" s="169">
        <v>14.925800000000001</v>
      </c>
      <c r="L24" s="169">
        <v>6.2827999999999999</v>
      </c>
      <c r="M24" s="168"/>
      <c r="N24" s="169">
        <v>-13.32</v>
      </c>
      <c r="O24" s="169">
        <v>-22</v>
      </c>
      <c r="P24" s="169">
        <v>0</v>
      </c>
      <c r="Q24" s="169">
        <v>4.968</v>
      </c>
      <c r="R24" s="169">
        <v>-15.4</v>
      </c>
      <c r="S24" s="169">
        <v>0.25330000000000003</v>
      </c>
      <c r="T24" s="169">
        <v>-4.3872999999999998</v>
      </c>
      <c r="U24" s="169">
        <v>5.2885</v>
      </c>
      <c r="V24" s="169">
        <v>5.1932</v>
      </c>
      <c r="W24" s="169">
        <v>9.2369000000000003</v>
      </c>
      <c r="X24" s="169">
        <v>2.395</v>
      </c>
      <c r="Y24" s="169">
        <v>-4.1300000000000003E-2</v>
      </c>
      <c r="Z24" s="169">
        <v>2.4251</v>
      </c>
      <c r="AA24" s="168"/>
      <c r="AB24" s="169">
        <v>-1.2078</v>
      </c>
      <c r="AC24" s="168"/>
      <c r="AD24" s="169">
        <v>-0.105</v>
      </c>
      <c r="AE24" s="169">
        <v>4.2300000000000004</v>
      </c>
      <c r="AF24" s="169">
        <v>-6.66</v>
      </c>
      <c r="AG24" s="169">
        <v>-11</v>
      </c>
      <c r="AH24" s="169">
        <v>-0.45300000000000001</v>
      </c>
      <c r="AI24" s="169">
        <v>0.248</v>
      </c>
      <c r="AJ24" s="168"/>
      <c r="AK24" s="168"/>
      <c r="AL24" s="168"/>
      <c r="AM24" s="169">
        <v>2.41</v>
      </c>
      <c r="AN24" s="168"/>
      <c r="AO24" s="169">
        <v>1.1617999999999999</v>
      </c>
      <c r="AP24" s="169">
        <v>3.3172999999999999</v>
      </c>
      <c r="AQ24" s="169">
        <v>21.1906</v>
      </c>
      <c r="AR24" s="169">
        <v>22.508900000000001</v>
      </c>
      <c r="AS24" s="169">
        <v>-14.2075</v>
      </c>
      <c r="AT24" s="169">
        <v>-11.9224</v>
      </c>
      <c r="AU24" s="169">
        <v>-11.7576</v>
      </c>
      <c r="AV24" s="169">
        <v>-0.4249</v>
      </c>
      <c r="AW24" s="169">
        <v>-0.36070000000000002</v>
      </c>
      <c r="AX24" s="169">
        <v>-14.1997</v>
      </c>
      <c r="AY24" s="169">
        <v>-11.3865</v>
      </c>
      <c r="AZ24" s="169">
        <v>9.4269999999999996</v>
      </c>
      <c r="BA24" s="169">
        <v>10.109400000000001</v>
      </c>
      <c r="BB24" s="169">
        <v>27.792999999999999</v>
      </c>
      <c r="BC24" s="169">
        <v>5.9043999999999999</v>
      </c>
      <c r="BD24" s="169">
        <v>-4.3</v>
      </c>
      <c r="BE24" s="169">
        <v>-4.4000000000000004</v>
      </c>
      <c r="BF24" s="169">
        <v>-23.512499999999999</v>
      </c>
      <c r="BG24" s="169">
        <v>-23.274999999999999</v>
      </c>
      <c r="BH24" s="169">
        <v>-2.5878999999999999</v>
      </c>
      <c r="BI24" s="168"/>
      <c r="BJ24" s="169">
        <v>8.0442</v>
      </c>
      <c r="BK24" s="169">
        <v>4.9481999999999999</v>
      </c>
      <c r="BL24" s="169">
        <v>2.9091999999999998</v>
      </c>
      <c r="BM24" s="169">
        <v>1.9894000000000001</v>
      </c>
      <c r="BN24" s="169">
        <v>-78.676699999999997</v>
      </c>
      <c r="BO24" s="169">
        <v>75.472300000000004</v>
      </c>
      <c r="BP24" s="169">
        <v>75.105999999999995</v>
      </c>
      <c r="BQ24" s="169">
        <v>26.845800000000001</v>
      </c>
      <c r="BR24" s="169">
        <v>-61.096400000000003</v>
      </c>
      <c r="BS24" s="168"/>
      <c r="BT24" s="168"/>
      <c r="BU24" s="168"/>
      <c r="BV24" s="169">
        <v>16.775600000000001</v>
      </c>
      <c r="BW24" s="169">
        <v>8.16</v>
      </c>
      <c r="BX24" s="169">
        <v>5.28</v>
      </c>
      <c r="BY24" s="169">
        <v>-11.36</v>
      </c>
      <c r="BZ24" s="169">
        <v>1.3</v>
      </c>
      <c r="CA24" s="169">
        <v>-30.939900000000002</v>
      </c>
      <c r="CB24" s="169">
        <v>-31.073899999999998</v>
      </c>
      <c r="CC24" s="169">
        <v>35.872100000000003</v>
      </c>
      <c r="CD24" s="169">
        <v>34.543199999999999</v>
      </c>
      <c r="CE24" s="169">
        <v>13.349</v>
      </c>
      <c r="CF24" s="169">
        <v>17.372699999999998</v>
      </c>
      <c r="CG24" s="169">
        <v>17.4131</v>
      </c>
      <c r="CH24" s="169">
        <v>7.4229000000000003</v>
      </c>
      <c r="CI24" s="168"/>
      <c r="CJ24" s="168"/>
      <c r="CK24" s="168"/>
      <c r="CL24" s="169">
        <v>-23.9</v>
      </c>
      <c r="CM24" s="169">
        <v>-22.8</v>
      </c>
      <c r="CN24" s="169">
        <v>-2.3199999999999998</v>
      </c>
      <c r="CO24" s="169">
        <v>24.914400000000001</v>
      </c>
      <c r="CP24" s="169">
        <v>24.555900000000001</v>
      </c>
      <c r="CQ24" s="169">
        <v>22.985099999999999</v>
      </c>
      <c r="CR24" s="169">
        <v>70.694299999999998</v>
      </c>
      <c r="CS24" s="169">
        <v>71.163200000000003</v>
      </c>
      <c r="CT24" s="169">
        <v>-29.1632</v>
      </c>
      <c r="CU24" s="169">
        <v>-50.311</v>
      </c>
      <c r="CV24" s="169">
        <v>-26.686800000000002</v>
      </c>
      <c r="CW24" s="169">
        <v>2.6692999999999998</v>
      </c>
      <c r="CX24" s="169">
        <v>26.28</v>
      </c>
      <c r="CY24" s="169">
        <v>10.5</v>
      </c>
      <c r="CZ24" s="169">
        <v>9.0673999999999992</v>
      </c>
      <c r="DA24" s="169">
        <v>8.0108999999999995</v>
      </c>
      <c r="DB24" s="169">
        <v>-8.16</v>
      </c>
      <c r="DC24" s="169">
        <v>-0.59199999999999997</v>
      </c>
      <c r="DD24" s="168"/>
      <c r="DE24" s="168"/>
      <c r="DF24" s="169">
        <v>14.2852</v>
      </c>
      <c r="DG24" s="169">
        <v>-0.64039999999999997</v>
      </c>
      <c r="DH24" s="169">
        <v>-4.0704000000000002</v>
      </c>
      <c r="DI24" s="169">
        <v>-34.700000000000003</v>
      </c>
      <c r="DJ24" s="169">
        <v>-36.200000000000003</v>
      </c>
      <c r="DK24" s="169">
        <v>0.33629999999999999</v>
      </c>
      <c r="DL24" s="169">
        <v>0</v>
      </c>
      <c r="DM24" s="169">
        <v>9.9410000000000007</v>
      </c>
      <c r="DN24" s="169">
        <v>7.0566000000000004</v>
      </c>
      <c r="DO24" s="169">
        <v>0.47</v>
      </c>
      <c r="DP24" s="169">
        <v>-3.06</v>
      </c>
      <c r="DQ24" s="169">
        <v>8.7575000000000003</v>
      </c>
      <c r="DR24" s="169">
        <v>-14.658300000000001</v>
      </c>
      <c r="DS24" s="169">
        <v>-7.06</v>
      </c>
      <c r="DT24" s="169">
        <v>-7.21</v>
      </c>
      <c r="DU24" s="169">
        <v>22.13</v>
      </c>
      <c r="DV24" s="169">
        <v>9.1300000000000008</v>
      </c>
      <c r="DW24" s="169">
        <v>-17.2364</v>
      </c>
      <c r="DX24" s="169">
        <v>-8.7636000000000003</v>
      </c>
      <c r="DY24" s="169">
        <v>-44.023299999999999</v>
      </c>
      <c r="DZ24" s="169">
        <v>-44.0182</v>
      </c>
      <c r="EA24" s="168"/>
      <c r="EB24" s="169">
        <v>-17.481000000000002</v>
      </c>
      <c r="EC24" s="169">
        <v>-24.841899999999999</v>
      </c>
      <c r="ED24" s="169">
        <v>-25.377400000000002</v>
      </c>
      <c r="EE24" s="169">
        <v>-8.3940999999999999</v>
      </c>
      <c r="EF24" s="169">
        <v>-13.5261</v>
      </c>
      <c r="EG24" s="169">
        <v>-11.305</v>
      </c>
      <c r="EH24" s="169">
        <v>-104.4765</v>
      </c>
      <c r="EI24" s="169">
        <v>-63.962400000000002</v>
      </c>
      <c r="EJ24" s="168"/>
      <c r="EK24" s="169">
        <v>-13.654</v>
      </c>
      <c r="EL24" s="169">
        <v>-13.420299999999999</v>
      </c>
      <c r="EM24" s="169">
        <v>13.5603</v>
      </c>
      <c r="EN24" s="169">
        <v>-14.106199999999999</v>
      </c>
      <c r="EO24" s="169">
        <v>-12.2501</v>
      </c>
      <c r="EP24" s="169">
        <v>-5.6360000000000001</v>
      </c>
      <c r="EQ24" s="168"/>
      <c r="ER24" s="169">
        <v>-30.1389</v>
      </c>
      <c r="ES24" s="169">
        <v>8.2819000000000003</v>
      </c>
      <c r="ET24" s="169">
        <v>13.07</v>
      </c>
      <c r="EU24" s="169">
        <v>-3.92</v>
      </c>
      <c r="EV24" s="169">
        <v>13.5</v>
      </c>
      <c r="EW24" s="169">
        <v>5.7751999999999999</v>
      </c>
      <c r="EX24" s="169">
        <v>-34.464100000000002</v>
      </c>
      <c r="EY24" s="169">
        <v>-3.4860000000000002</v>
      </c>
      <c r="EZ24" s="169">
        <v>-1.6356999999999999</v>
      </c>
      <c r="FA24" s="169">
        <v>4.3011999999999997</v>
      </c>
      <c r="FB24" s="169">
        <v>6.6279000000000003</v>
      </c>
      <c r="FC24" s="169">
        <v>-19.5059</v>
      </c>
      <c r="FD24" s="168"/>
      <c r="FE24" s="168"/>
      <c r="FF24" s="169">
        <v>3.6465999999999998</v>
      </c>
      <c r="FG24" s="169">
        <v>0</v>
      </c>
      <c r="FH24" s="169">
        <v>0</v>
      </c>
      <c r="FI24" s="168"/>
      <c r="FJ24" s="169">
        <v>19.09</v>
      </c>
      <c r="FK24" s="169">
        <v>19.09</v>
      </c>
      <c r="FL24" s="169">
        <v>-29.1374</v>
      </c>
      <c r="FM24" s="169">
        <v>26.367899999999999</v>
      </c>
      <c r="FN24" s="169">
        <v>26.151499999999999</v>
      </c>
      <c r="FO24" s="169">
        <v>-16.722899999999999</v>
      </c>
      <c r="FP24" s="168"/>
      <c r="FQ24" s="169">
        <v>20.113800000000001</v>
      </c>
      <c r="FR24" s="169">
        <v>-21.6</v>
      </c>
      <c r="FS24" s="169">
        <v>-1.1183000000000001</v>
      </c>
      <c r="FT24" s="169">
        <v>0.19159999999999999</v>
      </c>
      <c r="FU24" s="169">
        <v>0.84</v>
      </c>
      <c r="FV24" s="169">
        <v>4.74</v>
      </c>
      <c r="FW24" s="169">
        <v>-18.914100000000001</v>
      </c>
      <c r="FX24" s="168"/>
      <c r="FY24" s="169">
        <v>1.925</v>
      </c>
      <c r="FZ24" s="169">
        <v>0.64200000000000002</v>
      </c>
      <c r="GA24" s="168"/>
      <c r="GB24" s="169">
        <v>8.18</v>
      </c>
      <c r="GC24" s="169">
        <v>-4.9671000000000003</v>
      </c>
      <c r="GD24" s="169">
        <v>1.3765000000000001</v>
      </c>
      <c r="GE24" s="169">
        <v>-3.91</v>
      </c>
      <c r="GF24" s="169">
        <v>19.1967</v>
      </c>
      <c r="GG24" s="168"/>
      <c r="GH24" s="169">
        <v>23.587700000000002</v>
      </c>
      <c r="GI24" s="169">
        <v>-5.9481000000000002</v>
      </c>
      <c r="GJ24" s="169">
        <v>-6.4146999999999998</v>
      </c>
      <c r="GK24" s="169">
        <v>2.1955</v>
      </c>
      <c r="GL24" s="169">
        <v>7.3499999999999996E-2</v>
      </c>
      <c r="GM24" s="168"/>
      <c r="GN24" s="169">
        <v>-10.471299999999999</v>
      </c>
      <c r="GO24" s="169">
        <v>-17.322600000000001</v>
      </c>
      <c r="GP24" s="169">
        <v>0.15989999999999999</v>
      </c>
      <c r="GQ24" s="169">
        <v>-23.3462</v>
      </c>
      <c r="GR24" s="169">
        <v>4.5195999999999996</v>
      </c>
      <c r="GS24" s="169">
        <v>4.5511999999999997</v>
      </c>
      <c r="GT24" s="169">
        <v>102.55800000000001</v>
      </c>
      <c r="GU24" s="169">
        <v>-8.9515999999999991</v>
      </c>
      <c r="GV24" s="169">
        <v>-8.8885000000000005</v>
      </c>
      <c r="GW24" s="169">
        <v>-8.0001999999999995</v>
      </c>
      <c r="GX24" s="169">
        <v>1.0028999999999999</v>
      </c>
      <c r="GY24" s="169">
        <v>5.0400999999999998</v>
      </c>
      <c r="GZ24" s="169">
        <v>5.032</v>
      </c>
      <c r="HA24" s="169">
        <v>0</v>
      </c>
      <c r="HB24" s="169">
        <v>-17.990300000000001</v>
      </c>
      <c r="HC24" s="169">
        <v>-16.366099999999999</v>
      </c>
      <c r="HD24" s="169">
        <v>0</v>
      </c>
      <c r="HE24" s="169">
        <v>-6.5481999999999996</v>
      </c>
      <c r="HF24" s="169">
        <v>0</v>
      </c>
      <c r="HG24" s="169">
        <v>15.2036</v>
      </c>
      <c r="HH24" s="169">
        <v>85.825800000000001</v>
      </c>
      <c r="HI24" s="169">
        <v>-36.445700000000002</v>
      </c>
      <c r="HJ24" s="169">
        <v>13.448600000000001</v>
      </c>
      <c r="HK24" s="169">
        <v>-5.3628</v>
      </c>
      <c r="HL24" s="169">
        <v>-7.0174000000000003</v>
      </c>
      <c r="HM24" s="169">
        <v>0</v>
      </c>
      <c r="HN24" s="169">
        <v>0</v>
      </c>
      <c r="HO24" s="168"/>
      <c r="HP24" s="168"/>
      <c r="HQ24" s="169">
        <v>-17.664899999999999</v>
      </c>
      <c r="HR24" s="169">
        <v>-17.027699999999999</v>
      </c>
      <c r="HS24" s="169">
        <v>-14.480399999999999</v>
      </c>
      <c r="HT24" s="169">
        <v>-14.715299999999999</v>
      </c>
      <c r="HU24" s="169">
        <v>18.75</v>
      </c>
      <c r="HV24" s="169">
        <v>19.09</v>
      </c>
      <c r="HW24" s="169">
        <v>-22.3</v>
      </c>
      <c r="HX24" s="169">
        <v>-22.9</v>
      </c>
      <c r="HY24" s="169">
        <v>0.81030000000000002</v>
      </c>
      <c r="HZ24" s="169">
        <v>1.52</v>
      </c>
      <c r="IA24" s="169">
        <v>57.921900000000001</v>
      </c>
      <c r="IB24" s="169">
        <v>22.0975</v>
      </c>
      <c r="IC24" s="169">
        <v>22.266500000000001</v>
      </c>
      <c r="ID24" s="169">
        <v>-16.5</v>
      </c>
      <c r="IE24" s="169">
        <v>-25.2</v>
      </c>
      <c r="IF24" s="169">
        <v>0.5</v>
      </c>
      <c r="IG24" s="169">
        <v>0</v>
      </c>
      <c r="IH24" s="168"/>
      <c r="II24" s="169">
        <v>-17.760899999999999</v>
      </c>
      <c r="IJ24" s="169">
        <v>-175.07550000000001</v>
      </c>
      <c r="IK24" s="169">
        <v>15.8477</v>
      </c>
      <c r="IL24" s="169">
        <v>-209.33959999999999</v>
      </c>
      <c r="IM24" s="169">
        <v>-0.48509999999999998</v>
      </c>
      <c r="IN24" s="168"/>
      <c r="IO24" s="169">
        <v>42.223500000000001</v>
      </c>
      <c r="IP24" s="169">
        <v>128.15209999999999</v>
      </c>
      <c r="IQ24" s="169">
        <v>93.164100000000005</v>
      </c>
      <c r="IR24" s="169">
        <v>93.778400000000005</v>
      </c>
      <c r="IS24" s="169">
        <v>-36.320599999999999</v>
      </c>
      <c r="IT24" s="169">
        <v>17.863099999999999</v>
      </c>
      <c r="IU24" s="169">
        <v>17.942699999999999</v>
      </c>
      <c r="IV24" s="169">
        <v>17.4497</v>
      </c>
      <c r="IW24" s="169">
        <v>75.172600000000003</v>
      </c>
      <c r="IX24" s="169">
        <v>-212.1832</v>
      </c>
      <c r="IY24" s="169">
        <v>5.5232999999999999</v>
      </c>
      <c r="IZ24" s="169">
        <v>-5.3589000000000002</v>
      </c>
      <c r="JA24" s="169">
        <v>-1.4051</v>
      </c>
      <c r="JB24" s="169">
        <v>8.4499999999999993</v>
      </c>
      <c r="JC24" s="169">
        <v>-10.96</v>
      </c>
      <c r="JD24" s="169">
        <v>-0.218</v>
      </c>
      <c r="JE24" s="169">
        <v>-0.222</v>
      </c>
      <c r="JF24" s="169">
        <v>5.84</v>
      </c>
      <c r="JG24" s="169">
        <v>-1.1200000000000001</v>
      </c>
      <c r="JH24" s="169">
        <v>-5.3266</v>
      </c>
      <c r="JI24" s="169">
        <v>-5.0369999999999999</v>
      </c>
      <c r="JJ24" s="169">
        <v>4.6890999999999998</v>
      </c>
      <c r="JK24" s="169">
        <v>3.7522000000000002</v>
      </c>
      <c r="JL24" s="169">
        <v>5.3</v>
      </c>
      <c r="JM24" s="169">
        <v>0.56299999999999994</v>
      </c>
      <c r="JN24" s="169">
        <v>0.29899999999999999</v>
      </c>
      <c r="JO24" s="169">
        <v>2.3584999999999998</v>
      </c>
      <c r="JP24" s="169">
        <v>2.7115</v>
      </c>
      <c r="JQ24" s="169">
        <v>4.6070000000000002</v>
      </c>
      <c r="JR24" s="169">
        <v>3.6671</v>
      </c>
      <c r="JS24" s="169">
        <v>3.5044</v>
      </c>
      <c r="JT24" s="168"/>
      <c r="JU24" s="169">
        <v>8.6999999999999993</v>
      </c>
      <c r="JV24" s="169">
        <v>4.7739000000000003</v>
      </c>
      <c r="JW24" s="169">
        <v>0.59</v>
      </c>
      <c r="JX24" s="168"/>
      <c r="JY24" s="169">
        <v>-6.3173000000000004</v>
      </c>
      <c r="JZ24" s="169">
        <v>-14.1067</v>
      </c>
      <c r="KA24" s="169">
        <v>-18.5657</v>
      </c>
      <c r="KB24" s="169">
        <v>-2.9287000000000001</v>
      </c>
      <c r="KC24" s="169">
        <v>10.0433</v>
      </c>
      <c r="KD24" s="169">
        <v>-14.3559</v>
      </c>
      <c r="KE24" s="169">
        <v>3.6722000000000001</v>
      </c>
      <c r="KF24" s="169">
        <v>-2</v>
      </c>
      <c r="KG24" s="169">
        <v>-14.7</v>
      </c>
      <c r="KH24" s="169">
        <v>17.070399999999999</v>
      </c>
      <c r="KI24" s="169">
        <v>-101.8442</v>
      </c>
    </row>
    <row r="25" spans="1:295" ht="18" customHeight="1" x14ac:dyDescent="0.25">
      <c r="A25" s="160" t="s">
        <v>70</v>
      </c>
      <c r="B25" s="160" t="s">
        <v>795</v>
      </c>
      <c r="C25" s="161">
        <v>0</v>
      </c>
      <c r="D25" s="162"/>
      <c r="E25" s="163">
        <v>-7.5750000000000002</v>
      </c>
      <c r="F25" s="163">
        <v>3.3853</v>
      </c>
      <c r="G25" s="163">
        <v>7.9739000000000004</v>
      </c>
      <c r="H25" s="162"/>
      <c r="I25" s="163">
        <v>17.701499999999999</v>
      </c>
      <c r="J25" s="162"/>
      <c r="K25" s="163">
        <v>17.290900000000001</v>
      </c>
      <c r="L25" s="163">
        <v>7.4547999999999996</v>
      </c>
      <c r="M25" s="162"/>
      <c r="N25" s="163">
        <v>-17.760000000000002</v>
      </c>
      <c r="O25" s="163">
        <v>-24.2</v>
      </c>
      <c r="P25" s="163">
        <v>0</v>
      </c>
      <c r="Q25" s="163">
        <v>4.968</v>
      </c>
      <c r="R25" s="163">
        <v>-17.600000000000001</v>
      </c>
      <c r="S25" s="163">
        <v>9.5000000000000001E-2</v>
      </c>
      <c r="T25" s="163">
        <v>-3.7658999999999998</v>
      </c>
      <c r="U25" s="163">
        <v>5.9755000000000003</v>
      </c>
      <c r="V25" s="163">
        <v>5.7130999999999998</v>
      </c>
      <c r="W25" s="163">
        <v>10.386200000000001</v>
      </c>
      <c r="X25" s="163">
        <v>2.1739999999999999</v>
      </c>
      <c r="Y25" s="163">
        <v>0.14560000000000001</v>
      </c>
      <c r="Z25" s="163">
        <v>2.4883000000000002</v>
      </c>
      <c r="AA25" s="162"/>
      <c r="AB25" s="163">
        <v>-1.3201000000000001</v>
      </c>
      <c r="AC25" s="163">
        <v>-0.71399999999999997</v>
      </c>
      <c r="AD25" s="163">
        <v>-0.69399999999999995</v>
      </c>
      <c r="AE25" s="163">
        <v>4.0810000000000004</v>
      </c>
      <c r="AF25" s="163">
        <v>-4.4400000000000004</v>
      </c>
      <c r="AG25" s="163">
        <v>-8.8000000000000007</v>
      </c>
      <c r="AH25" s="163">
        <v>-0.123</v>
      </c>
      <c r="AI25" s="163">
        <v>0.247</v>
      </c>
      <c r="AJ25" s="162"/>
      <c r="AK25" s="162"/>
      <c r="AL25" s="162"/>
      <c r="AM25" s="163">
        <v>-0.42</v>
      </c>
      <c r="AN25" s="162"/>
      <c r="AO25" s="163">
        <v>2.2448999999999999</v>
      </c>
      <c r="AP25" s="163">
        <v>2.7262</v>
      </c>
      <c r="AQ25" s="163">
        <v>23.288900000000002</v>
      </c>
      <c r="AR25" s="163">
        <v>24.960699999999999</v>
      </c>
      <c r="AS25" s="163">
        <v>-16.642499999999998</v>
      </c>
      <c r="AT25" s="163">
        <v>-7.2337999999999996</v>
      </c>
      <c r="AU25" s="163">
        <v>-6.8475000000000001</v>
      </c>
      <c r="AV25" s="163">
        <v>11.4274</v>
      </c>
      <c r="AW25" s="163">
        <v>14.24</v>
      </c>
      <c r="AX25" s="163">
        <v>-14.333600000000001</v>
      </c>
      <c r="AY25" s="163">
        <v>-11.9224</v>
      </c>
      <c r="AZ25" s="163">
        <v>21.812799999999999</v>
      </c>
      <c r="BA25" s="163">
        <v>22.293900000000001</v>
      </c>
      <c r="BB25" s="163">
        <v>86.479600000000005</v>
      </c>
      <c r="BC25" s="163">
        <v>11.4764</v>
      </c>
      <c r="BD25" s="163">
        <v>-6.2</v>
      </c>
      <c r="BE25" s="163">
        <v>-6.2</v>
      </c>
      <c r="BF25" s="163">
        <v>-25.293600000000001</v>
      </c>
      <c r="BG25" s="163">
        <v>-25.1327</v>
      </c>
      <c r="BH25" s="163">
        <v>-3.0280999999999998</v>
      </c>
      <c r="BI25" s="162"/>
      <c r="BJ25" s="163">
        <v>6.0568</v>
      </c>
      <c r="BK25" s="163">
        <v>5.5396999999999998</v>
      </c>
      <c r="BL25" s="163">
        <v>3.7058</v>
      </c>
      <c r="BM25" s="163">
        <v>2.6065999999999998</v>
      </c>
      <c r="BN25" s="163">
        <v>-94.149600000000007</v>
      </c>
      <c r="BO25" s="163">
        <v>106.4485</v>
      </c>
      <c r="BP25" s="163">
        <v>106.5706</v>
      </c>
      <c r="BQ25" s="163">
        <v>12.562799999999999</v>
      </c>
      <c r="BR25" s="163">
        <v>-14.263999999999999</v>
      </c>
      <c r="BS25" s="162"/>
      <c r="BT25" s="162"/>
      <c r="BU25" s="162"/>
      <c r="BV25" s="163">
        <v>23.382100000000001</v>
      </c>
      <c r="BW25" s="163">
        <v>8.89</v>
      </c>
      <c r="BX25" s="163">
        <v>6.61</v>
      </c>
      <c r="BY25" s="163">
        <v>-8.35</v>
      </c>
      <c r="BZ25" s="163">
        <v>3.2</v>
      </c>
      <c r="CA25" s="163">
        <v>-32.6813</v>
      </c>
      <c r="CB25" s="163">
        <v>-32.6813</v>
      </c>
      <c r="CC25" s="163">
        <v>38.311799999999998</v>
      </c>
      <c r="CD25" s="163">
        <v>38.112299999999998</v>
      </c>
      <c r="CE25" s="163">
        <v>11.831899999999999</v>
      </c>
      <c r="CF25" s="163">
        <v>28.402799999999999</v>
      </c>
      <c r="CG25" s="163">
        <v>28.482199999999999</v>
      </c>
      <c r="CH25" s="163">
        <v>6.9534000000000002</v>
      </c>
      <c r="CI25" s="162"/>
      <c r="CJ25" s="162"/>
      <c r="CK25" s="162"/>
      <c r="CL25" s="163">
        <v>-26.1</v>
      </c>
      <c r="CM25" s="163">
        <v>-24.7</v>
      </c>
      <c r="CN25" s="163">
        <v>-2.54</v>
      </c>
      <c r="CO25" s="163">
        <v>31.416499999999999</v>
      </c>
      <c r="CP25" s="163">
        <v>31.616</v>
      </c>
      <c r="CQ25" s="163">
        <v>28.849900000000002</v>
      </c>
      <c r="CR25" s="163">
        <v>81.305599999999998</v>
      </c>
      <c r="CS25" s="163">
        <v>81.675399999999996</v>
      </c>
      <c r="CT25" s="163">
        <v>-25.716100000000001</v>
      </c>
      <c r="CU25" s="163">
        <v>-67.061899999999994</v>
      </c>
      <c r="CV25" s="163">
        <v>-22.602699999999999</v>
      </c>
      <c r="CW25" s="163">
        <v>3.4266999999999999</v>
      </c>
      <c r="CX25" s="163">
        <v>29.1</v>
      </c>
      <c r="CY25" s="163">
        <v>11.25</v>
      </c>
      <c r="CZ25" s="163">
        <v>9.8485999999999994</v>
      </c>
      <c r="DA25" s="163">
        <v>8.7920999999999996</v>
      </c>
      <c r="DB25" s="163">
        <v>-9.6199999999999992</v>
      </c>
      <c r="DC25" s="163">
        <v>-0.29599999999999999</v>
      </c>
      <c r="DD25" s="162"/>
      <c r="DE25" s="162"/>
      <c r="DF25" s="163">
        <v>15.319800000000001</v>
      </c>
      <c r="DG25" s="163">
        <v>-8.9999999999999998E-4</v>
      </c>
      <c r="DH25" s="163">
        <v>-4.9757999999999996</v>
      </c>
      <c r="DI25" s="163">
        <v>-42.4</v>
      </c>
      <c r="DJ25" s="163">
        <v>-44.3</v>
      </c>
      <c r="DK25" s="163">
        <v>0.44130000000000003</v>
      </c>
      <c r="DL25" s="163">
        <v>1.1278999999999999</v>
      </c>
      <c r="DM25" s="163">
        <v>11.5181</v>
      </c>
      <c r="DN25" s="163">
        <v>8.5410000000000004</v>
      </c>
      <c r="DO25" s="163">
        <v>1.67</v>
      </c>
      <c r="DP25" s="163">
        <v>-3.27</v>
      </c>
      <c r="DQ25" s="163">
        <v>10.2455</v>
      </c>
      <c r="DR25" s="163">
        <v>-14.300800000000001</v>
      </c>
      <c r="DS25" s="163">
        <v>-6.11</v>
      </c>
      <c r="DT25" s="163">
        <v>-6.35</v>
      </c>
      <c r="DU25" s="163">
        <v>19.829999999999998</v>
      </c>
      <c r="DV25" s="163">
        <v>11.18</v>
      </c>
      <c r="DW25" s="163">
        <v>-13.3818</v>
      </c>
      <c r="DX25" s="163">
        <v>-7.4455</v>
      </c>
      <c r="DY25" s="163">
        <v>-46.055100000000003</v>
      </c>
      <c r="DZ25" s="163">
        <v>-45.936399999999999</v>
      </c>
      <c r="EA25" s="163">
        <v>9.8424999999999994</v>
      </c>
      <c r="EB25" s="163">
        <v>-11.6105</v>
      </c>
      <c r="EC25" s="163">
        <v>-20.8904</v>
      </c>
      <c r="ED25" s="163">
        <v>-21.209299999999999</v>
      </c>
      <c r="EE25" s="163">
        <v>-18.4254</v>
      </c>
      <c r="EF25" s="163">
        <v>-23.9557</v>
      </c>
      <c r="EG25" s="163">
        <v>-11.422000000000001</v>
      </c>
      <c r="EH25" s="163">
        <v>-86.409099999999995</v>
      </c>
      <c r="EI25" s="163">
        <v>-72.323499999999996</v>
      </c>
      <c r="EJ25" s="162"/>
      <c r="EK25" s="163">
        <v>-14.731400000000001</v>
      </c>
      <c r="EL25" s="163">
        <v>-13.6091</v>
      </c>
      <c r="EM25" s="163">
        <v>20.297999999999998</v>
      </c>
      <c r="EN25" s="163">
        <v>-9.7024000000000008</v>
      </c>
      <c r="EO25" s="163">
        <v>-9.6958000000000002</v>
      </c>
      <c r="EP25" s="163">
        <v>-20.484000000000002</v>
      </c>
      <c r="EQ25" s="162"/>
      <c r="ER25" s="163">
        <v>-33.611600000000003</v>
      </c>
      <c r="ES25" s="163">
        <v>10.067500000000001</v>
      </c>
      <c r="ET25" s="163">
        <v>13.31</v>
      </c>
      <c r="EU25" s="163">
        <v>-2.86</v>
      </c>
      <c r="EV25" s="163">
        <v>0</v>
      </c>
      <c r="EW25" s="163">
        <v>6.6332000000000004</v>
      </c>
      <c r="EX25" s="163">
        <v>-24.705400000000001</v>
      </c>
      <c r="EY25" s="163">
        <v>-4.6943000000000001</v>
      </c>
      <c r="EZ25" s="163">
        <v>-2.7726999999999999</v>
      </c>
      <c r="FA25" s="163">
        <v>5.7762000000000002</v>
      </c>
      <c r="FB25" s="163">
        <v>9.2507999999999999</v>
      </c>
      <c r="FC25" s="163">
        <v>-22.381900000000002</v>
      </c>
      <c r="FD25" s="162"/>
      <c r="FE25" s="162"/>
      <c r="FF25" s="163">
        <v>4.0427</v>
      </c>
      <c r="FG25" s="163">
        <v>0</v>
      </c>
      <c r="FH25" s="163">
        <v>0</v>
      </c>
      <c r="FI25" s="163">
        <v>0</v>
      </c>
      <c r="FJ25" s="163">
        <v>20.764600000000002</v>
      </c>
      <c r="FK25" s="163">
        <v>20.4297</v>
      </c>
      <c r="FL25" s="163">
        <v>-27.1279</v>
      </c>
      <c r="FM25" s="163">
        <v>28.411999999999999</v>
      </c>
      <c r="FN25" s="163">
        <v>29.1358</v>
      </c>
      <c r="FO25" s="163">
        <v>-14.8911</v>
      </c>
      <c r="FP25" s="162"/>
      <c r="FQ25" s="163">
        <v>20.621700000000001</v>
      </c>
      <c r="FR25" s="163">
        <v>-21.52</v>
      </c>
      <c r="FS25" s="163">
        <v>1.3299999999999999E-2</v>
      </c>
      <c r="FT25" s="163">
        <v>0.17419999999999999</v>
      </c>
      <c r="FU25" s="163">
        <v>-0.38</v>
      </c>
      <c r="FV25" s="163">
        <v>6.49</v>
      </c>
      <c r="FW25" s="163">
        <v>-19.787299999999998</v>
      </c>
      <c r="FX25" s="163">
        <v>2.4529999999999998</v>
      </c>
      <c r="FY25" s="163">
        <v>1.919</v>
      </c>
      <c r="FZ25" s="163">
        <v>0.73499999999999999</v>
      </c>
      <c r="GA25" s="162"/>
      <c r="GB25" s="163">
        <v>8.35</v>
      </c>
      <c r="GC25" s="163">
        <v>-5.0171999999999999</v>
      </c>
      <c r="GD25" s="163">
        <v>1.393</v>
      </c>
      <c r="GE25" s="163">
        <v>-3.41</v>
      </c>
      <c r="GF25" s="163">
        <v>19.970500000000001</v>
      </c>
      <c r="GG25" s="162"/>
      <c r="GH25" s="163">
        <v>23.4056</v>
      </c>
      <c r="GI25" s="163">
        <v>-5.9390999999999998</v>
      </c>
      <c r="GJ25" s="163">
        <v>-6.2716000000000003</v>
      </c>
      <c r="GK25" s="163">
        <v>2.3031000000000001</v>
      </c>
      <c r="GL25" s="162"/>
      <c r="GM25" s="162"/>
      <c r="GN25" s="163">
        <v>-11.0831</v>
      </c>
      <c r="GO25" s="163">
        <v>-19.885400000000001</v>
      </c>
      <c r="GP25" s="163">
        <v>0.56620000000000004</v>
      </c>
      <c r="GQ25" s="163">
        <v>-23.209399999999999</v>
      </c>
      <c r="GR25" s="163">
        <v>4.4157999999999999</v>
      </c>
      <c r="GS25" s="163">
        <v>4.4398999999999997</v>
      </c>
      <c r="GT25" s="163">
        <v>111.5367</v>
      </c>
      <c r="GU25" s="163">
        <v>-7.42</v>
      </c>
      <c r="GV25" s="163">
        <v>-9.5803999999999991</v>
      </c>
      <c r="GW25" s="163">
        <v>-6.8768000000000002</v>
      </c>
      <c r="GX25" s="163">
        <v>1.157</v>
      </c>
      <c r="GY25" s="163">
        <v>5.8677999999999999</v>
      </c>
      <c r="GZ25" s="163">
        <v>5.9417</v>
      </c>
      <c r="HA25" s="163">
        <v>2</v>
      </c>
      <c r="HB25" s="163">
        <v>-13.358700000000001</v>
      </c>
      <c r="HC25" s="163">
        <v>-12.5007</v>
      </c>
      <c r="HD25" s="163">
        <v>-7.12</v>
      </c>
      <c r="HE25" s="163">
        <v>-3.4712000000000001</v>
      </c>
      <c r="HF25" s="163">
        <v>-11.878500000000001</v>
      </c>
      <c r="HG25" s="163">
        <v>36.588099999999997</v>
      </c>
      <c r="HH25" s="163">
        <v>83.523700000000005</v>
      </c>
      <c r="HI25" s="163">
        <v>-41.841299999999997</v>
      </c>
      <c r="HJ25" s="163">
        <v>10.2531</v>
      </c>
      <c r="HK25" s="163">
        <v>0</v>
      </c>
      <c r="HL25" s="163">
        <v>-5.7973999999999997</v>
      </c>
      <c r="HM25" s="163">
        <v>0</v>
      </c>
      <c r="HN25" s="163">
        <v>0</v>
      </c>
      <c r="HO25" s="162"/>
      <c r="HP25" s="162"/>
      <c r="HQ25" s="163">
        <v>-16.824400000000001</v>
      </c>
      <c r="HR25" s="163">
        <v>-16.346499999999999</v>
      </c>
      <c r="HS25" s="163">
        <v>-16.930900000000001</v>
      </c>
      <c r="HT25" s="163">
        <v>-16.944700000000001</v>
      </c>
      <c r="HU25" s="163">
        <v>18.48</v>
      </c>
      <c r="HV25" s="163">
        <v>18.989999999999998</v>
      </c>
      <c r="HW25" s="163">
        <v>-21</v>
      </c>
      <c r="HX25" s="163">
        <v>-21.1</v>
      </c>
      <c r="HY25" s="163">
        <v>1.0556000000000001</v>
      </c>
      <c r="HZ25" s="163">
        <v>3.44</v>
      </c>
      <c r="IA25" s="163">
        <v>56.740099999999998</v>
      </c>
      <c r="IB25" s="163">
        <v>23.412600000000001</v>
      </c>
      <c r="IC25" s="163">
        <v>23.306999999999999</v>
      </c>
      <c r="ID25" s="163">
        <v>-14.8</v>
      </c>
      <c r="IE25" s="163">
        <v>-24.4</v>
      </c>
      <c r="IF25" s="163">
        <v>-0.3</v>
      </c>
      <c r="IG25" s="163">
        <v>-0.8</v>
      </c>
      <c r="IH25" s="162"/>
      <c r="II25" s="162"/>
      <c r="IJ25" s="163">
        <v>-173.2869</v>
      </c>
      <c r="IK25" s="163">
        <v>21.4224</v>
      </c>
      <c r="IL25" s="163">
        <v>-214.27029999999999</v>
      </c>
      <c r="IM25" s="163">
        <v>-4.6553000000000004</v>
      </c>
      <c r="IN25" s="162"/>
      <c r="IO25" s="163">
        <v>46.289200000000001</v>
      </c>
      <c r="IP25" s="163">
        <v>123.26260000000001</v>
      </c>
      <c r="IQ25" s="163">
        <v>90.122</v>
      </c>
      <c r="IR25" s="163">
        <v>95.826999999999998</v>
      </c>
      <c r="IS25" s="163">
        <v>-29.5124</v>
      </c>
      <c r="IT25" s="163">
        <v>14.161199999999999</v>
      </c>
      <c r="IU25" s="163">
        <v>12.8329</v>
      </c>
      <c r="IV25" s="163">
        <v>20.500900000000001</v>
      </c>
      <c r="IW25" s="163">
        <v>79.643500000000003</v>
      </c>
      <c r="IX25" s="163">
        <v>-211.23949999999999</v>
      </c>
      <c r="IY25" s="163">
        <v>7.6589</v>
      </c>
      <c r="IZ25" s="163">
        <v>-9.1775000000000002</v>
      </c>
      <c r="JA25" s="163">
        <v>-2.2254</v>
      </c>
      <c r="JB25" s="163">
        <v>8.3460000000000001</v>
      </c>
      <c r="JC25" s="163">
        <v>-9.92</v>
      </c>
      <c r="JD25" s="163">
        <v>-6.3E-2</v>
      </c>
      <c r="JE25" s="163">
        <v>-6.6000000000000003E-2</v>
      </c>
      <c r="JF25" s="163">
        <v>4.96</v>
      </c>
      <c r="JG25" s="163">
        <v>-1.36</v>
      </c>
      <c r="JH25" s="163">
        <v>-4.0953999999999997</v>
      </c>
      <c r="JI25" s="163">
        <v>-4.5975000000000001</v>
      </c>
      <c r="JJ25" s="163">
        <v>4.1611000000000002</v>
      </c>
      <c r="JK25" s="163">
        <v>3.8102</v>
      </c>
      <c r="JL25" s="163">
        <v>5</v>
      </c>
      <c r="JM25" s="163">
        <v>1.649</v>
      </c>
      <c r="JN25" s="163">
        <v>1.94</v>
      </c>
      <c r="JO25" s="162"/>
      <c r="JP25" s="162"/>
      <c r="JQ25" s="163">
        <v>4.1311999999999998</v>
      </c>
      <c r="JR25" s="163">
        <v>3.4519000000000002</v>
      </c>
      <c r="JS25" s="163">
        <v>3.0457999999999998</v>
      </c>
      <c r="JT25" s="162"/>
      <c r="JU25" s="163">
        <v>8.3000000000000007</v>
      </c>
      <c r="JV25" s="163">
        <v>5.0475000000000003</v>
      </c>
      <c r="JW25" s="163">
        <v>0.86</v>
      </c>
      <c r="JX25" s="162"/>
      <c r="JY25" s="163">
        <v>-4.8712</v>
      </c>
      <c r="JZ25" s="163">
        <v>-14.463100000000001</v>
      </c>
      <c r="KA25" s="163">
        <v>-19.528300000000002</v>
      </c>
      <c r="KB25" s="163">
        <v>-1.6189</v>
      </c>
      <c r="KC25" s="163">
        <v>11.113899999999999</v>
      </c>
      <c r="KD25" s="163">
        <v>-16.129300000000001</v>
      </c>
      <c r="KE25" s="163">
        <v>4.2664999999999997</v>
      </c>
      <c r="KF25" s="163">
        <v>-1.4</v>
      </c>
      <c r="KG25" s="163">
        <v>-15.3</v>
      </c>
      <c r="KH25" s="163">
        <v>6.4828000000000001</v>
      </c>
      <c r="KI25" s="163">
        <v>-78.906700000000001</v>
      </c>
    </row>
    <row r="26" spans="1:295" ht="18" customHeight="1" x14ac:dyDescent="0.25">
      <c r="A26" s="160" t="s">
        <v>70</v>
      </c>
      <c r="B26" s="160" t="s">
        <v>796</v>
      </c>
      <c r="C26" s="164">
        <v>0</v>
      </c>
      <c r="D26" s="165"/>
      <c r="E26" s="166">
        <v>-8.0424000000000007</v>
      </c>
      <c r="F26" s="166">
        <v>3.5566</v>
      </c>
      <c r="G26" s="166">
        <v>10.0435</v>
      </c>
      <c r="H26" s="165"/>
      <c r="I26" s="166">
        <v>18.9543</v>
      </c>
      <c r="J26" s="165"/>
      <c r="K26" s="166">
        <v>18.9238</v>
      </c>
      <c r="L26" s="166">
        <v>8.2556999999999992</v>
      </c>
      <c r="M26" s="165"/>
      <c r="N26" s="166">
        <v>-17.760000000000002</v>
      </c>
      <c r="O26" s="166">
        <v>-26.4</v>
      </c>
      <c r="P26" s="166">
        <v>4.4000000000000004</v>
      </c>
      <c r="Q26" s="166">
        <v>7.452</v>
      </c>
      <c r="R26" s="166">
        <v>-19.8</v>
      </c>
      <c r="S26" s="166">
        <v>0.44479999999999997</v>
      </c>
      <c r="T26" s="166">
        <v>-3.1288</v>
      </c>
      <c r="U26" s="166">
        <v>5.9678000000000004</v>
      </c>
      <c r="V26" s="166">
        <v>5.8768000000000002</v>
      </c>
      <c r="W26" s="166">
        <v>10.493499999999999</v>
      </c>
      <c r="X26" s="166">
        <v>3.0537000000000001</v>
      </c>
      <c r="Y26" s="166">
        <v>-0.77739999999999998</v>
      </c>
      <c r="Z26" s="166">
        <v>2.6425000000000001</v>
      </c>
      <c r="AA26" s="165"/>
      <c r="AB26" s="166">
        <v>-1.1779999999999999</v>
      </c>
      <c r="AC26" s="166">
        <v>-0.61699999999999999</v>
      </c>
      <c r="AD26" s="166">
        <v>-0.60499999999999998</v>
      </c>
      <c r="AE26" s="166">
        <v>4.3449999999999998</v>
      </c>
      <c r="AF26" s="166">
        <v>-4.4400000000000004</v>
      </c>
      <c r="AG26" s="166">
        <v>-4.4000000000000004</v>
      </c>
      <c r="AH26" s="166">
        <v>-0.17</v>
      </c>
      <c r="AI26" s="166">
        <v>0.25</v>
      </c>
      <c r="AJ26" s="165"/>
      <c r="AK26" s="165"/>
      <c r="AL26" s="165"/>
      <c r="AM26" s="166">
        <v>0.37</v>
      </c>
      <c r="AN26" s="165"/>
      <c r="AO26" s="166">
        <v>3.3460999999999999</v>
      </c>
      <c r="AP26" s="166">
        <v>3.0661</v>
      </c>
      <c r="AQ26" s="166">
        <v>24.247399999999999</v>
      </c>
      <c r="AR26" s="166">
        <v>26.103999999999999</v>
      </c>
      <c r="AS26" s="166">
        <v>-15.1981</v>
      </c>
      <c r="AT26" s="166">
        <v>-6.8319000000000001</v>
      </c>
      <c r="AU26" s="166">
        <v>-6.5926999999999998</v>
      </c>
      <c r="AV26" s="166">
        <v>-0.52710000000000001</v>
      </c>
      <c r="AW26" s="166">
        <v>-0.4763</v>
      </c>
      <c r="AX26" s="166">
        <v>-12.190300000000001</v>
      </c>
      <c r="AY26" s="166">
        <v>-8.8413000000000004</v>
      </c>
      <c r="AZ26" s="166">
        <v>17.108599999999999</v>
      </c>
      <c r="BA26" s="166">
        <v>17.404599999999999</v>
      </c>
      <c r="BB26" s="166">
        <v>80.719399999999993</v>
      </c>
      <c r="BC26" s="166">
        <v>11.2644</v>
      </c>
      <c r="BD26" s="166">
        <v>-6.2</v>
      </c>
      <c r="BE26" s="166">
        <v>-6.2</v>
      </c>
      <c r="BF26" s="166">
        <v>-27.744299999999999</v>
      </c>
      <c r="BG26" s="166">
        <v>-27.693200000000001</v>
      </c>
      <c r="BH26" s="166">
        <v>-3.2786</v>
      </c>
      <c r="BI26" s="165"/>
      <c r="BJ26" s="166">
        <v>8.0421999999999993</v>
      </c>
      <c r="BK26" s="166">
        <v>5.7792000000000003</v>
      </c>
      <c r="BL26" s="166">
        <v>4.0682</v>
      </c>
      <c r="BM26" s="166">
        <v>2.8666</v>
      </c>
      <c r="BN26" s="166">
        <v>-119.602</v>
      </c>
      <c r="BO26" s="166">
        <v>112.3386</v>
      </c>
      <c r="BP26" s="166">
        <v>112.3386</v>
      </c>
      <c r="BQ26" s="166">
        <v>8.6242000000000001</v>
      </c>
      <c r="BR26" s="166">
        <v>-21.688400000000001</v>
      </c>
      <c r="BS26" s="165"/>
      <c r="BT26" s="165"/>
      <c r="BU26" s="165"/>
      <c r="BV26" s="166">
        <v>26.615500000000001</v>
      </c>
      <c r="BW26" s="166">
        <v>9.81</v>
      </c>
      <c r="BX26" s="166">
        <v>7.41</v>
      </c>
      <c r="BY26" s="166">
        <v>-6.63</v>
      </c>
      <c r="BZ26" s="166">
        <v>4.92</v>
      </c>
      <c r="CA26" s="166">
        <v>-32.145499999999998</v>
      </c>
      <c r="CB26" s="166">
        <v>-34.020899999999997</v>
      </c>
      <c r="CC26" s="166">
        <v>42.985700000000001</v>
      </c>
      <c r="CD26" s="166">
        <v>42.000700000000002</v>
      </c>
      <c r="CE26" s="166">
        <v>12.555199999999999</v>
      </c>
      <c r="CF26" s="166">
        <v>27.587599999999998</v>
      </c>
      <c r="CG26" s="166">
        <v>27.603000000000002</v>
      </c>
      <c r="CH26" s="166">
        <v>7.5739000000000001</v>
      </c>
      <c r="CI26" s="165"/>
      <c r="CJ26" s="165"/>
      <c r="CK26" s="165"/>
      <c r="CL26" s="166">
        <v>-24.9</v>
      </c>
      <c r="CM26" s="166">
        <v>-23.7</v>
      </c>
      <c r="CN26" s="166">
        <v>-2.92</v>
      </c>
      <c r="CO26" s="166">
        <v>32.477400000000003</v>
      </c>
      <c r="CP26" s="166">
        <v>33.400799999999997</v>
      </c>
      <c r="CQ26" s="166">
        <v>30.635400000000001</v>
      </c>
      <c r="CR26" s="166">
        <v>80.948300000000003</v>
      </c>
      <c r="CS26" s="166">
        <v>81.194999999999993</v>
      </c>
      <c r="CT26" s="166">
        <v>-25.607099999999999</v>
      </c>
      <c r="CU26" s="166">
        <v>-69.2988</v>
      </c>
      <c r="CV26" s="166">
        <v>-21.227699999999999</v>
      </c>
      <c r="CW26" s="166">
        <v>3.3957999999999999</v>
      </c>
      <c r="CX26" s="166">
        <v>31.14</v>
      </c>
      <c r="CY26" s="166">
        <v>12.4</v>
      </c>
      <c r="CZ26" s="166">
        <v>11.411099999999999</v>
      </c>
      <c r="DA26" s="166">
        <v>10.3546</v>
      </c>
      <c r="DB26" s="166">
        <v>-10.17</v>
      </c>
      <c r="DC26" s="166">
        <v>-0.88800000000000001</v>
      </c>
      <c r="DD26" s="165"/>
      <c r="DE26" s="165"/>
      <c r="DF26" s="166">
        <v>11.971500000000001</v>
      </c>
      <c r="DG26" s="166">
        <v>-0.92400000000000004</v>
      </c>
      <c r="DH26" s="166">
        <v>-5.2001999999999997</v>
      </c>
      <c r="DI26" s="166">
        <v>-43.1</v>
      </c>
      <c r="DJ26" s="166">
        <v>-46.5</v>
      </c>
      <c r="DK26" s="166">
        <v>0.29360000000000003</v>
      </c>
      <c r="DL26" s="166">
        <v>2.4369000000000001</v>
      </c>
      <c r="DM26" s="166">
        <v>14.356999999999999</v>
      </c>
      <c r="DN26" s="166">
        <v>10.210900000000001</v>
      </c>
      <c r="DO26" s="166">
        <v>2.92</v>
      </c>
      <c r="DP26" s="166">
        <v>-3.93</v>
      </c>
      <c r="DQ26" s="166">
        <v>12.198499999999999</v>
      </c>
      <c r="DR26" s="166">
        <v>-12.763199999999999</v>
      </c>
      <c r="DS26" s="166">
        <v>-6</v>
      </c>
      <c r="DT26" s="166">
        <v>-6.24</v>
      </c>
      <c r="DU26" s="166">
        <v>19.309999999999999</v>
      </c>
      <c r="DV26" s="166">
        <v>12.47</v>
      </c>
      <c r="DW26" s="166">
        <v>-12.545500000000001</v>
      </c>
      <c r="DX26" s="166">
        <v>-6.6273</v>
      </c>
      <c r="DY26" s="166">
        <v>-47.503999999999998</v>
      </c>
      <c r="DZ26" s="166">
        <v>-46.281799999999997</v>
      </c>
      <c r="EA26" s="166">
        <v>12.0786</v>
      </c>
      <c r="EB26" s="166">
        <v>-10.8462</v>
      </c>
      <c r="EC26" s="166">
        <v>-19.139399999999998</v>
      </c>
      <c r="ED26" s="166">
        <v>-19.201899999999998</v>
      </c>
      <c r="EE26" s="166">
        <v>-7.7274000000000003</v>
      </c>
      <c r="EF26" s="166">
        <v>-14.285299999999999</v>
      </c>
      <c r="EG26" s="166">
        <v>-11.55</v>
      </c>
      <c r="EH26" s="166">
        <v>-85.362700000000004</v>
      </c>
      <c r="EI26" s="166">
        <v>-72.723100000000002</v>
      </c>
      <c r="EJ26" s="165"/>
      <c r="EK26" s="166">
        <v>-15.519299999999999</v>
      </c>
      <c r="EL26" s="166">
        <v>-14.1669</v>
      </c>
      <c r="EM26" s="166">
        <v>15.151400000000001</v>
      </c>
      <c r="EN26" s="166">
        <v>-15.805899999999999</v>
      </c>
      <c r="EO26" s="166">
        <v>-15.9918</v>
      </c>
      <c r="EP26" s="166">
        <v>12.816000000000001</v>
      </c>
      <c r="EQ26" s="165"/>
      <c r="ER26" s="166">
        <v>-34.0396</v>
      </c>
      <c r="ES26" s="166">
        <v>4.2821999999999996</v>
      </c>
      <c r="ET26" s="166">
        <v>0</v>
      </c>
      <c r="EU26" s="166">
        <v>0</v>
      </c>
      <c r="EV26" s="166">
        <v>1.1000000000000001</v>
      </c>
      <c r="EW26" s="166">
        <v>6.5334000000000003</v>
      </c>
      <c r="EX26" s="166">
        <v>-35.368299999999998</v>
      </c>
      <c r="EY26" s="166">
        <v>-4.7394999999999996</v>
      </c>
      <c r="EZ26" s="166">
        <v>-2.7932000000000001</v>
      </c>
      <c r="FA26" s="166">
        <v>6.2701000000000002</v>
      </c>
      <c r="FB26" s="166">
        <v>3.859</v>
      </c>
      <c r="FC26" s="166">
        <v>-14.540699999999999</v>
      </c>
      <c r="FD26" s="165"/>
      <c r="FE26" s="165"/>
      <c r="FF26" s="166">
        <v>3.4910000000000001</v>
      </c>
      <c r="FG26" s="166">
        <v>0</v>
      </c>
      <c r="FH26" s="166">
        <v>0</v>
      </c>
      <c r="FI26" s="165"/>
      <c r="FJ26" s="166">
        <v>20.094799999999999</v>
      </c>
      <c r="FK26" s="166">
        <v>20.4297</v>
      </c>
      <c r="FL26" s="166">
        <v>-28.1327</v>
      </c>
      <c r="FM26" s="166">
        <v>28.8062</v>
      </c>
      <c r="FN26" s="166">
        <v>29.339700000000001</v>
      </c>
      <c r="FO26" s="166">
        <v>-13.790100000000001</v>
      </c>
      <c r="FP26" s="165"/>
      <c r="FQ26" s="166">
        <v>24.210599999999999</v>
      </c>
      <c r="FR26" s="166">
        <v>-20.2</v>
      </c>
      <c r="FS26" s="166">
        <v>-0.30349999999999999</v>
      </c>
      <c r="FT26" s="166">
        <v>0.1714</v>
      </c>
      <c r="FU26" s="166">
        <v>0.06</v>
      </c>
      <c r="FV26" s="166">
        <v>3.28</v>
      </c>
      <c r="FW26" s="166">
        <v>-23.491199999999999</v>
      </c>
      <c r="FX26" s="165"/>
      <c r="FY26" s="166">
        <v>2.044</v>
      </c>
      <c r="FZ26" s="166">
        <v>-0.88100000000000001</v>
      </c>
      <c r="GA26" s="165"/>
      <c r="GB26" s="166">
        <v>8.25</v>
      </c>
      <c r="GC26" s="166">
        <v>-8.2898999999999994</v>
      </c>
      <c r="GD26" s="166">
        <v>-0.63400000000000001</v>
      </c>
      <c r="GE26" s="166">
        <v>-3.2</v>
      </c>
      <c r="GF26" s="166">
        <v>21.235700000000001</v>
      </c>
      <c r="GG26" s="165"/>
      <c r="GH26" s="166">
        <v>24.527100000000001</v>
      </c>
      <c r="GI26" s="166">
        <v>-5.3170000000000002</v>
      </c>
      <c r="GJ26" s="166">
        <v>-5.6060999999999996</v>
      </c>
      <c r="GK26" s="166">
        <v>2.4723000000000002</v>
      </c>
      <c r="GL26" s="165"/>
      <c r="GM26" s="165"/>
      <c r="GN26" s="166">
        <v>-10.902699999999999</v>
      </c>
      <c r="GO26" s="166">
        <v>-19.096699999999998</v>
      </c>
      <c r="GP26" s="166">
        <v>1.2225999999999999</v>
      </c>
      <c r="GQ26" s="166">
        <v>-23.649699999999999</v>
      </c>
      <c r="GR26" s="166">
        <v>3.4424000000000001</v>
      </c>
      <c r="GS26" s="166">
        <v>3.5373000000000001</v>
      </c>
      <c r="GT26" s="166">
        <v>106.54430000000001</v>
      </c>
      <c r="GU26" s="166">
        <v>-6.9942000000000002</v>
      </c>
      <c r="GV26" s="166">
        <v>-10.909000000000001</v>
      </c>
      <c r="GW26" s="166">
        <v>-5.5404</v>
      </c>
      <c r="GX26" s="166">
        <v>1.2524999999999999</v>
      </c>
      <c r="GY26" s="166">
        <v>5.9116999999999997</v>
      </c>
      <c r="GZ26" s="166">
        <v>5.9496000000000002</v>
      </c>
      <c r="HA26" s="166">
        <v>1</v>
      </c>
      <c r="HB26" s="166">
        <v>-15.1214</v>
      </c>
      <c r="HC26" s="166">
        <v>-13.3589</v>
      </c>
      <c r="HD26" s="166">
        <v>-6.71</v>
      </c>
      <c r="HE26" s="166">
        <v>0</v>
      </c>
      <c r="HF26" s="166">
        <v>-10.0085</v>
      </c>
      <c r="HG26" s="166">
        <v>38.745199999999997</v>
      </c>
      <c r="HH26" s="166">
        <v>82.666200000000003</v>
      </c>
      <c r="HI26" s="166">
        <v>-41.032200000000003</v>
      </c>
      <c r="HJ26" s="166">
        <v>10.8209</v>
      </c>
      <c r="HK26" s="166">
        <v>-5.1924999999999999</v>
      </c>
      <c r="HL26" s="166">
        <v>-7.3388</v>
      </c>
      <c r="HM26" s="166">
        <v>0</v>
      </c>
      <c r="HN26" s="166">
        <v>0</v>
      </c>
      <c r="HO26" s="165"/>
      <c r="HP26" s="165"/>
      <c r="HQ26" s="166">
        <v>-16.401499999999999</v>
      </c>
      <c r="HR26" s="166">
        <v>-15.808199999999999</v>
      </c>
      <c r="HS26" s="166">
        <v>-16.439499999999999</v>
      </c>
      <c r="HT26" s="166">
        <v>-16.608899999999998</v>
      </c>
      <c r="HU26" s="166">
        <v>20.09</v>
      </c>
      <c r="HV26" s="166">
        <v>20.49</v>
      </c>
      <c r="HW26" s="166">
        <v>-21.8</v>
      </c>
      <c r="HX26" s="166">
        <v>-22.7</v>
      </c>
      <c r="HY26" s="166">
        <v>0.93289999999999995</v>
      </c>
      <c r="HZ26" s="166">
        <v>5.6</v>
      </c>
      <c r="IA26" s="166">
        <v>54.226900000000001</v>
      </c>
      <c r="IB26" s="166">
        <v>24.4999</v>
      </c>
      <c r="IC26" s="166">
        <v>24.570699999999999</v>
      </c>
      <c r="ID26" s="166">
        <v>-14.4</v>
      </c>
      <c r="IE26" s="166">
        <v>-24.7</v>
      </c>
      <c r="IF26" s="166">
        <v>-0.7</v>
      </c>
      <c r="IG26" s="166">
        <v>-1.3</v>
      </c>
      <c r="IH26" s="165"/>
      <c r="II26" s="165"/>
      <c r="IJ26" s="166">
        <v>-170.16630000000001</v>
      </c>
      <c r="IK26" s="166">
        <v>22.063199999999998</v>
      </c>
      <c r="IL26" s="166">
        <v>-213.85640000000001</v>
      </c>
      <c r="IM26" s="166">
        <v>-5.6787000000000001</v>
      </c>
      <c r="IN26" s="165"/>
      <c r="IO26" s="166">
        <v>47.483400000000003</v>
      </c>
      <c r="IP26" s="166">
        <v>121.8165</v>
      </c>
      <c r="IQ26" s="166">
        <v>87.282799999999995</v>
      </c>
      <c r="IR26" s="166">
        <v>95.558999999999997</v>
      </c>
      <c r="IS26" s="166">
        <v>-29.8291</v>
      </c>
      <c r="IT26" s="166">
        <v>15.652799999999999</v>
      </c>
      <c r="IU26" s="166">
        <v>15.0291</v>
      </c>
      <c r="IV26" s="166">
        <v>18.3474</v>
      </c>
      <c r="IW26" s="166">
        <v>82.381200000000007</v>
      </c>
      <c r="IX26" s="166">
        <v>-212.2182</v>
      </c>
      <c r="IY26" s="166">
        <v>8.1967999999999996</v>
      </c>
      <c r="IZ26" s="166">
        <v>-10.5219</v>
      </c>
      <c r="JA26" s="166">
        <v>-2.2498</v>
      </c>
      <c r="JB26" s="166">
        <v>6.2910000000000004</v>
      </c>
      <c r="JC26" s="166">
        <v>-10.32</v>
      </c>
      <c r="JD26" s="166">
        <v>-0.16800000000000001</v>
      </c>
      <c r="JE26" s="166">
        <v>-0.17699999999999999</v>
      </c>
      <c r="JF26" s="166">
        <v>5.2</v>
      </c>
      <c r="JG26" s="166">
        <v>-1.6</v>
      </c>
      <c r="JH26" s="166">
        <v>-3.9519000000000002</v>
      </c>
      <c r="JI26" s="166">
        <v>-4.6555</v>
      </c>
      <c r="JJ26" s="166">
        <v>3.8407</v>
      </c>
      <c r="JK26" s="166">
        <v>3.8102</v>
      </c>
      <c r="JL26" s="166">
        <v>5.3</v>
      </c>
      <c r="JM26" s="166">
        <v>1.68</v>
      </c>
      <c r="JN26" s="166">
        <v>1.361</v>
      </c>
      <c r="JO26" s="166">
        <v>2.5327999999999999</v>
      </c>
      <c r="JP26" s="166">
        <v>2.8963999999999999</v>
      </c>
      <c r="JQ26" s="166">
        <v>3.9918</v>
      </c>
      <c r="JR26" s="166">
        <v>5.2919999999999998</v>
      </c>
      <c r="JS26" s="166">
        <v>2.7924000000000002</v>
      </c>
      <c r="JT26" s="165"/>
      <c r="JU26" s="166">
        <v>8.3000000000000007</v>
      </c>
      <c r="JV26" s="166">
        <v>3.8641999999999999</v>
      </c>
      <c r="JW26" s="166">
        <v>1.04</v>
      </c>
      <c r="JX26" s="165"/>
      <c r="JY26" s="166">
        <v>-4.3415999999999997</v>
      </c>
      <c r="JZ26" s="166">
        <v>-14.877599999999999</v>
      </c>
      <c r="KA26" s="166">
        <v>-18.3445</v>
      </c>
      <c r="KB26" s="166">
        <v>-1.6465000000000001</v>
      </c>
      <c r="KC26" s="166">
        <v>11.019299999999999</v>
      </c>
      <c r="KD26" s="166">
        <v>-14.7791</v>
      </c>
      <c r="KE26" s="166">
        <v>3.4571000000000001</v>
      </c>
      <c r="KF26" s="166">
        <v>-1.4</v>
      </c>
      <c r="KG26" s="166">
        <v>-14.9</v>
      </c>
      <c r="KH26" s="166">
        <v>8.7887000000000004</v>
      </c>
      <c r="KI26" s="166">
        <v>-78.2286</v>
      </c>
    </row>
    <row r="27" spans="1:295" ht="18" customHeight="1" x14ac:dyDescent="0.25">
      <c r="A27" s="160" t="s">
        <v>70</v>
      </c>
      <c r="B27" s="160" t="s">
        <v>797</v>
      </c>
      <c r="C27" s="164">
        <v>0</v>
      </c>
      <c r="D27" s="165"/>
      <c r="E27" s="166">
        <v>-9.1891999999999996</v>
      </c>
      <c r="F27" s="166">
        <v>3.8740999999999999</v>
      </c>
      <c r="G27" s="166">
        <v>10.123100000000001</v>
      </c>
      <c r="H27" s="165"/>
      <c r="I27" s="166">
        <v>20.114000000000001</v>
      </c>
      <c r="J27" s="165"/>
      <c r="K27" s="166">
        <v>20.226400000000002</v>
      </c>
      <c r="L27" s="166">
        <v>8.9276999999999997</v>
      </c>
      <c r="M27" s="165"/>
      <c r="N27" s="166">
        <v>-17.760000000000002</v>
      </c>
      <c r="O27" s="166">
        <v>-28.6</v>
      </c>
      <c r="P27" s="165"/>
      <c r="Q27" s="166">
        <v>6.6239999999999997</v>
      </c>
      <c r="R27" s="166">
        <v>-19.8</v>
      </c>
      <c r="S27" s="166">
        <v>-2.4400000000000002E-2</v>
      </c>
      <c r="T27" s="166">
        <v>-6.0807000000000002</v>
      </c>
      <c r="U27" s="166">
        <v>6.8558000000000003</v>
      </c>
      <c r="V27" s="166">
        <v>6.8215000000000003</v>
      </c>
      <c r="W27" s="166">
        <v>11.835599999999999</v>
      </c>
      <c r="X27" s="166">
        <v>3.0261999999999998</v>
      </c>
      <c r="Y27" s="166">
        <v>-0.1014</v>
      </c>
      <c r="Z27" s="166">
        <v>2.4375</v>
      </c>
      <c r="AA27" s="165"/>
      <c r="AB27" s="166">
        <v>-0.78490000000000004</v>
      </c>
      <c r="AC27" s="166">
        <v>-0.36899999999999999</v>
      </c>
      <c r="AD27" s="166">
        <v>-0.35599999999999998</v>
      </c>
      <c r="AE27" s="166">
        <v>3.9790000000000001</v>
      </c>
      <c r="AF27" s="166">
        <v>-2.2200000000000002</v>
      </c>
      <c r="AG27" s="166">
        <v>-4.4000000000000004</v>
      </c>
      <c r="AH27" s="166">
        <v>-0.254</v>
      </c>
      <c r="AI27" s="166">
        <v>0.249</v>
      </c>
      <c r="AJ27" s="165"/>
      <c r="AK27" s="165"/>
      <c r="AL27" s="165"/>
      <c r="AM27" s="166">
        <v>-1.19</v>
      </c>
      <c r="AN27" s="165"/>
      <c r="AO27" s="166">
        <v>4.0719000000000003</v>
      </c>
      <c r="AP27" s="166">
        <v>2.9169</v>
      </c>
      <c r="AQ27" s="166">
        <v>25.7926</v>
      </c>
      <c r="AR27" s="166">
        <v>26.970099999999999</v>
      </c>
      <c r="AS27" s="166">
        <v>-15.1134</v>
      </c>
      <c r="AT27" s="166">
        <v>-6.6978999999999997</v>
      </c>
      <c r="AU27" s="166">
        <v>-7.0029000000000003</v>
      </c>
      <c r="AV27" s="166">
        <v>1.4430000000000001</v>
      </c>
      <c r="AW27" s="166">
        <v>0.94820000000000004</v>
      </c>
      <c r="AX27" s="166">
        <v>-13.262</v>
      </c>
      <c r="AY27" s="166">
        <v>-10.180899999999999</v>
      </c>
      <c r="AZ27" s="166">
        <v>16.0715</v>
      </c>
      <c r="BA27" s="166">
        <v>16.732099999999999</v>
      </c>
      <c r="BB27" s="166">
        <v>80.637</v>
      </c>
      <c r="BC27" s="166">
        <v>9.2786000000000008</v>
      </c>
      <c r="BD27" s="166">
        <v>-5.2</v>
      </c>
      <c r="BE27" s="166">
        <v>-5.0999999999999996</v>
      </c>
      <c r="BF27" s="166">
        <v>-24.7317</v>
      </c>
      <c r="BG27" s="166">
        <v>-26.943200000000001</v>
      </c>
      <c r="BH27" s="166">
        <v>-3.3788</v>
      </c>
      <c r="BI27" s="165"/>
      <c r="BJ27" s="166">
        <v>6.8132000000000001</v>
      </c>
      <c r="BK27" s="166">
        <v>5.8257000000000003</v>
      </c>
      <c r="BL27" s="166">
        <v>4.0049999999999999</v>
      </c>
      <c r="BM27" s="166">
        <v>2.7612999999999999</v>
      </c>
      <c r="BN27" s="166">
        <v>-100.5585</v>
      </c>
      <c r="BO27" s="166">
        <v>105.68559999999999</v>
      </c>
      <c r="BP27" s="166">
        <v>106.0518</v>
      </c>
      <c r="BQ27" s="166">
        <v>19.5794</v>
      </c>
      <c r="BR27" s="166">
        <v>-9.2660999999999998</v>
      </c>
      <c r="BS27" s="165"/>
      <c r="BT27" s="165"/>
      <c r="BU27" s="165"/>
      <c r="BV27" s="166">
        <v>28.711200000000002</v>
      </c>
      <c r="BW27" s="166">
        <v>10.220000000000001</v>
      </c>
      <c r="BX27" s="166">
        <v>7.81</v>
      </c>
      <c r="BY27" s="166">
        <v>-5.47</v>
      </c>
      <c r="BZ27" s="166">
        <v>6.2</v>
      </c>
      <c r="CA27" s="166">
        <v>-32.279499999999999</v>
      </c>
      <c r="CB27" s="166">
        <v>-31.877600000000001</v>
      </c>
      <c r="CC27" s="166">
        <v>43.3048</v>
      </c>
      <c r="CD27" s="166">
        <v>42.9788</v>
      </c>
      <c r="CE27" s="166">
        <v>14.707599999999999</v>
      </c>
      <c r="CF27" s="166">
        <v>22.282</v>
      </c>
      <c r="CG27" s="166">
        <v>21.380199999999999</v>
      </c>
      <c r="CH27" s="166">
        <v>6.7760999999999996</v>
      </c>
      <c r="CI27" s="166">
        <v>0</v>
      </c>
      <c r="CJ27" s="165"/>
      <c r="CK27" s="165"/>
      <c r="CL27" s="166">
        <v>-23.1</v>
      </c>
      <c r="CM27" s="166">
        <v>-22</v>
      </c>
      <c r="CN27" s="166">
        <v>-3.08</v>
      </c>
      <c r="CO27" s="166">
        <v>31.715299999999999</v>
      </c>
      <c r="CP27" s="166">
        <v>32.054699999999997</v>
      </c>
      <c r="CQ27" s="166">
        <v>30.057600000000001</v>
      </c>
      <c r="CR27" s="166">
        <v>77.864400000000003</v>
      </c>
      <c r="CS27" s="166">
        <v>78.185599999999994</v>
      </c>
      <c r="CT27" s="166">
        <v>-23.003599999999999</v>
      </c>
      <c r="CU27" s="166">
        <v>-69.897400000000005</v>
      </c>
      <c r="CV27" s="166">
        <v>-19.081700000000001</v>
      </c>
      <c r="CW27" s="166">
        <v>3.8050999999999999</v>
      </c>
      <c r="CX27" s="166">
        <v>35.54</v>
      </c>
      <c r="CY27" s="166">
        <v>22.48</v>
      </c>
      <c r="CZ27" s="166">
        <v>12.036099999999999</v>
      </c>
      <c r="DA27" s="166">
        <v>10.9406</v>
      </c>
      <c r="DB27" s="166">
        <v>-11.17</v>
      </c>
      <c r="DC27" s="166">
        <v>-0.29599999999999999</v>
      </c>
      <c r="DD27" s="165"/>
      <c r="DE27" s="165"/>
      <c r="DF27" s="166">
        <v>-14.3362</v>
      </c>
      <c r="DG27" s="166">
        <v>-0.16650000000000001</v>
      </c>
      <c r="DH27" s="166">
        <v>-5.7756999999999996</v>
      </c>
      <c r="DI27" s="165"/>
      <c r="DJ27" s="165"/>
      <c r="DK27" s="166">
        <v>5.8000000000000003E-2</v>
      </c>
      <c r="DL27" s="166">
        <v>3.5590000000000002</v>
      </c>
      <c r="DM27" s="166">
        <v>17.0381</v>
      </c>
      <c r="DN27" s="166">
        <v>11.6953</v>
      </c>
      <c r="DO27" s="166">
        <v>3.88</v>
      </c>
      <c r="DP27" s="166">
        <v>-4.83</v>
      </c>
      <c r="DQ27" s="166">
        <v>13.577999999999999</v>
      </c>
      <c r="DR27" s="166">
        <v>12.4757</v>
      </c>
      <c r="DS27" s="166">
        <v>-5.68</v>
      </c>
      <c r="DT27" s="166">
        <v>-5.71</v>
      </c>
      <c r="DU27" s="166">
        <v>20.34</v>
      </c>
      <c r="DV27" s="166">
        <v>13.63</v>
      </c>
      <c r="DW27" s="166">
        <v>10.7818</v>
      </c>
      <c r="DX27" s="166">
        <v>5.1364000000000001</v>
      </c>
      <c r="DY27" s="166">
        <v>-41.243299999999998</v>
      </c>
      <c r="DZ27" s="166">
        <v>-41.2455</v>
      </c>
      <c r="EA27" s="166">
        <v>29.5458</v>
      </c>
      <c r="EB27" s="166">
        <v>4.9029999999999996</v>
      </c>
      <c r="EC27" s="166">
        <v>-4.1180000000000003</v>
      </c>
      <c r="ED27" s="166">
        <v>-3.1901999999999999</v>
      </c>
      <c r="EE27" s="166">
        <v>-7.165</v>
      </c>
      <c r="EF27" s="166">
        <v>-13.4552</v>
      </c>
      <c r="EG27" s="166">
        <v>-14.021000000000001</v>
      </c>
      <c r="EH27" s="166">
        <v>-95.5047</v>
      </c>
      <c r="EI27" s="166">
        <v>-77.900999999999996</v>
      </c>
      <c r="EJ27" s="165"/>
      <c r="EK27" s="166">
        <v>-15.738200000000001</v>
      </c>
      <c r="EL27" s="166">
        <v>-14.4361</v>
      </c>
      <c r="EM27" s="166">
        <v>16.064</v>
      </c>
      <c r="EN27" s="166">
        <v>-7.4584000000000001</v>
      </c>
      <c r="EO27" s="166">
        <v>-8.8726000000000003</v>
      </c>
      <c r="EP27" s="166">
        <v>-15.875999999999999</v>
      </c>
      <c r="EQ27" s="165"/>
      <c r="ER27" s="166">
        <v>-29.4297</v>
      </c>
      <c r="ES27" s="166">
        <v>3.6974999999999998</v>
      </c>
      <c r="ET27" s="166">
        <v>13.01</v>
      </c>
      <c r="EU27" s="166">
        <v>0</v>
      </c>
      <c r="EV27" s="166">
        <v>2.1</v>
      </c>
      <c r="EW27" s="166">
        <v>6.9698000000000002</v>
      </c>
      <c r="EX27" s="166">
        <v>-22.655200000000001</v>
      </c>
      <c r="EY27" s="166">
        <v>-4.6886999999999999</v>
      </c>
      <c r="EZ27" s="166">
        <v>-3.8704999999999998</v>
      </c>
      <c r="FA27" s="166">
        <v>5.4322999999999997</v>
      </c>
      <c r="FB27" s="166">
        <v>2.2212000000000001</v>
      </c>
      <c r="FC27" s="166">
        <v>-17.314499999999999</v>
      </c>
      <c r="FD27" s="165"/>
      <c r="FE27" s="165"/>
      <c r="FF27" s="166">
        <v>3.9531999999999998</v>
      </c>
      <c r="FG27" s="166">
        <v>0</v>
      </c>
      <c r="FH27" s="166">
        <v>0</v>
      </c>
      <c r="FI27" s="165"/>
      <c r="FJ27" s="166">
        <v>20.4297</v>
      </c>
      <c r="FK27" s="166">
        <v>19.592400000000001</v>
      </c>
      <c r="FL27" s="166">
        <v>-22.104199999999999</v>
      </c>
      <c r="FM27" s="166">
        <v>23.017800000000001</v>
      </c>
      <c r="FN27" s="166">
        <v>23.202500000000001</v>
      </c>
      <c r="FO27" s="166">
        <v>-8.2202000000000002</v>
      </c>
      <c r="FP27" s="165"/>
      <c r="FQ27" s="166">
        <v>22.1158</v>
      </c>
      <c r="FR27" s="166">
        <v>-21.26</v>
      </c>
      <c r="FS27" s="166">
        <v>-0.71</v>
      </c>
      <c r="FT27" s="166">
        <v>0.14760000000000001</v>
      </c>
      <c r="FU27" s="166">
        <v>0.05</v>
      </c>
      <c r="FV27" s="166">
        <v>3.97</v>
      </c>
      <c r="FW27" s="166">
        <v>-21.937799999999999</v>
      </c>
      <c r="FX27" s="165"/>
      <c r="FY27" s="166">
        <v>1.984</v>
      </c>
      <c r="FZ27" s="166">
        <v>-1.47</v>
      </c>
      <c r="GA27" s="165"/>
      <c r="GB27" s="166">
        <v>8.49</v>
      </c>
      <c r="GC27" s="166">
        <v>-10.881600000000001</v>
      </c>
      <c r="GD27" s="166">
        <v>-3.9986999999999999</v>
      </c>
      <c r="GE27" s="165"/>
      <c r="GF27" s="166">
        <v>22.307300000000001</v>
      </c>
      <c r="GG27" s="165"/>
      <c r="GH27" s="166">
        <v>24.006399999999999</v>
      </c>
      <c r="GI27" s="166">
        <v>-5.6669999999999998</v>
      </c>
      <c r="GJ27" s="166">
        <v>-6.2663000000000002</v>
      </c>
      <c r="GK27" s="166">
        <v>2.5752000000000002</v>
      </c>
      <c r="GL27" s="165"/>
      <c r="GM27" s="165"/>
      <c r="GN27" s="165"/>
      <c r="GO27" s="166">
        <v>-21.8858</v>
      </c>
      <c r="GP27" s="166">
        <v>1.8673</v>
      </c>
      <c r="GQ27" s="166">
        <v>-22.430299999999999</v>
      </c>
      <c r="GR27" s="166">
        <v>3.5933000000000002</v>
      </c>
      <c r="GS27" s="166">
        <v>4.5852000000000004</v>
      </c>
      <c r="GT27" s="166">
        <v>110.745</v>
      </c>
      <c r="GU27" s="166">
        <v>-5.4161999999999999</v>
      </c>
      <c r="GV27" s="166">
        <v>-10.0791</v>
      </c>
      <c r="GW27" s="166">
        <v>-5.3150000000000004</v>
      </c>
      <c r="GX27" s="165"/>
      <c r="GY27" s="166">
        <v>6.2853000000000003</v>
      </c>
      <c r="GZ27" s="166">
        <v>6.3451000000000004</v>
      </c>
      <c r="HA27" s="165"/>
      <c r="HB27" s="166">
        <v>-14.4399</v>
      </c>
      <c r="HC27" s="166">
        <v>-12.6868</v>
      </c>
      <c r="HD27" s="166">
        <v>-5.45</v>
      </c>
      <c r="HE27" s="166">
        <v>0</v>
      </c>
      <c r="HF27" s="166">
        <v>-10.3949</v>
      </c>
      <c r="HG27" s="166">
        <v>39.427799999999998</v>
      </c>
      <c r="HH27" s="166">
        <v>81.639899999999997</v>
      </c>
      <c r="HI27" s="166">
        <v>-41.189399999999999</v>
      </c>
      <c r="HJ27" s="166">
        <v>9.4842999999999993</v>
      </c>
      <c r="HK27" s="166">
        <v>-5.9600999999999997</v>
      </c>
      <c r="HL27" s="166">
        <v>-7.5606999999999998</v>
      </c>
      <c r="HM27" s="166">
        <v>0</v>
      </c>
      <c r="HN27" s="166">
        <v>0</v>
      </c>
      <c r="HO27" s="165"/>
      <c r="HP27" s="165"/>
      <c r="HQ27" s="166">
        <v>-16.549800000000001</v>
      </c>
      <c r="HR27" s="166">
        <v>-16.2422</v>
      </c>
      <c r="HS27" s="166">
        <v>-19.145199999999999</v>
      </c>
      <c r="HT27" s="166">
        <v>-18.569800000000001</v>
      </c>
      <c r="HU27" s="166">
        <v>19.68</v>
      </c>
      <c r="HV27" s="166">
        <v>19.5</v>
      </c>
      <c r="HW27" s="166">
        <v>-21.9</v>
      </c>
      <c r="HX27" s="166">
        <v>-22.2</v>
      </c>
      <c r="HY27" s="166">
        <v>0.91459999999999997</v>
      </c>
      <c r="HZ27" s="166">
        <v>7.6</v>
      </c>
      <c r="IA27" s="166">
        <v>55.52</v>
      </c>
      <c r="IB27" s="166">
        <v>20.532699999999998</v>
      </c>
      <c r="IC27" s="166">
        <v>20.3293</v>
      </c>
      <c r="ID27" s="166">
        <v>-14.4</v>
      </c>
      <c r="IE27" s="166">
        <v>-25.2</v>
      </c>
      <c r="IF27" s="166">
        <v>-0.3</v>
      </c>
      <c r="IG27" s="166">
        <v>-0.8</v>
      </c>
      <c r="IH27" s="165"/>
      <c r="II27" s="165"/>
      <c r="IJ27" s="166">
        <v>-172.55840000000001</v>
      </c>
      <c r="IK27" s="166">
        <v>24.8812</v>
      </c>
      <c r="IL27" s="166">
        <v>-215.0592</v>
      </c>
      <c r="IM27" s="166">
        <v>-9.6126000000000005</v>
      </c>
      <c r="IN27" s="165"/>
      <c r="IO27" s="166">
        <v>49.886099999999999</v>
      </c>
      <c r="IP27" s="166">
        <v>122.1763</v>
      </c>
      <c r="IQ27" s="166">
        <v>93.108000000000004</v>
      </c>
      <c r="IR27" s="166">
        <v>96.793800000000005</v>
      </c>
      <c r="IS27" s="166">
        <v>-25.166799999999999</v>
      </c>
      <c r="IT27" s="166">
        <v>13.89</v>
      </c>
      <c r="IU27" s="166">
        <v>15.8674</v>
      </c>
      <c r="IV27" s="166">
        <v>18.8644</v>
      </c>
      <c r="IW27" s="166">
        <v>80.847999999999999</v>
      </c>
      <c r="IX27" s="166">
        <v>-213.00290000000001</v>
      </c>
      <c r="IY27" s="166">
        <v>10.1913</v>
      </c>
      <c r="IZ27" s="166">
        <v>-9.0263000000000009</v>
      </c>
      <c r="JA27" s="166">
        <v>-1.5222</v>
      </c>
      <c r="JB27" s="166">
        <v>8.0310000000000006</v>
      </c>
      <c r="JC27" s="166">
        <v>-10.64</v>
      </c>
      <c r="JD27" s="166">
        <v>-0.16500000000000001</v>
      </c>
      <c r="JE27" s="166">
        <v>-0.17199999999999999</v>
      </c>
      <c r="JF27" s="166">
        <v>5.52</v>
      </c>
      <c r="JG27" s="166">
        <v>-2.3199999999999998</v>
      </c>
      <c r="JH27" s="166">
        <v>-3.6909999999999998</v>
      </c>
      <c r="JI27" s="166">
        <v>-3.7185999999999999</v>
      </c>
      <c r="JJ27" s="166">
        <v>3.9260999999999999</v>
      </c>
      <c r="JK27" s="166">
        <v>3.4287000000000001</v>
      </c>
      <c r="JL27" s="166">
        <v>5.4</v>
      </c>
      <c r="JM27" s="166">
        <v>1.139</v>
      </c>
      <c r="JN27" s="166">
        <v>0.92100000000000004</v>
      </c>
      <c r="JO27" s="166">
        <v>2.5324</v>
      </c>
      <c r="JP27" s="166">
        <v>2.9018999999999999</v>
      </c>
      <c r="JQ27" s="166">
        <v>5.2721</v>
      </c>
      <c r="JR27" s="166">
        <v>4.9821</v>
      </c>
      <c r="JS27" s="166">
        <v>3.9714999999999998</v>
      </c>
      <c r="JT27" s="165"/>
      <c r="JU27" s="166">
        <v>8.6</v>
      </c>
      <c r="JV27" s="166">
        <v>2.8283</v>
      </c>
      <c r="JW27" s="166">
        <v>1.08</v>
      </c>
      <c r="JX27" s="165"/>
      <c r="JY27" s="166">
        <v>-5.4672000000000001</v>
      </c>
      <c r="JZ27" s="166">
        <v>-13.589700000000001</v>
      </c>
      <c r="KA27" s="166">
        <v>-18.814499999999999</v>
      </c>
      <c r="KB27" s="166">
        <v>-3.7364000000000002</v>
      </c>
      <c r="KC27" s="166">
        <v>9.6816999999999993</v>
      </c>
      <c r="KD27" s="166">
        <v>-14.8675</v>
      </c>
      <c r="KE27" s="166">
        <v>4.2558999999999996</v>
      </c>
      <c r="KF27" s="166">
        <v>-1.7</v>
      </c>
      <c r="KG27" s="166">
        <v>-15.2</v>
      </c>
      <c r="KH27" s="166">
        <v>4.3917999999999999</v>
      </c>
      <c r="KI27" s="166">
        <v>-69.477099999999993</v>
      </c>
    </row>
    <row r="28" spans="1:295" ht="18" customHeight="1" x14ac:dyDescent="0.25">
      <c r="A28" s="160" t="s">
        <v>70</v>
      </c>
      <c r="B28" s="160" t="s">
        <v>798</v>
      </c>
      <c r="C28" s="164">
        <v>0</v>
      </c>
      <c r="D28" s="165"/>
      <c r="E28" s="166">
        <v>-9.6478999999999999</v>
      </c>
      <c r="F28" s="166">
        <v>3.8092999999999999</v>
      </c>
      <c r="G28" s="166">
        <v>10.741300000000001</v>
      </c>
      <c r="H28" s="165"/>
      <c r="I28" s="166">
        <v>13.4621</v>
      </c>
      <c r="J28" s="165"/>
      <c r="K28" s="166">
        <v>22.095099999999999</v>
      </c>
      <c r="L28" s="166">
        <v>9.9547000000000008</v>
      </c>
      <c r="M28" s="165"/>
      <c r="N28" s="166">
        <v>-19.98</v>
      </c>
      <c r="O28" s="166">
        <v>-30.8</v>
      </c>
      <c r="P28" s="166">
        <v>6.6</v>
      </c>
      <c r="Q28" s="166">
        <v>9.1080000000000005</v>
      </c>
      <c r="R28" s="166">
        <v>-22</v>
      </c>
      <c r="S28" s="166">
        <v>0.1623</v>
      </c>
      <c r="T28" s="166">
        <v>-8.4016999999999999</v>
      </c>
      <c r="U28" s="166">
        <v>7.2385000000000002</v>
      </c>
      <c r="V28" s="166">
        <v>7.3848000000000003</v>
      </c>
      <c r="W28" s="166">
        <v>12.6859</v>
      </c>
      <c r="X28" s="166">
        <v>3.6198999999999999</v>
      </c>
      <c r="Y28" s="166">
        <v>5.0299999999999997E-2</v>
      </c>
      <c r="Z28" s="166">
        <v>2.3611</v>
      </c>
      <c r="AA28" s="165"/>
      <c r="AB28" s="166">
        <v>-0.65939999999999999</v>
      </c>
      <c r="AC28" s="166">
        <v>-0.99299999999999999</v>
      </c>
      <c r="AD28" s="166">
        <v>-0.95299999999999996</v>
      </c>
      <c r="AE28" s="166">
        <v>4.2590000000000003</v>
      </c>
      <c r="AF28" s="166">
        <v>-2.2200000000000002</v>
      </c>
      <c r="AG28" s="166">
        <v>-2.2000000000000002</v>
      </c>
      <c r="AH28" s="166">
        <v>-0.106</v>
      </c>
      <c r="AI28" s="166">
        <v>0.254</v>
      </c>
      <c r="AJ28" s="165"/>
      <c r="AK28" s="166">
        <v>-14.72</v>
      </c>
      <c r="AL28" s="166">
        <v>-10</v>
      </c>
      <c r="AM28" s="166">
        <v>-11.41</v>
      </c>
      <c r="AN28" s="166">
        <v>-11.25</v>
      </c>
      <c r="AO28" s="166">
        <v>4.7462</v>
      </c>
      <c r="AP28" s="166">
        <v>3.1842999999999999</v>
      </c>
      <c r="AQ28" s="166">
        <v>21.217400000000001</v>
      </c>
      <c r="AR28" s="166">
        <v>24.478999999999999</v>
      </c>
      <c r="AS28" s="166">
        <v>-14.077999999999999</v>
      </c>
      <c r="AT28" s="166">
        <v>-6.8319000000000001</v>
      </c>
      <c r="AU28" s="166">
        <v>-6.5467000000000004</v>
      </c>
      <c r="AV28" s="166">
        <v>8.8193999999999999</v>
      </c>
      <c r="AW28" s="166">
        <v>8.5749999999999993</v>
      </c>
      <c r="AX28" s="166">
        <v>-15.003399999999999</v>
      </c>
      <c r="AY28" s="166">
        <v>-10.9846</v>
      </c>
      <c r="AZ28" s="166">
        <v>23.126799999999999</v>
      </c>
      <c r="BA28" s="166">
        <v>24.590499999999999</v>
      </c>
      <c r="BB28" s="166">
        <v>86.299400000000006</v>
      </c>
      <c r="BC28" s="166">
        <v>10.2439</v>
      </c>
      <c r="BD28" s="166">
        <v>-5.3</v>
      </c>
      <c r="BE28" s="166">
        <v>-5.3</v>
      </c>
      <c r="BF28" s="166">
        <v>-26.985299999999999</v>
      </c>
      <c r="BG28" s="166">
        <v>-26.421199999999999</v>
      </c>
      <c r="BH28" s="166">
        <v>-3.1789000000000001</v>
      </c>
      <c r="BI28" s="165"/>
      <c r="BJ28" s="166">
        <v>8.6834000000000007</v>
      </c>
      <c r="BK28" s="166">
        <v>7.3045999999999998</v>
      </c>
      <c r="BL28" s="166">
        <v>4.7233999999999998</v>
      </c>
      <c r="BM28" s="166">
        <v>3.331</v>
      </c>
      <c r="BN28" s="166">
        <v>-97.720200000000006</v>
      </c>
      <c r="BO28" s="166">
        <v>107.27249999999999</v>
      </c>
      <c r="BP28" s="166">
        <v>106.93680000000001</v>
      </c>
      <c r="BQ28" s="166">
        <v>16.738499999999998</v>
      </c>
      <c r="BR28" s="166">
        <v>-7.1800000000000003E-2</v>
      </c>
      <c r="BS28" s="165"/>
      <c r="BT28" s="165"/>
      <c r="BU28" s="165"/>
      <c r="BV28" s="166">
        <v>28.9407</v>
      </c>
      <c r="BW28" s="166">
        <v>9.59</v>
      </c>
      <c r="BX28" s="166">
        <v>7.2</v>
      </c>
      <c r="BY28" s="166">
        <v>-5.19</v>
      </c>
      <c r="BZ28" s="166">
        <v>6.15</v>
      </c>
      <c r="CA28" s="166">
        <v>-33.485100000000003</v>
      </c>
      <c r="CB28" s="166">
        <v>-33.753</v>
      </c>
      <c r="CC28" s="166">
        <v>46.2074</v>
      </c>
      <c r="CD28" s="166">
        <v>45.371099999999998</v>
      </c>
      <c r="CE28" s="166">
        <v>14.3888</v>
      </c>
      <c r="CF28" s="166">
        <v>24.645800000000001</v>
      </c>
      <c r="CG28" s="166">
        <v>24.6006</v>
      </c>
      <c r="CH28" s="166">
        <v>10.7539</v>
      </c>
      <c r="CI28" s="165"/>
      <c r="CJ28" s="165"/>
      <c r="CK28" s="165"/>
      <c r="CL28" s="166">
        <v>-22.7</v>
      </c>
      <c r="CM28" s="166">
        <v>-21.5</v>
      </c>
      <c r="CN28" s="166">
        <v>-3.09</v>
      </c>
      <c r="CO28" s="166">
        <v>34.960799999999999</v>
      </c>
      <c r="CP28" s="166">
        <v>33.771900000000002</v>
      </c>
      <c r="CQ28" s="166">
        <v>31.962900000000001</v>
      </c>
      <c r="CR28" s="166">
        <v>77.811800000000005</v>
      </c>
      <c r="CS28" s="166">
        <v>77.181700000000006</v>
      </c>
      <c r="CT28" s="166">
        <v>-21.759699999999999</v>
      </c>
      <c r="CU28" s="166">
        <v>-69.995800000000003</v>
      </c>
      <c r="CV28" s="166">
        <v>-17.731100000000001</v>
      </c>
      <c r="CW28" s="166">
        <v>3.9268999999999998</v>
      </c>
      <c r="CX28" s="166">
        <v>40.49</v>
      </c>
      <c r="CY28" s="166">
        <v>22.45</v>
      </c>
      <c r="CZ28" s="166">
        <v>12.661099999999999</v>
      </c>
      <c r="DA28" s="166">
        <v>11.6241</v>
      </c>
      <c r="DB28" s="166">
        <v>-11.85</v>
      </c>
      <c r="DC28" s="166">
        <v>-0.29599999999999999</v>
      </c>
      <c r="DD28" s="165"/>
      <c r="DE28" s="165"/>
      <c r="DF28" s="166">
        <v>-12.933999999999999</v>
      </c>
      <c r="DG28" s="166">
        <v>0.14610000000000001</v>
      </c>
      <c r="DH28" s="166">
        <v>-6.1288999999999998</v>
      </c>
      <c r="DI28" s="166">
        <v>-41.6</v>
      </c>
      <c r="DJ28" s="166">
        <v>-42.4</v>
      </c>
      <c r="DK28" s="166">
        <v>0.152</v>
      </c>
      <c r="DL28" s="166">
        <v>4.3070000000000004</v>
      </c>
      <c r="DM28" s="166">
        <v>17.984400000000001</v>
      </c>
      <c r="DN28" s="166">
        <v>12.8085</v>
      </c>
      <c r="DO28" s="166">
        <v>4.7300000000000004</v>
      </c>
      <c r="DP28" s="166">
        <v>-4.83</v>
      </c>
      <c r="DQ28" s="166">
        <v>13.609</v>
      </c>
      <c r="DR28" s="166">
        <v>12.1732</v>
      </c>
      <c r="DS28" s="166">
        <v>-2.99</v>
      </c>
      <c r="DT28" s="166">
        <v>-3.18</v>
      </c>
      <c r="DU28" s="166">
        <v>15.24</v>
      </c>
      <c r="DV28" s="166">
        <v>13.42</v>
      </c>
      <c r="DW28" s="166">
        <v>10.563599999999999</v>
      </c>
      <c r="DX28" s="166">
        <v>5.6</v>
      </c>
      <c r="DY28" s="166">
        <v>-43.775399999999998</v>
      </c>
      <c r="DZ28" s="166">
        <v>-42.927300000000002</v>
      </c>
      <c r="EA28" s="166">
        <v>31.636800000000001</v>
      </c>
      <c r="EB28" s="166">
        <v>6.9759000000000002</v>
      </c>
      <c r="EC28" s="166">
        <v>-2.5514999999999999</v>
      </c>
      <c r="ED28" s="166">
        <v>-2.3237999999999999</v>
      </c>
      <c r="EE28" s="166">
        <v>-9.0015999999999998</v>
      </c>
      <c r="EF28" s="166">
        <v>-17.149699999999999</v>
      </c>
      <c r="EG28" s="166">
        <v>-14.875999999999999</v>
      </c>
      <c r="EH28" s="166">
        <v>-90.459299999999999</v>
      </c>
      <c r="EI28" s="166">
        <v>-80.605900000000005</v>
      </c>
      <c r="EJ28" s="165"/>
      <c r="EK28" s="166">
        <v>-16.573899999999998</v>
      </c>
      <c r="EL28" s="166">
        <v>-15.096500000000001</v>
      </c>
      <c r="EM28" s="166">
        <v>18.609000000000002</v>
      </c>
      <c r="EN28" s="166">
        <v>-5.9301000000000004</v>
      </c>
      <c r="EO28" s="166">
        <v>-6.7447999999999997</v>
      </c>
      <c r="EP28" s="166">
        <v>-20.484000000000002</v>
      </c>
      <c r="EQ28" s="165"/>
      <c r="ER28" s="166">
        <v>-34.233699999999999</v>
      </c>
      <c r="ES28" s="166">
        <v>5.0678999999999998</v>
      </c>
      <c r="ET28" s="166">
        <v>13.4</v>
      </c>
      <c r="EU28" s="166">
        <v>-3.4</v>
      </c>
      <c r="EV28" s="166">
        <v>0.1</v>
      </c>
      <c r="EW28" s="166">
        <v>7.3647</v>
      </c>
      <c r="EX28" s="166">
        <v>-20.5366</v>
      </c>
      <c r="EY28" s="166">
        <v>-3.5167999999999999</v>
      </c>
      <c r="EZ28" s="166">
        <v>-3.2942999999999998</v>
      </c>
      <c r="FA28" s="166">
        <v>5.8894000000000002</v>
      </c>
      <c r="FB28" s="166">
        <v>2.0619999999999998</v>
      </c>
      <c r="FC28" s="166">
        <v>-19.023700000000002</v>
      </c>
      <c r="FD28" s="165"/>
      <c r="FE28" s="165"/>
      <c r="FF28" s="166">
        <v>4.1402999999999999</v>
      </c>
      <c r="FG28" s="166">
        <v>0</v>
      </c>
      <c r="FH28" s="166">
        <v>0</v>
      </c>
      <c r="FI28" s="166">
        <v>0</v>
      </c>
      <c r="FJ28" s="166">
        <v>22.104199999999999</v>
      </c>
      <c r="FK28" s="166">
        <v>21.769300000000001</v>
      </c>
      <c r="FL28" s="166">
        <v>-19.09</v>
      </c>
      <c r="FM28" s="166">
        <v>24.895199999999999</v>
      </c>
      <c r="FN28" s="166">
        <v>24.8078</v>
      </c>
      <c r="FO28" s="166">
        <v>-7.6951999999999998</v>
      </c>
      <c r="FP28" s="165"/>
      <c r="FQ28" s="166">
        <v>24.298500000000001</v>
      </c>
      <c r="FR28" s="166">
        <v>-20.399999999999999</v>
      </c>
      <c r="FS28" s="166">
        <v>0.125</v>
      </c>
      <c r="FT28" s="166">
        <v>0.19159999999999999</v>
      </c>
      <c r="FU28" s="166">
        <v>0.94</v>
      </c>
      <c r="FV28" s="166">
        <v>4.1399999999999997</v>
      </c>
      <c r="FW28" s="166">
        <v>-22.005600000000001</v>
      </c>
      <c r="FX28" s="165"/>
      <c r="FY28" s="166">
        <v>2.085</v>
      </c>
      <c r="FZ28" s="166">
        <v>-1.4550000000000001</v>
      </c>
      <c r="GA28" s="165"/>
      <c r="GB28" s="166">
        <v>8.8000000000000007</v>
      </c>
      <c r="GC28" s="166">
        <v>-9.3861000000000008</v>
      </c>
      <c r="GD28" s="166">
        <v>-1.3895</v>
      </c>
      <c r="GE28" s="166">
        <v>-2.89</v>
      </c>
      <c r="GF28" s="166">
        <v>22.546600000000002</v>
      </c>
      <c r="GG28" s="165"/>
      <c r="GH28" s="166">
        <v>24.505500000000001</v>
      </c>
      <c r="GI28" s="166">
        <v>-6.3982999999999999</v>
      </c>
      <c r="GJ28" s="166">
        <v>-6.8787000000000003</v>
      </c>
      <c r="GK28" s="166">
        <v>2.6776</v>
      </c>
      <c r="GL28" s="165"/>
      <c r="GM28" s="165"/>
      <c r="GN28" s="166">
        <v>-10.4091</v>
      </c>
      <c r="GO28" s="166">
        <v>-23.178000000000001</v>
      </c>
      <c r="GP28" s="166">
        <v>2.0525000000000002</v>
      </c>
      <c r="GQ28" s="166">
        <v>-22.4054</v>
      </c>
      <c r="GR28" s="166">
        <v>5.7102000000000004</v>
      </c>
      <c r="GS28" s="166">
        <v>5.7714999999999996</v>
      </c>
      <c r="GT28" s="166">
        <v>119.5985</v>
      </c>
      <c r="GU28" s="166">
        <v>-4.6702000000000004</v>
      </c>
      <c r="GV28" s="166">
        <v>-9.4765999999999995</v>
      </c>
      <c r="GW28" s="166">
        <v>-6.1943999999999999</v>
      </c>
      <c r="GX28" s="166">
        <v>0.73099999999999998</v>
      </c>
      <c r="GY28" s="166">
        <v>6.4463999999999997</v>
      </c>
      <c r="GZ28" s="166">
        <v>6.6140999999999996</v>
      </c>
      <c r="HA28" s="166">
        <v>0.16089999999999999</v>
      </c>
      <c r="HB28" s="166">
        <v>-13.6951</v>
      </c>
      <c r="HC28" s="166">
        <v>-12.828900000000001</v>
      </c>
      <c r="HD28" s="166">
        <v>-2.93</v>
      </c>
      <c r="HE28" s="165"/>
      <c r="HF28" s="165"/>
      <c r="HG28" s="165"/>
      <c r="HH28" s="165"/>
      <c r="HI28" s="166">
        <v>-39.689900000000002</v>
      </c>
      <c r="HJ28" s="166">
        <v>10.931800000000001</v>
      </c>
      <c r="HK28" s="166">
        <v>-7.5505000000000004</v>
      </c>
      <c r="HL28" s="166">
        <v>-9.6856000000000009</v>
      </c>
      <c r="HM28" s="166">
        <v>0</v>
      </c>
      <c r="HN28" s="166">
        <v>0</v>
      </c>
      <c r="HO28" s="165"/>
      <c r="HP28" s="165"/>
      <c r="HQ28" s="166">
        <v>-16.417899999999999</v>
      </c>
      <c r="HR28" s="166">
        <v>-15.8796</v>
      </c>
      <c r="HS28" s="166">
        <v>-18.9941</v>
      </c>
      <c r="HT28" s="166">
        <v>-7.4316000000000004</v>
      </c>
      <c r="HU28" s="166">
        <v>20.94</v>
      </c>
      <c r="HV28" s="166">
        <v>20.36</v>
      </c>
      <c r="HW28" s="166">
        <v>-22.8</v>
      </c>
      <c r="HX28" s="166">
        <v>-22.3</v>
      </c>
      <c r="HY28" s="166">
        <v>1.2662</v>
      </c>
      <c r="HZ28" s="166">
        <v>8.7200000000000006</v>
      </c>
      <c r="IA28" s="166">
        <v>56.286200000000001</v>
      </c>
      <c r="IB28" s="166">
        <v>21.309100000000001</v>
      </c>
      <c r="IC28" s="166">
        <v>21.303699999999999</v>
      </c>
      <c r="ID28" s="166">
        <v>-14</v>
      </c>
      <c r="IE28" s="166">
        <v>-27.7</v>
      </c>
      <c r="IF28" s="166">
        <v>-0.3</v>
      </c>
      <c r="IG28" s="166">
        <v>-0.8</v>
      </c>
      <c r="IH28" s="166">
        <v>-17.979099999999999</v>
      </c>
      <c r="II28" s="165"/>
      <c r="IJ28" s="166">
        <v>-177.88910000000001</v>
      </c>
      <c r="IK28" s="166">
        <v>27.2316</v>
      </c>
      <c r="IL28" s="166">
        <v>-216.89420000000001</v>
      </c>
      <c r="IM28" s="166">
        <v>-8.1981999999999999</v>
      </c>
      <c r="IN28" s="165"/>
      <c r="IO28" s="166">
        <v>49.650199999999998</v>
      </c>
      <c r="IP28" s="166">
        <v>120.3349</v>
      </c>
      <c r="IQ28" s="166">
        <v>89.555899999999994</v>
      </c>
      <c r="IR28" s="166">
        <v>96.469399999999993</v>
      </c>
      <c r="IS28" s="166">
        <v>-28.6191</v>
      </c>
      <c r="IT28" s="166">
        <v>13.768800000000001</v>
      </c>
      <c r="IU28" s="166">
        <v>17.318999999999999</v>
      </c>
      <c r="IV28" s="166">
        <v>17.141999999999999</v>
      </c>
      <c r="IW28" s="166">
        <v>84.122200000000007</v>
      </c>
      <c r="IX28" s="165"/>
      <c r="IY28" s="166">
        <v>10.623200000000001</v>
      </c>
      <c r="IZ28" s="166">
        <v>-9.9191000000000003</v>
      </c>
      <c r="JA28" s="166">
        <v>-1.7322</v>
      </c>
      <c r="JB28" s="166">
        <v>2.9329999999999998</v>
      </c>
      <c r="JC28" s="166">
        <v>-10.08</v>
      </c>
      <c r="JD28" s="166">
        <v>-0.13100000000000001</v>
      </c>
      <c r="JE28" s="166">
        <v>-0.13400000000000001</v>
      </c>
      <c r="JF28" s="166">
        <v>5.68</v>
      </c>
      <c r="JG28" s="166">
        <v>-3.04</v>
      </c>
      <c r="JH28" s="166">
        <v>-3.3616000000000001</v>
      </c>
      <c r="JI28" s="166">
        <v>-3.1631999999999998</v>
      </c>
      <c r="JJ28" s="166">
        <v>2.7267999999999999</v>
      </c>
      <c r="JK28" s="166">
        <v>3.1661999999999999</v>
      </c>
      <c r="JL28" s="166">
        <v>6.5</v>
      </c>
      <c r="JM28" s="166">
        <v>1.5660000000000001</v>
      </c>
      <c r="JN28" s="166">
        <v>1.115</v>
      </c>
      <c r="JO28" s="166">
        <v>2.5276000000000001</v>
      </c>
      <c r="JP28" s="166">
        <v>2.9195000000000002</v>
      </c>
      <c r="JQ28" s="166">
        <v>3.9268999999999998</v>
      </c>
      <c r="JR28" s="166">
        <v>2.9302000000000001</v>
      </c>
      <c r="JS28" s="166">
        <v>4.1345999999999998</v>
      </c>
      <c r="JT28" s="165"/>
      <c r="JU28" s="166">
        <v>10.3</v>
      </c>
      <c r="JV28" s="166">
        <v>1.27</v>
      </c>
      <c r="JW28" s="166">
        <v>1.18</v>
      </c>
      <c r="JX28" s="165"/>
      <c r="JY28" s="166">
        <v>-3.7877999999999998</v>
      </c>
      <c r="JZ28" s="166">
        <v>-14.0784</v>
      </c>
      <c r="KA28" s="166">
        <v>-18.385400000000001</v>
      </c>
      <c r="KB28" s="166">
        <v>-2.472</v>
      </c>
      <c r="KC28" s="166">
        <v>8.8756000000000004</v>
      </c>
      <c r="KD28" s="166">
        <v>-13.543100000000001</v>
      </c>
      <c r="KE28" s="166">
        <v>2.9192999999999998</v>
      </c>
      <c r="KF28" s="166">
        <v>-3.5</v>
      </c>
      <c r="KG28" s="166">
        <v>-13.6</v>
      </c>
      <c r="KH28" s="166">
        <v>-6.7851999999999997</v>
      </c>
      <c r="KI28" s="166">
        <v>-65.876499999999993</v>
      </c>
    </row>
    <row r="29" spans="1:295" ht="18" customHeight="1" x14ac:dyDescent="0.25">
      <c r="A29" s="160" t="s">
        <v>70</v>
      </c>
      <c r="B29" s="160" t="s">
        <v>799</v>
      </c>
      <c r="C29" s="164">
        <v>0</v>
      </c>
      <c r="D29" s="165"/>
      <c r="E29" s="166">
        <v>-10.120799999999999</v>
      </c>
      <c r="F29" s="166">
        <v>3.8694999999999999</v>
      </c>
      <c r="G29" s="166">
        <v>10.619300000000001</v>
      </c>
      <c r="H29" s="165"/>
      <c r="I29" s="166">
        <v>14.1782</v>
      </c>
      <c r="J29" s="165"/>
      <c r="K29" s="166">
        <v>23.021000000000001</v>
      </c>
      <c r="L29" s="166">
        <v>10.3477</v>
      </c>
      <c r="M29" s="165"/>
      <c r="N29" s="166">
        <v>-22.2</v>
      </c>
      <c r="O29" s="166">
        <v>-33</v>
      </c>
      <c r="P29" s="166">
        <v>8.8000000000000007</v>
      </c>
      <c r="Q29" s="166">
        <v>8.2799999999999994</v>
      </c>
      <c r="R29" s="165"/>
      <c r="S29" s="166">
        <v>6.0199999999999997E-2</v>
      </c>
      <c r="T29" s="166">
        <v>-8.2844999999999995</v>
      </c>
      <c r="U29" s="166">
        <v>7.1101999999999999</v>
      </c>
      <c r="V29" s="166">
        <v>7.1052</v>
      </c>
      <c r="W29" s="166">
        <v>12.3223</v>
      </c>
      <c r="X29" s="166">
        <v>3.6926999999999999</v>
      </c>
      <c r="Y29" s="166">
        <v>8.8800000000000004E-2</v>
      </c>
      <c r="Z29" s="166">
        <v>2.1404000000000001</v>
      </c>
      <c r="AA29" s="165"/>
      <c r="AB29" s="166">
        <v>-0.76339999999999997</v>
      </c>
      <c r="AC29" s="166">
        <v>-1.077</v>
      </c>
      <c r="AD29" s="166">
        <v>-1.0529999999999999</v>
      </c>
      <c r="AE29" s="166">
        <v>3.7690000000000001</v>
      </c>
      <c r="AF29" s="166">
        <v>0</v>
      </c>
      <c r="AG29" s="166">
        <v>2.2000000000000002</v>
      </c>
      <c r="AH29" s="166">
        <v>4.1000000000000002E-2</v>
      </c>
      <c r="AI29" s="166">
        <v>0.24199999999999999</v>
      </c>
      <c r="AJ29" s="165"/>
      <c r="AK29" s="166">
        <v>-15.43</v>
      </c>
      <c r="AL29" s="165"/>
      <c r="AM29" s="166">
        <v>-11.18</v>
      </c>
      <c r="AN29" s="166">
        <v>-11.61</v>
      </c>
      <c r="AO29" s="166">
        <v>4.6406000000000001</v>
      </c>
      <c r="AP29" s="166">
        <v>3.0798999999999999</v>
      </c>
      <c r="AQ29" s="166">
        <v>22.187899999999999</v>
      </c>
      <c r="AR29" s="166">
        <v>25.833300000000001</v>
      </c>
      <c r="AS29" s="166">
        <v>-12.744</v>
      </c>
      <c r="AT29" s="166">
        <v>-7.3677000000000001</v>
      </c>
      <c r="AU29" s="166">
        <v>-6.6173999999999999</v>
      </c>
      <c r="AV29" s="166">
        <v>0.59489999999999998</v>
      </c>
      <c r="AW29" s="166">
        <v>1.2216</v>
      </c>
      <c r="AX29" s="166">
        <v>-12.190300000000001</v>
      </c>
      <c r="AY29" s="166">
        <v>-9.3771000000000004</v>
      </c>
      <c r="AZ29" s="166">
        <v>15.266400000000001</v>
      </c>
      <c r="BA29" s="166">
        <v>15.8879</v>
      </c>
      <c r="BB29" s="166">
        <v>87.855000000000004</v>
      </c>
      <c r="BC29" s="166">
        <v>9.9719999999999995</v>
      </c>
      <c r="BD29" s="166">
        <v>-5.2</v>
      </c>
      <c r="BE29" s="166">
        <v>-5.2</v>
      </c>
      <c r="BF29" s="166">
        <v>-27.600100000000001</v>
      </c>
      <c r="BG29" s="166">
        <v>-27.243300000000001</v>
      </c>
      <c r="BH29" s="166">
        <v>-3.3933</v>
      </c>
      <c r="BI29" s="165"/>
      <c r="BJ29" s="166">
        <v>12.465299999999999</v>
      </c>
      <c r="BK29" s="166">
        <v>7.5644</v>
      </c>
      <c r="BL29" s="166">
        <v>5.0332999999999997</v>
      </c>
      <c r="BM29" s="166">
        <v>3.3864999999999998</v>
      </c>
      <c r="BN29" s="166">
        <v>-111.7893</v>
      </c>
      <c r="BO29" s="166">
        <v>110.599</v>
      </c>
      <c r="BP29" s="166">
        <v>110.9042</v>
      </c>
      <c r="BQ29" s="166">
        <v>13.4352</v>
      </c>
      <c r="BR29" s="166">
        <v>-1.7229000000000001</v>
      </c>
      <c r="BS29" s="165"/>
      <c r="BT29" s="165"/>
      <c r="BU29" s="165"/>
      <c r="BV29" s="166">
        <v>30.956600000000002</v>
      </c>
      <c r="BW29" s="166">
        <v>9.91</v>
      </c>
      <c r="BX29" s="166">
        <v>7.82</v>
      </c>
      <c r="BY29" s="166">
        <v>-4</v>
      </c>
      <c r="BZ29" s="166">
        <v>7.45</v>
      </c>
      <c r="CA29" s="166">
        <v>-34.556699999999999</v>
      </c>
      <c r="CB29" s="166">
        <v>-34.422800000000002</v>
      </c>
      <c r="CC29" s="166">
        <v>45.578000000000003</v>
      </c>
      <c r="CD29" s="166">
        <v>44.6068</v>
      </c>
      <c r="CE29" s="166">
        <v>12.9968</v>
      </c>
      <c r="CF29" s="166">
        <v>23.926300000000001</v>
      </c>
      <c r="CG29" s="166">
        <v>23.734500000000001</v>
      </c>
      <c r="CH29" s="166">
        <v>11.9345</v>
      </c>
      <c r="CI29" s="165"/>
      <c r="CJ29" s="165"/>
      <c r="CK29" s="165"/>
      <c r="CL29" s="166">
        <v>-20.100000000000001</v>
      </c>
      <c r="CM29" s="166">
        <v>-19.399999999999999</v>
      </c>
      <c r="CN29" s="166">
        <v>-3.32</v>
      </c>
      <c r="CO29" s="166">
        <v>36.596299999999999</v>
      </c>
      <c r="CP29" s="166">
        <v>36.390900000000002</v>
      </c>
      <c r="CQ29" s="166">
        <v>33.770600000000002</v>
      </c>
      <c r="CR29" s="166">
        <v>78.313599999999994</v>
      </c>
      <c r="CS29" s="166">
        <v>78.533299999999997</v>
      </c>
      <c r="CT29" s="166">
        <v>-24.496300000000002</v>
      </c>
      <c r="CU29" s="166">
        <v>-70.675399999999996</v>
      </c>
      <c r="CV29" s="166">
        <v>-18.590299999999999</v>
      </c>
      <c r="CW29" s="166">
        <v>4.3719999999999999</v>
      </c>
      <c r="CX29" s="166">
        <v>37.86</v>
      </c>
      <c r="CY29" s="166">
        <v>23.73</v>
      </c>
      <c r="CZ29" s="166">
        <v>13.598599999999999</v>
      </c>
      <c r="DA29" s="166">
        <v>12.5031</v>
      </c>
      <c r="DB29" s="166">
        <v>-12.37</v>
      </c>
      <c r="DC29" s="166">
        <v>-0.29599999999999999</v>
      </c>
      <c r="DD29" s="165"/>
      <c r="DE29" s="165"/>
      <c r="DF29" s="166">
        <v>-13.7606</v>
      </c>
      <c r="DG29" s="166">
        <v>6.1600000000000002E-2</v>
      </c>
      <c r="DH29" s="166">
        <v>-6.5823</v>
      </c>
      <c r="DI29" s="166">
        <v>-43.8</v>
      </c>
      <c r="DJ29" s="166">
        <v>-42.9</v>
      </c>
      <c r="DK29" s="166">
        <v>5.8000000000000003E-2</v>
      </c>
      <c r="DL29" s="166">
        <v>5.2420999999999998</v>
      </c>
      <c r="DM29" s="166">
        <v>18.457599999999999</v>
      </c>
      <c r="DN29" s="166">
        <v>14.1074</v>
      </c>
      <c r="DO29" s="166">
        <v>5.68</v>
      </c>
      <c r="DP29" s="166">
        <v>-5.16</v>
      </c>
      <c r="DQ29" s="166">
        <v>14.198</v>
      </c>
      <c r="DR29" s="166">
        <v>13.1607</v>
      </c>
      <c r="DS29" s="166">
        <v>-3.76</v>
      </c>
      <c r="DT29" s="166">
        <v>-3.77</v>
      </c>
      <c r="DU29" s="166">
        <v>19.98</v>
      </c>
      <c r="DV29" s="166">
        <v>14.07</v>
      </c>
      <c r="DW29" s="166">
        <v>12.6364</v>
      </c>
      <c r="DX29" s="166">
        <v>6.3182</v>
      </c>
      <c r="DY29" s="166">
        <v>-43.7012</v>
      </c>
      <c r="DZ29" s="166">
        <v>-42.7455</v>
      </c>
      <c r="EA29" s="166">
        <v>36.353700000000003</v>
      </c>
      <c r="EB29" s="166">
        <v>10.167899999999999</v>
      </c>
      <c r="EC29" s="166">
        <v>0.47849999999999998</v>
      </c>
      <c r="ED29" s="166">
        <v>0.34599999999999997</v>
      </c>
      <c r="EE29" s="166">
        <v>-11.0418</v>
      </c>
      <c r="EF29" s="166">
        <v>-19.373200000000001</v>
      </c>
      <c r="EG29" s="166">
        <v>-15.539</v>
      </c>
      <c r="EH29" s="166">
        <v>-86.821100000000001</v>
      </c>
      <c r="EI29" s="166">
        <v>-81.9221</v>
      </c>
      <c r="EJ29" s="165"/>
      <c r="EK29" s="166">
        <v>-15.7735</v>
      </c>
      <c r="EL29" s="166">
        <v>-14.539199999999999</v>
      </c>
      <c r="EM29" s="166">
        <v>19.250399999999999</v>
      </c>
      <c r="EN29" s="166">
        <v>-2.9601999999999999</v>
      </c>
      <c r="EO29" s="166">
        <v>-2.9678</v>
      </c>
      <c r="EP29" s="166">
        <v>-28.164000000000001</v>
      </c>
      <c r="EQ29" s="165"/>
      <c r="ER29" s="166">
        <v>-33.787799999999997</v>
      </c>
      <c r="ES29" s="166">
        <v>6.3986999999999998</v>
      </c>
      <c r="ET29" s="166">
        <v>13.46</v>
      </c>
      <c r="EU29" s="166">
        <v>0</v>
      </c>
      <c r="EV29" s="166">
        <v>0.2</v>
      </c>
      <c r="EW29" s="166">
        <v>7.5652999999999997</v>
      </c>
      <c r="EX29" s="166">
        <v>-15.3621</v>
      </c>
      <c r="EY29" s="166">
        <v>-3.7913000000000001</v>
      </c>
      <c r="EZ29" s="166">
        <v>-3.5394999999999999</v>
      </c>
      <c r="FA29" s="166">
        <v>6.9965999999999999</v>
      </c>
      <c r="FB29" s="166">
        <v>3.0059</v>
      </c>
      <c r="FC29" s="166">
        <v>-19.188700000000001</v>
      </c>
      <c r="FD29" s="165"/>
      <c r="FE29" s="165"/>
      <c r="FF29" s="166">
        <v>4.1473000000000004</v>
      </c>
      <c r="FG29" s="166">
        <v>0</v>
      </c>
      <c r="FH29" s="166">
        <v>0</v>
      </c>
      <c r="FI29" s="166">
        <v>0</v>
      </c>
      <c r="FJ29" s="166">
        <v>22.104199999999999</v>
      </c>
      <c r="FK29" s="166">
        <v>21.936800000000002</v>
      </c>
      <c r="FL29" s="166">
        <v>-23.276399999999999</v>
      </c>
      <c r="FM29" s="166">
        <v>25.486899999999999</v>
      </c>
      <c r="FN29" s="166">
        <v>25.3887</v>
      </c>
      <c r="FO29" s="166">
        <v>-7.9897</v>
      </c>
      <c r="FP29" s="165"/>
      <c r="FQ29" s="166">
        <v>26.398099999999999</v>
      </c>
      <c r="FR29" s="166">
        <v>-19.22</v>
      </c>
      <c r="FS29" s="166">
        <v>-0.79790000000000005</v>
      </c>
      <c r="FT29" s="166">
        <v>0.19159999999999999</v>
      </c>
      <c r="FU29" s="166">
        <v>0.52</v>
      </c>
      <c r="FV29" s="166">
        <v>0.36</v>
      </c>
      <c r="FW29" s="166">
        <v>-25.159800000000001</v>
      </c>
      <c r="FX29" s="165"/>
      <c r="FY29" s="166">
        <v>2.06</v>
      </c>
      <c r="FZ29" s="166">
        <v>-1.4750000000000001</v>
      </c>
      <c r="GA29" s="165"/>
      <c r="GB29" s="166">
        <v>9.0399999999999991</v>
      </c>
      <c r="GC29" s="166">
        <v>-9.6752000000000002</v>
      </c>
      <c r="GD29" s="166">
        <v>-2.2825000000000002</v>
      </c>
      <c r="GE29" s="166">
        <v>-2.84</v>
      </c>
      <c r="GF29" s="166">
        <v>23.455200000000001</v>
      </c>
      <c r="GG29" s="165"/>
      <c r="GH29" s="166">
        <v>25.038900000000002</v>
      </c>
      <c r="GI29" s="166">
        <v>-6.4317000000000002</v>
      </c>
      <c r="GJ29" s="166">
        <v>-6.8418000000000001</v>
      </c>
      <c r="GK29" s="166">
        <v>2.7652999999999999</v>
      </c>
      <c r="GL29" s="165"/>
      <c r="GM29" s="165"/>
      <c r="GN29" s="165"/>
      <c r="GO29" s="166">
        <v>-23.456</v>
      </c>
      <c r="GP29" s="166">
        <v>2.2208999999999999</v>
      </c>
      <c r="GQ29" s="166">
        <v>-22.026599999999998</v>
      </c>
      <c r="GR29" s="166">
        <v>6.0869</v>
      </c>
      <c r="GS29" s="166">
        <v>7.3672000000000004</v>
      </c>
      <c r="GT29" s="166">
        <v>119.4611</v>
      </c>
      <c r="GU29" s="166">
        <v>-4.4377000000000004</v>
      </c>
      <c r="GV29" s="166">
        <v>-10.096</v>
      </c>
      <c r="GW29" s="166">
        <v>-6.1074999999999999</v>
      </c>
      <c r="GX29" s="166">
        <v>0.96719999999999995</v>
      </c>
      <c r="GY29" s="166">
        <v>6.6002000000000001</v>
      </c>
      <c r="GZ29" s="166">
        <v>6.6378000000000004</v>
      </c>
      <c r="HA29" s="166">
        <v>0.65249999999999997</v>
      </c>
      <c r="HB29" s="166">
        <v>-14.371600000000001</v>
      </c>
      <c r="HC29" s="166">
        <v>-13.096</v>
      </c>
      <c r="HD29" s="166">
        <v>-0.84</v>
      </c>
      <c r="HE29" s="165"/>
      <c r="HF29" s="165"/>
      <c r="HG29" s="165"/>
      <c r="HH29" s="165"/>
      <c r="HI29" s="166">
        <v>-40.979100000000003</v>
      </c>
      <c r="HJ29" s="166">
        <v>9.7192000000000007</v>
      </c>
      <c r="HK29" s="166">
        <v>-6.0247000000000002</v>
      </c>
      <c r="HL29" s="166">
        <v>-7.5918999999999999</v>
      </c>
      <c r="HM29" s="166">
        <v>0</v>
      </c>
      <c r="HN29" s="166">
        <v>0</v>
      </c>
      <c r="HO29" s="165"/>
      <c r="HP29" s="165"/>
      <c r="HQ29" s="166">
        <v>-15.9895</v>
      </c>
      <c r="HR29" s="166">
        <v>-15.808199999999999</v>
      </c>
      <c r="HS29" s="166">
        <v>-20.075600000000001</v>
      </c>
      <c r="HT29" s="165"/>
      <c r="HU29" s="166">
        <v>19.77</v>
      </c>
      <c r="HV29" s="166">
        <v>19.72</v>
      </c>
      <c r="HW29" s="166">
        <v>-22.9</v>
      </c>
      <c r="HX29" s="166">
        <v>-23.8</v>
      </c>
      <c r="HY29" s="166">
        <v>1.1087</v>
      </c>
      <c r="HZ29" s="166">
        <v>10.32</v>
      </c>
      <c r="IA29" s="166">
        <v>52.3658</v>
      </c>
      <c r="IB29" s="166">
        <v>23.716899999999999</v>
      </c>
      <c r="IC29" s="166">
        <v>23.625399999999999</v>
      </c>
      <c r="ID29" s="166">
        <v>-14</v>
      </c>
      <c r="IE29" s="166">
        <v>-26.5</v>
      </c>
      <c r="IF29" s="166">
        <v>-1.1000000000000001</v>
      </c>
      <c r="IG29" s="166">
        <v>-1.7</v>
      </c>
      <c r="IH29" s="166">
        <v>-17.964400000000001</v>
      </c>
      <c r="II29" s="165"/>
      <c r="IJ29" s="166">
        <v>-179.31639999999999</v>
      </c>
      <c r="IK29" s="166">
        <v>30.447900000000001</v>
      </c>
      <c r="IL29" s="166">
        <v>-216.32409999999999</v>
      </c>
      <c r="IM29" s="166">
        <v>-7.1797000000000004</v>
      </c>
      <c r="IN29" s="165"/>
      <c r="IO29" s="166">
        <v>47.6036</v>
      </c>
      <c r="IP29" s="166">
        <v>120.02849999999999</v>
      </c>
      <c r="IQ29" s="166">
        <v>90.280900000000003</v>
      </c>
      <c r="IR29" s="166">
        <v>95.771699999999996</v>
      </c>
      <c r="IS29" s="166">
        <v>-26.963999999999999</v>
      </c>
      <c r="IT29" s="166">
        <v>16.2804</v>
      </c>
      <c r="IU29" s="166">
        <v>14.095499999999999</v>
      </c>
      <c r="IV29" s="166">
        <v>20.964300000000001</v>
      </c>
      <c r="IW29" s="166">
        <v>81.145300000000006</v>
      </c>
      <c r="IX29" s="166">
        <v>-211.95179999999999</v>
      </c>
      <c r="IY29" s="166">
        <v>10.8714</v>
      </c>
      <c r="IZ29" s="166">
        <v>-9.9650999999999996</v>
      </c>
      <c r="JA29" s="166">
        <v>-1.8273999999999999</v>
      </c>
      <c r="JB29" s="166">
        <v>3.302</v>
      </c>
      <c r="JC29" s="166">
        <v>-11.12</v>
      </c>
      <c r="JD29" s="166">
        <v>-0.52500000000000002</v>
      </c>
      <c r="JE29" s="166">
        <v>-0.53</v>
      </c>
      <c r="JF29" s="166">
        <v>6.08</v>
      </c>
      <c r="JG29" s="166">
        <v>-3.2</v>
      </c>
      <c r="JH29" s="166">
        <v>-3.1949000000000001</v>
      </c>
      <c r="JI29" s="166">
        <v>-2.6046999999999998</v>
      </c>
      <c r="JJ29" s="166">
        <v>4.5731000000000002</v>
      </c>
      <c r="JK29" s="166">
        <v>3.7797000000000001</v>
      </c>
      <c r="JL29" s="166">
        <v>7.1</v>
      </c>
      <c r="JM29" s="166">
        <v>2.073</v>
      </c>
      <c r="JN29" s="166">
        <v>1.31</v>
      </c>
      <c r="JO29" s="166">
        <v>2.5518999999999998</v>
      </c>
      <c r="JP29" s="165"/>
      <c r="JQ29" s="166">
        <v>3.25</v>
      </c>
      <c r="JR29" s="166">
        <v>2.7353999999999998</v>
      </c>
      <c r="JS29" s="166">
        <v>4.5247999999999999</v>
      </c>
      <c r="JT29" s="165"/>
      <c r="JU29" s="166">
        <v>11.3</v>
      </c>
      <c r="JV29" s="166">
        <v>0.8448</v>
      </c>
      <c r="JW29" s="166">
        <v>1.19</v>
      </c>
      <c r="JX29" s="165"/>
      <c r="JY29" s="166">
        <v>-5.4836999999999998</v>
      </c>
      <c r="JZ29" s="166">
        <v>-14.2829</v>
      </c>
      <c r="KA29" s="166">
        <v>-19.215399999999999</v>
      </c>
      <c r="KB29" s="166">
        <v>-2.6745000000000001</v>
      </c>
      <c r="KC29" s="166">
        <v>9.9872999999999994</v>
      </c>
      <c r="KD29" s="166">
        <v>-15.062799999999999</v>
      </c>
      <c r="KE29" s="166">
        <v>4.3707000000000003</v>
      </c>
      <c r="KF29" s="166">
        <v>-4.2</v>
      </c>
      <c r="KG29" s="166">
        <v>-12.8</v>
      </c>
      <c r="KH29" s="166">
        <v>-9.2157</v>
      </c>
      <c r="KI29" s="166">
        <v>-63.941400000000002</v>
      </c>
    </row>
    <row r="30" spans="1:295" ht="18" customHeight="1" x14ac:dyDescent="0.25">
      <c r="A30" s="160" t="s">
        <v>70</v>
      </c>
      <c r="B30" s="160" t="s">
        <v>800</v>
      </c>
      <c r="C30" s="164">
        <v>0</v>
      </c>
      <c r="D30" s="165"/>
      <c r="E30" s="166">
        <v>-10.5787</v>
      </c>
      <c r="F30" s="166">
        <v>3.8873000000000002</v>
      </c>
      <c r="G30" s="166">
        <v>10.5474</v>
      </c>
      <c r="H30" s="165"/>
      <c r="I30" s="166">
        <v>12.1722</v>
      </c>
      <c r="J30" s="165"/>
      <c r="K30" s="166">
        <v>23.452100000000002</v>
      </c>
      <c r="L30" s="166">
        <v>10.5237</v>
      </c>
      <c r="M30" s="165"/>
      <c r="N30" s="166">
        <v>-19.98</v>
      </c>
      <c r="O30" s="166">
        <v>-33</v>
      </c>
      <c r="P30" s="165"/>
      <c r="Q30" s="166">
        <v>7.452</v>
      </c>
      <c r="R30" s="165"/>
      <c r="S30" s="166">
        <v>0.1623</v>
      </c>
      <c r="T30" s="166">
        <v>-7.8163999999999998</v>
      </c>
      <c r="U30" s="166">
        <v>7.0308999999999999</v>
      </c>
      <c r="V30" s="166">
        <v>6.9398</v>
      </c>
      <c r="W30" s="166">
        <v>12.112299999999999</v>
      </c>
      <c r="X30" s="166">
        <v>2.9784000000000002</v>
      </c>
      <c r="Y30" s="166">
        <v>7.0000000000000007E-2</v>
      </c>
      <c r="Z30" s="166">
        <v>2.3026</v>
      </c>
      <c r="AA30" s="165"/>
      <c r="AB30" s="166">
        <v>-0.74070000000000003</v>
      </c>
      <c r="AC30" s="166">
        <v>-1.01</v>
      </c>
      <c r="AD30" s="166">
        <v>-0.99399999999999999</v>
      </c>
      <c r="AE30" s="166">
        <v>3.944</v>
      </c>
      <c r="AF30" s="166">
        <v>0</v>
      </c>
      <c r="AG30" s="166">
        <v>2.2000000000000002</v>
      </c>
      <c r="AH30" s="166">
        <v>0.14499999999999999</v>
      </c>
      <c r="AI30" s="166">
        <v>0.24399999999999999</v>
      </c>
      <c r="AJ30" s="165"/>
      <c r="AK30" s="166">
        <v>-14.31</v>
      </c>
      <c r="AL30" s="166">
        <v>-10</v>
      </c>
      <c r="AM30" s="166">
        <v>-12.48</v>
      </c>
      <c r="AN30" s="166">
        <v>-12.32</v>
      </c>
      <c r="AO30" s="166">
        <v>4.6205999999999996</v>
      </c>
      <c r="AP30" s="166">
        <v>3.1878000000000002</v>
      </c>
      <c r="AQ30" s="166">
        <v>22.796900000000001</v>
      </c>
      <c r="AR30" s="166">
        <v>26.287299999999998</v>
      </c>
      <c r="AS30" s="166">
        <v>-15.631500000000001</v>
      </c>
      <c r="AT30" s="166">
        <v>-5.8941999999999997</v>
      </c>
      <c r="AU30" s="166">
        <v>-6.4996999999999998</v>
      </c>
      <c r="AV30" s="166">
        <v>0.67330000000000001</v>
      </c>
      <c r="AW30" s="166">
        <v>0.84230000000000005</v>
      </c>
      <c r="AX30" s="166">
        <v>-12.860099999999999</v>
      </c>
      <c r="AY30" s="166">
        <v>-9.7789999999999999</v>
      </c>
      <c r="AZ30" s="166">
        <v>13.6563</v>
      </c>
      <c r="BA30" s="166">
        <v>14.194000000000001</v>
      </c>
      <c r="BB30" s="166">
        <v>94.311700000000002</v>
      </c>
      <c r="BC30" s="166">
        <v>8.9060000000000006</v>
      </c>
      <c r="BD30" s="166">
        <v>-5.7</v>
      </c>
      <c r="BE30" s="166">
        <v>-5.7</v>
      </c>
      <c r="BF30" s="166">
        <v>-27.7547</v>
      </c>
      <c r="BG30" s="166">
        <v>-27.7502</v>
      </c>
      <c r="BH30" s="166">
        <v>-3.4062000000000001</v>
      </c>
      <c r="BI30" s="165"/>
      <c r="BJ30" s="166">
        <v>12.858700000000001</v>
      </c>
      <c r="BK30" s="166">
        <v>7.5244999999999997</v>
      </c>
      <c r="BL30" s="166">
        <v>4.9034000000000004</v>
      </c>
      <c r="BM30" s="166">
        <v>3.4826999999999999</v>
      </c>
      <c r="BN30" s="166">
        <v>-105.68559999999999</v>
      </c>
      <c r="BO30" s="166">
        <v>110.50749999999999</v>
      </c>
      <c r="BP30" s="166">
        <v>110.0497</v>
      </c>
      <c r="BQ30" s="166">
        <v>8.2340999999999998</v>
      </c>
      <c r="BR30" s="166">
        <v>3.8473999999999999</v>
      </c>
      <c r="BS30" s="165"/>
      <c r="BT30" s="165"/>
      <c r="BU30" s="165"/>
      <c r="BV30" s="166">
        <v>31.655100000000001</v>
      </c>
      <c r="BW30" s="166">
        <v>10</v>
      </c>
      <c r="BX30" s="166">
        <v>8.1300000000000008</v>
      </c>
      <c r="BY30" s="166">
        <v>-3.2</v>
      </c>
      <c r="BZ30" s="166">
        <v>7.7</v>
      </c>
      <c r="CA30" s="166">
        <v>-35.7624</v>
      </c>
      <c r="CB30" s="166">
        <v>-35.092599999999997</v>
      </c>
      <c r="CC30" s="166">
        <v>46.161000000000001</v>
      </c>
      <c r="CD30" s="166">
        <v>45.240299999999998</v>
      </c>
      <c r="CE30" s="166">
        <v>12.302300000000001</v>
      </c>
      <c r="CF30" s="166">
        <v>27.090499999999999</v>
      </c>
      <c r="CG30" s="166">
        <v>27.375599999999999</v>
      </c>
      <c r="CH30" s="166">
        <v>12.145200000000001</v>
      </c>
      <c r="CI30" s="165"/>
      <c r="CJ30" s="165"/>
      <c r="CK30" s="165"/>
      <c r="CL30" s="166">
        <v>-19.100000000000001</v>
      </c>
      <c r="CM30" s="166">
        <v>-18.399999999999999</v>
      </c>
      <c r="CN30" s="166">
        <v>-3.3</v>
      </c>
      <c r="CO30" s="166">
        <v>39.1526</v>
      </c>
      <c r="CP30" s="166">
        <v>38.542499999999997</v>
      </c>
      <c r="CQ30" s="166">
        <v>36.8339</v>
      </c>
      <c r="CR30" s="166">
        <v>77.647000000000006</v>
      </c>
      <c r="CS30" s="166">
        <v>77.953299999999999</v>
      </c>
      <c r="CT30" s="166">
        <v>-26.1968</v>
      </c>
      <c r="CU30" s="166">
        <v>-68.399900000000002</v>
      </c>
      <c r="CV30" s="166">
        <v>-20.8323</v>
      </c>
      <c r="CW30" s="166">
        <v>4.3971999999999998</v>
      </c>
      <c r="CX30" s="166">
        <v>38.340000000000003</v>
      </c>
      <c r="CY30" s="166">
        <v>23.49</v>
      </c>
      <c r="CZ30" s="166">
        <v>14.067399999999999</v>
      </c>
      <c r="DA30" s="166">
        <v>12.698399999999999</v>
      </c>
      <c r="DB30" s="166">
        <v>-12.59</v>
      </c>
      <c r="DC30" s="166">
        <v>-0.29599999999999999</v>
      </c>
      <c r="DD30" s="165"/>
      <c r="DE30" s="165"/>
      <c r="DF30" s="166">
        <v>-15.3024</v>
      </c>
      <c r="DG30" s="166">
        <v>0.2175</v>
      </c>
      <c r="DH30" s="166">
        <v>-6.6026999999999996</v>
      </c>
      <c r="DI30" s="166">
        <v>-46.4</v>
      </c>
      <c r="DJ30" s="166">
        <v>-45.3</v>
      </c>
      <c r="DK30" s="166">
        <v>0.4279</v>
      </c>
      <c r="DL30" s="166">
        <v>5.4291</v>
      </c>
      <c r="DM30" s="166">
        <v>17.826699999999999</v>
      </c>
      <c r="DN30" s="166">
        <v>14.4785</v>
      </c>
      <c r="DO30" s="166">
        <v>6.05</v>
      </c>
      <c r="DP30" s="166">
        <v>-4.8499999999999996</v>
      </c>
      <c r="DQ30" s="166">
        <v>13.8415</v>
      </c>
      <c r="DR30" s="166">
        <v>15.378399999999999</v>
      </c>
      <c r="DS30" s="166">
        <v>-3.16</v>
      </c>
      <c r="DT30" s="166">
        <v>-3.21</v>
      </c>
      <c r="DU30" s="166">
        <v>17.03</v>
      </c>
      <c r="DV30" s="166">
        <v>14.68</v>
      </c>
      <c r="DW30" s="166">
        <v>14.345499999999999</v>
      </c>
      <c r="DX30" s="166">
        <v>7.1726999999999999</v>
      </c>
      <c r="DY30" s="166">
        <v>-44.452100000000002</v>
      </c>
      <c r="DZ30" s="166">
        <v>-42.090899999999998</v>
      </c>
      <c r="EA30" s="166">
        <v>38.658499999999997</v>
      </c>
      <c r="EB30" s="166">
        <v>12.8034</v>
      </c>
      <c r="EC30" s="166">
        <v>2.4666000000000001</v>
      </c>
      <c r="ED30" s="166">
        <v>3.0745</v>
      </c>
      <c r="EE30" s="166">
        <v>-10.0199</v>
      </c>
      <c r="EF30" s="166">
        <v>-18.879200000000001</v>
      </c>
      <c r="EG30" s="166">
        <v>-15.295999999999999</v>
      </c>
      <c r="EH30" s="166">
        <v>-79.027500000000003</v>
      </c>
      <c r="EI30" s="166">
        <v>-84.399799999999999</v>
      </c>
      <c r="EJ30" s="165"/>
      <c r="EK30" s="166">
        <v>-16.062999999999999</v>
      </c>
      <c r="EL30" s="166">
        <v>-14.8127</v>
      </c>
      <c r="EM30" s="166">
        <v>18.6783</v>
      </c>
      <c r="EN30" s="166">
        <v>-2.0472999999999999</v>
      </c>
      <c r="EO30" s="166">
        <v>-2.4430000000000001</v>
      </c>
      <c r="EP30" s="166">
        <v>-26.116</v>
      </c>
      <c r="EQ30" s="165"/>
      <c r="ER30" s="166">
        <v>-35.859699999999997</v>
      </c>
      <c r="ES30" s="166">
        <v>6.1849999999999996</v>
      </c>
      <c r="ET30" s="166">
        <v>13.41</v>
      </c>
      <c r="EU30" s="165"/>
      <c r="EV30" s="166">
        <v>0</v>
      </c>
      <c r="EW30" s="166">
        <v>7.8117000000000001</v>
      </c>
      <c r="EX30" s="166">
        <v>-14.4405</v>
      </c>
      <c r="EY30" s="166">
        <v>-3.8471000000000002</v>
      </c>
      <c r="EZ30" s="166">
        <v>-3.6368999999999998</v>
      </c>
      <c r="FA30" s="166">
        <v>6.7704000000000004</v>
      </c>
      <c r="FB30" s="166">
        <v>3.1263000000000001</v>
      </c>
      <c r="FC30" s="166">
        <v>-18.822299999999998</v>
      </c>
      <c r="FD30" s="165"/>
      <c r="FE30" s="165"/>
      <c r="FF30" s="166">
        <v>3.8694000000000002</v>
      </c>
      <c r="FG30" s="166">
        <v>0</v>
      </c>
      <c r="FH30" s="166">
        <v>0</v>
      </c>
      <c r="FI30" s="165"/>
      <c r="FJ30" s="166">
        <v>24.448599999999999</v>
      </c>
      <c r="FK30" s="166">
        <v>23.6113</v>
      </c>
      <c r="FL30" s="166">
        <v>-24.616099999999999</v>
      </c>
      <c r="FM30" s="166">
        <v>25.461600000000001</v>
      </c>
      <c r="FN30" s="166">
        <v>26.123000000000001</v>
      </c>
      <c r="FO30" s="166">
        <v>-8.5047999999999995</v>
      </c>
      <c r="FP30" s="165"/>
      <c r="FQ30" s="166">
        <v>27.8874</v>
      </c>
      <c r="FR30" s="166">
        <v>-19.29</v>
      </c>
      <c r="FS30" s="166">
        <v>-0.49759999999999999</v>
      </c>
      <c r="FT30" s="166">
        <v>0.14760000000000001</v>
      </c>
      <c r="FU30" s="166">
        <v>0.15</v>
      </c>
      <c r="FV30" s="166">
        <v>0.59</v>
      </c>
      <c r="FW30" s="166">
        <v>-27.476400000000002</v>
      </c>
      <c r="FX30" s="165"/>
      <c r="FY30" s="166">
        <v>2.097</v>
      </c>
      <c r="FZ30" s="166">
        <v>-1.3759999999999999</v>
      </c>
      <c r="GA30" s="165"/>
      <c r="GB30" s="166">
        <v>9.02</v>
      </c>
      <c r="GC30" s="166">
        <v>-9.2937999999999992</v>
      </c>
      <c r="GD30" s="166">
        <v>-0.7712</v>
      </c>
      <c r="GE30" s="166">
        <v>-2.89</v>
      </c>
      <c r="GF30" s="166">
        <v>23.956199999999999</v>
      </c>
      <c r="GG30" s="165"/>
      <c r="GH30" s="166">
        <v>24.813500000000001</v>
      </c>
      <c r="GI30" s="166">
        <v>-6.7295999999999996</v>
      </c>
      <c r="GJ30" s="166">
        <v>-7.3513999999999999</v>
      </c>
      <c r="GK30" s="166">
        <v>2.8397999999999999</v>
      </c>
      <c r="GL30" s="166">
        <v>4.2000000000000003E-2</v>
      </c>
      <c r="GM30" s="165"/>
      <c r="GN30" s="165"/>
      <c r="GO30" s="166">
        <v>-25.810400000000001</v>
      </c>
      <c r="GP30" s="166">
        <v>2.1798999999999999</v>
      </c>
      <c r="GQ30" s="166">
        <v>-21.178699999999999</v>
      </c>
      <c r="GR30" s="166">
        <v>4.4081999999999999</v>
      </c>
      <c r="GS30" s="166">
        <v>4.7294999999999998</v>
      </c>
      <c r="GT30" s="166">
        <v>122.3742</v>
      </c>
      <c r="GU30" s="166">
        <v>-3.6126</v>
      </c>
      <c r="GV30" s="166">
        <v>-9.4552999999999994</v>
      </c>
      <c r="GW30" s="166">
        <v>-6.7571000000000003</v>
      </c>
      <c r="GX30" s="166">
        <v>1.2321</v>
      </c>
      <c r="GY30" s="166">
        <v>6.6075999999999997</v>
      </c>
      <c r="GZ30" s="166">
        <v>6.6852999999999998</v>
      </c>
      <c r="HA30" s="166">
        <v>1</v>
      </c>
      <c r="HB30" s="166">
        <v>-14.1213</v>
      </c>
      <c r="HC30" s="166">
        <v>-13.3718</v>
      </c>
      <c r="HD30" s="166">
        <v>-1.26</v>
      </c>
      <c r="HE30" s="165"/>
      <c r="HF30" s="165"/>
      <c r="HG30" s="165"/>
      <c r="HH30" s="165"/>
      <c r="HI30" s="166">
        <v>-40.959099999999999</v>
      </c>
      <c r="HJ30" s="166">
        <v>11.6714</v>
      </c>
      <c r="HK30" s="166">
        <v>-6.0881999999999996</v>
      </c>
      <c r="HL30" s="166">
        <v>-7.6940999999999997</v>
      </c>
      <c r="HM30" s="166">
        <v>0</v>
      </c>
      <c r="HN30" s="166">
        <v>0</v>
      </c>
      <c r="HO30" s="165"/>
      <c r="HP30" s="165"/>
      <c r="HQ30" s="166">
        <v>-15.528</v>
      </c>
      <c r="HR30" s="166">
        <v>-15.385199999999999</v>
      </c>
      <c r="HS30" s="166">
        <v>-20.599299999999999</v>
      </c>
      <c r="HT30" s="166">
        <v>-19.740300000000001</v>
      </c>
      <c r="HU30" s="166">
        <v>20.82</v>
      </c>
      <c r="HV30" s="166">
        <v>20.13</v>
      </c>
      <c r="HW30" s="166">
        <v>-24.2</v>
      </c>
      <c r="HX30" s="166">
        <v>-24.2</v>
      </c>
      <c r="HY30" s="166">
        <v>0.47520000000000001</v>
      </c>
      <c r="HZ30" s="166">
        <v>10.4</v>
      </c>
      <c r="IA30" s="166">
        <v>54.009300000000003</v>
      </c>
      <c r="IB30" s="166">
        <v>23.696400000000001</v>
      </c>
      <c r="IC30" s="166">
        <v>23.603899999999999</v>
      </c>
      <c r="ID30" s="166">
        <v>-14</v>
      </c>
      <c r="IE30" s="166">
        <v>-27.7</v>
      </c>
      <c r="IF30" s="166">
        <v>-1.6</v>
      </c>
      <c r="IG30" s="166">
        <v>-2</v>
      </c>
      <c r="IH30" s="166">
        <v>-17.834900000000001</v>
      </c>
      <c r="II30" s="166">
        <v>-17.775700000000001</v>
      </c>
      <c r="IJ30" s="166">
        <v>-179.9178</v>
      </c>
      <c r="IK30" s="166">
        <v>30.548100000000002</v>
      </c>
      <c r="IL30" s="166">
        <v>-219.08330000000001</v>
      </c>
      <c r="IM30" s="166">
        <v>-7.4977</v>
      </c>
      <c r="IN30" s="165"/>
      <c r="IO30" s="166">
        <v>53.006300000000003</v>
      </c>
      <c r="IP30" s="166">
        <v>120.9832</v>
      </c>
      <c r="IQ30" s="166">
        <v>88.805800000000005</v>
      </c>
      <c r="IR30" s="166">
        <v>95.803200000000004</v>
      </c>
      <c r="IS30" s="166">
        <v>-27.4316</v>
      </c>
      <c r="IT30" s="166">
        <v>17.661200000000001</v>
      </c>
      <c r="IU30" s="166">
        <v>11.4483</v>
      </c>
      <c r="IV30" s="166">
        <v>20.974299999999999</v>
      </c>
      <c r="IW30" s="166">
        <v>85.371600000000001</v>
      </c>
      <c r="IX30" s="166">
        <v>-212.25540000000001</v>
      </c>
      <c r="IY30" s="166">
        <v>11.9978</v>
      </c>
      <c r="IZ30" s="166">
        <v>-13.1829</v>
      </c>
      <c r="JA30" s="166">
        <v>-2.0373999999999999</v>
      </c>
      <c r="JB30" s="166">
        <v>3.7930000000000001</v>
      </c>
      <c r="JC30" s="166">
        <v>-10.72</v>
      </c>
      <c r="JD30" s="166">
        <v>-0.49399999999999999</v>
      </c>
      <c r="JE30" s="166">
        <v>-0.5</v>
      </c>
      <c r="JF30" s="166">
        <v>5.92</v>
      </c>
      <c r="JG30" s="166">
        <v>-3.36</v>
      </c>
      <c r="JH30" s="166">
        <v>-3.4546000000000001</v>
      </c>
      <c r="JI30" s="166">
        <v>-2.2538</v>
      </c>
      <c r="JJ30" s="166">
        <v>4.5121000000000002</v>
      </c>
      <c r="JK30" s="166">
        <v>2.9618000000000002</v>
      </c>
      <c r="JL30" s="166">
        <v>6.9</v>
      </c>
      <c r="JM30" s="166">
        <v>1.7410000000000001</v>
      </c>
      <c r="JN30" s="166">
        <v>1.927</v>
      </c>
      <c r="JO30" s="165"/>
      <c r="JP30" s="165"/>
      <c r="JQ30" s="166">
        <v>3.4312999999999998</v>
      </c>
      <c r="JR30" s="166">
        <v>4.1656000000000004</v>
      </c>
      <c r="JS30" s="166">
        <v>3.7544</v>
      </c>
      <c r="JT30" s="165"/>
      <c r="JU30" s="166">
        <v>12.1</v>
      </c>
      <c r="JV30" s="166">
        <v>0.34639999999999999</v>
      </c>
      <c r="JW30" s="166">
        <v>1.26</v>
      </c>
      <c r="JX30" s="165"/>
      <c r="JY30" s="166">
        <v>-4.7836999999999996</v>
      </c>
      <c r="JZ30" s="166">
        <v>-14.322699999999999</v>
      </c>
      <c r="KA30" s="166">
        <v>-19.118600000000001</v>
      </c>
      <c r="KB30" s="166">
        <v>-1.7861</v>
      </c>
      <c r="KC30" s="166">
        <v>9.5124999999999993</v>
      </c>
      <c r="KD30" s="166">
        <v>-14.895799999999999</v>
      </c>
      <c r="KE30" s="166">
        <v>4.6909000000000001</v>
      </c>
      <c r="KF30" s="166">
        <v>-5.3</v>
      </c>
      <c r="KG30" s="166">
        <v>-11.9</v>
      </c>
      <c r="KH30" s="166">
        <v>-14.632300000000001</v>
      </c>
      <c r="KI30" s="166">
        <v>-60.923400000000001</v>
      </c>
    </row>
    <row r="31" spans="1:295" ht="18" customHeight="1" x14ac:dyDescent="0.25">
      <c r="A31" s="160" t="s">
        <v>70</v>
      </c>
      <c r="B31" s="160" t="s">
        <v>801</v>
      </c>
      <c r="C31" s="164">
        <v>0</v>
      </c>
      <c r="D31" s="165"/>
      <c r="E31" s="166">
        <v>-10.6028</v>
      </c>
      <c r="F31" s="166">
        <v>3.9821</v>
      </c>
      <c r="G31" s="166">
        <v>10.5448</v>
      </c>
      <c r="H31" s="165"/>
      <c r="I31" s="166">
        <v>12.395899999999999</v>
      </c>
      <c r="J31" s="165"/>
      <c r="K31" s="166">
        <v>24.408200000000001</v>
      </c>
      <c r="L31" s="166">
        <v>11.063700000000001</v>
      </c>
      <c r="M31" s="165"/>
      <c r="N31" s="166">
        <v>-24.42</v>
      </c>
      <c r="O31" s="166">
        <v>-35.200000000000003</v>
      </c>
      <c r="P31" s="166">
        <v>11</v>
      </c>
      <c r="Q31" s="166">
        <v>9.1080000000000005</v>
      </c>
      <c r="R31" s="166">
        <v>-24.2</v>
      </c>
      <c r="S31" s="166">
        <v>0.35410000000000003</v>
      </c>
      <c r="T31" s="166">
        <v>-8.4833999999999996</v>
      </c>
      <c r="U31" s="166">
        <v>7.4790000000000001</v>
      </c>
      <c r="V31" s="166">
        <v>7.4934000000000003</v>
      </c>
      <c r="W31" s="166">
        <v>12.5123</v>
      </c>
      <c r="X31" s="166">
        <v>2.9931000000000001</v>
      </c>
      <c r="Y31" s="166">
        <v>0.1426</v>
      </c>
      <c r="Z31" s="166">
        <v>2.2763</v>
      </c>
      <c r="AA31" s="165"/>
      <c r="AB31" s="166">
        <v>-0.78500000000000003</v>
      </c>
      <c r="AC31" s="166">
        <v>-0.91700000000000004</v>
      </c>
      <c r="AD31" s="166">
        <v>-0.81399999999999995</v>
      </c>
      <c r="AE31" s="166">
        <v>4.5529999999999999</v>
      </c>
      <c r="AF31" s="166">
        <v>2.2200000000000002</v>
      </c>
      <c r="AG31" s="166">
        <v>4.4000000000000004</v>
      </c>
      <c r="AH31" s="166">
        <v>0.59599999999999997</v>
      </c>
      <c r="AI31" s="166">
        <v>0.255</v>
      </c>
      <c r="AJ31" s="165"/>
      <c r="AK31" s="166">
        <v>-15.78</v>
      </c>
      <c r="AL31" s="165"/>
      <c r="AM31" s="166">
        <v>-10.37</v>
      </c>
      <c r="AN31" s="166">
        <v>-10.57</v>
      </c>
      <c r="AO31" s="166">
        <v>5.0286</v>
      </c>
      <c r="AP31" s="166">
        <v>2.9701</v>
      </c>
      <c r="AQ31" s="166">
        <v>22.380400000000002</v>
      </c>
      <c r="AR31" s="166">
        <v>26.2395</v>
      </c>
      <c r="AS31" s="166">
        <v>-17.115200000000002</v>
      </c>
      <c r="AT31" s="166">
        <v>-12.0563</v>
      </c>
      <c r="AU31" s="166">
        <v>-13.4306</v>
      </c>
      <c r="AV31" s="166">
        <v>10.629799999999999</v>
      </c>
      <c r="AW31" s="166">
        <v>11.6854</v>
      </c>
      <c r="AX31" s="166">
        <v>-15.1374</v>
      </c>
      <c r="AY31" s="166">
        <v>-11.118600000000001</v>
      </c>
      <c r="AZ31" s="166">
        <v>19.337299999999999</v>
      </c>
      <c r="BA31" s="166">
        <v>20.637799999999999</v>
      </c>
      <c r="BB31" s="166">
        <v>101.9804</v>
      </c>
      <c r="BC31" s="166">
        <v>12.5769</v>
      </c>
      <c r="BD31" s="166">
        <v>-6.4</v>
      </c>
      <c r="BE31" s="166">
        <v>-6.5</v>
      </c>
      <c r="BF31" s="166">
        <v>-20.158200000000001</v>
      </c>
      <c r="BG31" s="166">
        <v>-19.7622</v>
      </c>
      <c r="BH31" s="166">
        <v>-3.9512999999999998</v>
      </c>
      <c r="BI31" s="165"/>
      <c r="BJ31" s="166">
        <v>21.546299999999999</v>
      </c>
      <c r="BK31" s="166">
        <v>8.1074000000000002</v>
      </c>
      <c r="BL31" s="166">
        <v>5.0932000000000004</v>
      </c>
      <c r="BM31" s="166">
        <v>3.4310999999999998</v>
      </c>
      <c r="BN31" s="166">
        <v>-88.0154</v>
      </c>
      <c r="BO31" s="166">
        <v>104.43429999999999</v>
      </c>
      <c r="BP31" s="166">
        <v>104.4648</v>
      </c>
      <c r="BQ31" s="166">
        <v>-4.5587999999999997</v>
      </c>
      <c r="BR31" s="166">
        <v>8.5929000000000002</v>
      </c>
      <c r="BS31" s="165"/>
      <c r="BT31" s="165"/>
      <c r="BU31" s="165"/>
      <c r="BV31" s="166">
        <v>32.144100000000002</v>
      </c>
      <c r="BW31" s="166">
        <v>9.8699999999999992</v>
      </c>
      <c r="BX31" s="166">
        <v>7.82</v>
      </c>
      <c r="BY31" s="166">
        <v>-3.1</v>
      </c>
      <c r="BZ31" s="166">
        <v>8.33</v>
      </c>
      <c r="CA31" s="166">
        <v>-36.298200000000001</v>
      </c>
      <c r="CB31" s="166">
        <v>-35.628399999999999</v>
      </c>
      <c r="CC31" s="166">
        <v>46.6892</v>
      </c>
      <c r="CD31" s="166">
        <v>44.974899999999998</v>
      </c>
      <c r="CE31" s="166">
        <v>11.632099999999999</v>
      </c>
      <c r="CF31" s="166">
        <v>28.359100000000002</v>
      </c>
      <c r="CG31" s="166">
        <v>28.514600000000002</v>
      </c>
      <c r="CH31" s="166">
        <v>21.240400000000001</v>
      </c>
      <c r="CI31" s="165"/>
      <c r="CJ31" s="165"/>
      <c r="CK31" s="165"/>
      <c r="CL31" s="166">
        <v>-17.899999999999999</v>
      </c>
      <c r="CM31" s="166">
        <v>-17.100000000000001</v>
      </c>
      <c r="CN31" s="166">
        <v>-3.56</v>
      </c>
      <c r="CO31" s="166">
        <v>40.2913</v>
      </c>
      <c r="CP31" s="166">
        <v>40.822299999999998</v>
      </c>
      <c r="CQ31" s="166">
        <v>38.616199999999999</v>
      </c>
      <c r="CR31" s="166">
        <v>78.274699999999996</v>
      </c>
      <c r="CS31" s="166">
        <v>78.496399999999994</v>
      </c>
      <c r="CT31" s="166">
        <v>-31.9023</v>
      </c>
      <c r="CU31" s="166">
        <v>-62.110500000000002</v>
      </c>
      <c r="CV31" s="166">
        <v>-26.228899999999999</v>
      </c>
      <c r="CW31" s="166">
        <v>4.4783999999999997</v>
      </c>
      <c r="CX31" s="166">
        <v>40.98</v>
      </c>
      <c r="CY31" s="166">
        <v>24.06</v>
      </c>
      <c r="CZ31" s="166">
        <v>14.379899999999999</v>
      </c>
      <c r="DA31" s="166">
        <v>13.089</v>
      </c>
      <c r="DB31" s="166">
        <v>-13.05</v>
      </c>
      <c r="DC31" s="166">
        <v>-0.29599999999999999</v>
      </c>
      <c r="DD31" s="165"/>
      <c r="DE31" s="165"/>
      <c r="DF31" s="166">
        <v>-18.5733</v>
      </c>
      <c r="DG31" s="166">
        <v>0.16520000000000001</v>
      </c>
      <c r="DH31" s="166">
        <v>-6.851</v>
      </c>
      <c r="DI31" s="166">
        <v>-46.6</v>
      </c>
      <c r="DJ31" s="166">
        <v>-45.2</v>
      </c>
      <c r="DK31" s="166">
        <v>0.25700000000000001</v>
      </c>
      <c r="DL31" s="166">
        <v>5.8030999999999997</v>
      </c>
      <c r="DM31" s="166">
        <v>18.299900000000001</v>
      </c>
      <c r="DN31" s="166">
        <v>14.849500000000001</v>
      </c>
      <c r="DO31" s="166">
        <v>6.23</v>
      </c>
      <c r="DP31" s="166">
        <v>-4.9400000000000004</v>
      </c>
      <c r="DQ31" s="166">
        <v>15.097</v>
      </c>
      <c r="DR31" s="166">
        <v>18.1035</v>
      </c>
      <c r="DS31" s="166">
        <v>-3.07</v>
      </c>
      <c r="DT31" s="166">
        <v>-3.18</v>
      </c>
      <c r="DU31" s="166">
        <v>17.68</v>
      </c>
      <c r="DV31" s="166">
        <v>15.9</v>
      </c>
      <c r="DW31" s="166">
        <v>17.181799999999999</v>
      </c>
      <c r="DX31" s="166">
        <v>7.8090999999999999</v>
      </c>
      <c r="DY31" s="166">
        <v>-44.0182</v>
      </c>
      <c r="DZ31" s="166">
        <v>-43.436399999999999</v>
      </c>
      <c r="EA31" s="166">
        <v>39.826599999999999</v>
      </c>
      <c r="EB31" s="166">
        <v>13.6257</v>
      </c>
      <c r="EC31" s="166">
        <v>4.2668999999999997</v>
      </c>
      <c r="ED31" s="166">
        <v>4.4817999999999998</v>
      </c>
      <c r="EE31" s="166">
        <v>-7.0663</v>
      </c>
      <c r="EF31" s="166">
        <v>-16.115200000000002</v>
      </c>
      <c r="EG31" s="166">
        <v>-15.223000000000001</v>
      </c>
      <c r="EH31" s="166">
        <v>-70.090500000000006</v>
      </c>
      <c r="EI31" s="166">
        <v>-80.447599999999994</v>
      </c>
      <c r="EJ31" s="165"/>
      <c r="EK31" s="166">
        <v>-16.036000000000001</v>
      </c>
      <c r="EL31" s="166">
        <v>-14.8142</v>
      </c>
      <c r="EM31" s="166">
        <v>12.280099999999999</v>
      </c>
      <c r="EN31" s="166">
        <v>-4.3734000000000002</v>
      </c>
      <c r="EO31" s="166">
        <v>-3.4714999999999998</v>
      </c>
      <c r="EP31" s="166">
        <v>-22.02</v>
      </c>
      <c r="EQ31" s="165"/>
      <c r="ER31" s="166">
        <v>-32.776299999999999</v>
      </c>
      <c r="ES31" s="166">
        <v>2.6539000000000001</v>
      </c>
      <c r="ET31" s="166">
        <v>12.76</v>
      </c>
      <c r="EU31" s="165"/>
      <c r="EV31" s="166">
        <v>4.7</v>
      </c>
      <c r="EW31" s="166">
        <v>7.7134999999999998</v>
      </c>
      <c r="EX31" s="166">
        <v>-18.7713</v>
      </c>
      <c r="EY31" s="166">
        <v>-3.8475000000000001</v>
      </c>
      <c r="EZ31" s="166">
        <v>-3.4302000000000001</v>
      </c>
      <c r="FA31" s="166">
        <v>5.4405000000000001</v>
      </c>
      <c r="FB31" s="166">
        <v>1.3295999999999999</v>
      </c>
      <c r="FC31" s="166">
        <v>-14.501799999999999</v>
      </c>
      <c r="FD31" s="165"/>
      <c r="FE31" s="165"/>
      <c r="FF31" s="166">
        <v>4.9470000000000001</v>
      </c>
      <c r="FG31" s="166">
        <v>0</v>
      </c>
      <c r="FH31" s="166">
        <v>0</v>
      </c>
      <c r="FI31" s="165"/>
      <c r="FJ31" s="166">
        <v>23.946300000000001</v>
      </c>
      <c r="FK31" s="166">
        <v>24.113700000000001</v>
      </c>
      <c r="FL31" s="166">
        <v>-31.816700000000001</v>
      </c>
      <c r="FM31" s="166">
        <v>24.758099999999999</v>
      </c>
      <c r="FN31" s="166">
        <v>24.957799999999999</v>
      </c>
      <c r="FO31" s="166">
        <v>-15.424899999999999</v>
      </c>
      <c r="FP31" s="165"/>
      <c r="FQ31" s="166">
        <v>26.671500000000002</v>
      </c>
      <c r="FR31" s="166">
        <v>-21.21</v>
      </c>
      <c r="FS31" s="166">
        <v>-1.0085</v>
      </c>
      <c r="FT31" s="166">
        <v>0.20069999999999999</v>
      </c>
      <c r="FU31" s="166">
        <v>1.0900000000000001</v>
      </c>
      <c r="FV31" s="166">
        <v>0.55000000000000004</v>
      </c>
      <c r="FW31" s="166">
        <v>-26.231400000000001</v>
      </c>
      <c r="FX31" s="165"/>
      <c r="FY31" s="166">
        <v>1.5069999999999999</v>
      </c>
      <c r="FZ31" s="166">
        <v>-1.518</v>
      </c>
      <c r="GA31" s="165"/>
      <c r="GB31" s="166">
        <v>9.9</v>
      </c>
      <c r="GC31" s="166">
        <v>-0.51439999999999997</v>
      </c>
      <c r="GD31" s="166">
        <v>7.1323999999999996</v>
      </c>
      <c r="GE31" s="166">
        <v>-2.79</v>
      </c>
      <c r="GF31" s="166">
        <v>25.839300000000001</v>
      </c>
      <c r="GG31" s="165"/>
      <c r="GH31" s="166">
        <v>25.158200000000001</v>
      </c>
      <c r="GI31" s="166">
        <v>-6.8996000000000004</v>
      </c>
      <c r="GJ31" s="166">
        <v>-7.5705999999999998</v>
      </c>
      <c r="GK31" s="166">
        <v>2.9186999999999999</v>
      </c>
      <c r="GL31" s="166">
        <v>7.4999999999999997E-2</v>
      </c>
      <c r="GM31" s="165"/>
      <c r="GN31" s="166">
        <v>-9.9080999999999992</v>
      </c>
      <c r="GO31" s="166">
        <v>-25.281400000000001</v>
      </c>
      <c r="GP31" s="166">
        <v>1.9177</v>
      </c>
      <c r="GQ31" s="166">
        <v>-21.164100000000001</v>
      </c>
      <c r="GR31" s="166">
        <v>5.6624999999999996</v>
      </c>
      <c r="GS31" s="166">
        <v>5.7272999999999996</v>
      </c>
      <c r="GT31" s="166">
        <v>126.4191</v>
      </c>
      <c r="GU31" s="166">
        <v>-4.2279</v>
      </c>
      <c r="GV31" s="166">
        <v>-9.2523999999999997</v>
      </c>
      <c r="GW31" s="166">
        <v>-8.1447000000000003</v>
      </c>
      <c r="GX31" s="166">
        <v>1.3702000000000001</v>
      </c>
      <c r="GY31" s="166">
        <v>6.7907000000000002</v>
      </c>
      <c r="GZ31" s="166">
        <v>6.9067999999999996</v>
      </c>
      <c r="HA31" s="166">
        <v>0.73529999999999995</v>
      </c>
      <c r="HB31" s="166">
        <v>-13.0839</v>
      </c>
      <c r="HC31" s="166">
        <v>-12.3986</v>
      </c>
      <c r="HD31" s="166">
        <v>-4.1900000000000004</v>
      </c>
      <c r="HE31" s="165"/>
      <c r="HF31" s="165"/>
      <c r="HG31" s="165"/>
      <c r="HH31" s="165"/>
      <c r="HI31" s="166">
        <v>-41.469200000000001</v>
      </c>
      <c r="HJ31" s="166">
        <v>10.623200000000001</v>
      </c>
      <c r="HK31" s="166">
        <v>-5.4542999999999999</v>
      </c>
      <c r="HL31" s="166">
        <v>-6.0723000000000003</v>
      </c>
      <c r="HM31" s="166">
        <v>0</v>
      </c>
      <c r="HN31" s="166">
        <v>0</v>
      </c>
      <c r="HO31" s="165"/>
      <c r="HP31" s="165"/>
      <c r="HQ31" s="166">
        <v>-15.203900000000001</v>
      </c>
      <c r="HR31" s="166">
        <v>-15.0227</v>
      </c>
      <c r="HS31" s="166">
        <v>-21.309200000000001</v>
      </c>
      <c r="HT31" s="166">
        <v>-21.865200000000002</v>
      </c>
      <c r="HU31" s="166">
        <v>20.96</v>
      </c>
      <c r="HV31" s="166">
        <v>20.95</v>
      </c>
      <c r="HW31" s="166">
        <v>-23.1</v>
      </c>
      <c r="HX31" s="166">
        <v>-23.2</v>
      </c>
      <c r="HY31" s="166">
        <v>1.1252</v>
      </c>
      <c r="HZ31" s="166">
        <v>11.04</v>
      </c>
      <c r="IA31" s="166">
        <v>49.861600000000003</v>
      </c>
      <c r="IB31" s="166">
        <v>23.7195</v>
      </c>
      <c r="IC31" s="166">
        <v>24.375900000000001</v>
      </c>
      <c r="ID31" s="166">
        <v>-13.5</v>
      </c>
      <c r="IE31" s="166">
        <v>-27.7</v>
      </c>
      <c r="IF31" s="166">
        <v>-1.6</v>
      </c>
      <c r="IG31" s="166">
        <v>-2.1</v>
      </c>
      <c r="IH31" s="165"/>
      <c r="II31" s="165"/>
      <c r="IJ31" s="166">
        <v>-170.18039999999999</v>
      </c>
      <c r="IK31" s="166">
        <v>28.547599999999999</v>
      </c>
      <c r="IL31" s="166">
        <v>-219.8262</v>
      </c>
      <c r="IM31" s="166">
        <v>-12.7081</v>
      </c>
      <c r="IN31" s="165"/>
      <c r="IO31" s="166">
        <v>55.743499999999997</v>
      </c>
      <c r="IP31" s="166">
        <v>116.1545</v>
      </c>
      <c r="IQ31" s="166">
        <v>88.566299999999998</v>
      </c>
      <c r="IR31" s="166">
        <v>98.094300000000004</v>
      </c>
      <c r="IS31" s="166">
        <v>-22.921800000000001</v>
      </c>
      <c r="IT31" s="166">
        <v>19.258099999999999</v>
      </c>
      <c r="IU31" s="166">
        <v>18.158100000000001</v>
      </c>
      <c r="IV31" s="166">
        <v>20.832699999999999</v>
      </c>
      <c r="IW31" s="166">
        <v>86.965199999999996</v>
      </c>
      <c r="IX31" s="165"/>
      <c r="IY31" s="166">
        <v>15.8673</v>
      </c>
      <c r="IZ31" s="166">
        <v>-14.5646</v>
      </c>
      <c r="JA31" s="166">
        <v>-2.2254</v>
      </c>
      <c r="JB31" s="166">
        <v>6.4429999999999996</v>
      </c>
      <c r="JC31" s="166">
        <v>-10.48</v>
      </c>
      <c r="JD31" s="166">
        <v>-0.35699999999999998</v>
      </c>
      <c r="JE31" s="166">
        <v>-0.36199999999999999</v>
      </c>
      <c r="JF31" s="166">
        <v>5.52</v>
      </c>
      <c r="JG31" s="166">
        <v>-3.04</v>
      </c>
      <c r="JH31" s="166">
        <v>-3.5487000000000002</v>
      </c>
      <c r="JI31" s="166">
        <v>-2.9281999999999999</v>
      </c>
      <c r="JJ31" s="166">
        <v>4.9821</v>
      </c>
      <c r="JK31" s="166">
        <v>2.9007000000000001</v>
      </c>
      <c r="JL31" s="166">
        <v>4.3</v>
      </c>
      <c r="JM31" s="166">
        <v>-0.22900000000000001</v>
      </c>
      <c r="JN31" s="166">
        <v>-0.53100000000000003</v>
      </c>
      <c r="JO31" s="165"/>
      <c r="JP31" s="165"/>
      <c r="JQ31" s="166">
        <v>4.2964000000000002</v>
      </c>
      <c r="JR31" s="166">
        <v>4.8975999999999997</v>
      </c>
      <c r="JS31" s="166">
        <v>3.5413999999999999</v>
      </c>
      <c r="JT31" s="165"/>
      <c r="JU31" s="166">
        <v>11.5</v>
      </c>
      <c r="JV31" s="166">
        <v>4.5391000000000004</v>
      </c>
      <c r="JW31" s="166">
        <v>1.45</v>
      </c>
      <c r="JX31" s="165"/>
      <c r="JY31" s="166">
        <v>-5.8018999999999998</v>
      </c>
      <c r="JZ31" s="166">
        <v>-12.9664</v>
      </c>
      <c r="KA31" s="166">
        <v>-18.9177</v>
      </c>
      <c r="KB31" s="166">
        <v>-2.5771000000000002</v>
      </c>
      <c r="KC31" s="166">
        <v>9.6288999999999998</v>
      </c>
      <c r="KD31" s="166">
        <v>-15.3939</v>
      </c>
      <c r="KE31" s="166">
        <v>5.2210999999999999</v>
      </c>
      <c r="KF31" s="166">
        <v>-4.3</v>
      </c>
      <c r="KG31" s="166">
        <v>-13</v>
      </c>
      <c r="KH31" s="166">
        <v>-7.6820000000000004</v>
      </c>
      <c r="KI31" s="166">
        <v>-59.329599999999999</v>
      </c>
    </row>
    <row r="32" spans="1:295" ht="18" customHeight="1" x14ac:dyDescent="0.25">
      <c r="A32" s="160" t="s">
        <v>70</v>
      </c>
      <c r="B32" s="160" t="s">
        <v>802</v>
      </c>
      <c r="C32" s="167">
        <v>0</v>
      </c>
      <c r="D32" s="168"/>
      <c r="E32" s="169">
        <v>-10.9413</v>
      </c>
      <c r="F32" s="169">
        <v>4.0149999999999997</v>
      </c>
      <c r="G32" s="169">
        <v>10.687099999999999</v>
      </c>
      <c r="H32" s="168"/>
      <c r="I32" s="169">
        <v>13.6701</v>
      </c>
      <c r="J32" s="168"/>
      <c r="K32" s="169">
        <v>25.235299999999999</v>
      </c>
      <c r="L32" s="169">
        <v>11.403700000000001</v>
      </c>
      <c r="M32" s="168"/>
      <c r="N32" s="169">
        <v>-24.42</v>
      </c>
      <c r="O32" s="169">
        <v>-35.200000000000003</v>
      </c>
      <c r="P32" s="169">
        <v>11</v>
      </c>
      <c r="Q32" s="169">
        <v>8.2799999999999994</v>
      </c>
      <c r="R32" s="168"/>
      <c r="S32" s="169">
        <v>0.29970000000000002</v>
      </c>
      <c r="T32" s="169">
        <v>-6.9576000000000002</v>
      </c>
      <c r="U32" s="169">
        <v>7.2473000000000001</v>
      </c>
      <c r="V32" s="169">
        <v>7.1060999999999996</v>
      </c>
      <c r="W32" s="169">
        <v>12.575799999999999</v>
      </c>
      <c r="X32" s="169">
        <v>3.1446999999999998</v>
      </c>
      <c r="Y32" s="169">
        <v>6.9900000000000004E-2</v>
      </c>
      <c r="Z32" s="169">
        <v>2.4211999999999998</v>
      </c>
      <c r="AA32" s="168"/>
      <c r="AB32" s="169">
        <v>-0.78810000000000002</v>
      </c>
      <c r="AC32" s="169">
        <v>-0.9</v>
      </c>
      <c r="AD32" s="169">
        <v>-0.89100000000000001</v>
      </c>
      <c r="AE32" s="169">
        <v>4.5010000000000003</v>
      </c>
      <c r="AF32" s="169">
        <v>2.2200000000000002</v>
      </c>
      <c r="AG32" s="169">
        <v>6.6</v>
      </c>
      <c r="AH32" s="169">
        <v>0.61299999999999999</v>
      </c>
      <c r="AI32" s="169">
        <v>0.251</v>
      </c>
      <c r="AJ32" s="168"/>
      <c r="AK32" s="169">
        <v>-15.81</v>
      </c>
      <c r="AL32" s="168"/>
      <c r="AM32" s="169">
        <v>-10.06</v>
      </c>
      <c r="AN32" s="169">
        <v>-10.18</v>
      </c>
      <c r="AO32" s="169">
        <v>4.7062999999999997</v>
      </c>
      <c r="AP32" s="169">
        <v>2.7069000000000001</v>
      </c>
      <c r="AQ32" s="169">
        <v>23.214500000000001</v>
      </c>
      <c r="AR32" s="169">
        <v>26.674900000000001</v>
      </c>
      <c r="AS32" s="169">
        <v>-15.4152</v>
      </c>
      <c r="AT32" s="169">
        <v>-13.395899999999999</v>
      </c>
      <c r="AU32" s="169">
        <v>-12.308400000000001</v>
      </c>
      <c r="AV32" s="169">
        <v>0.36649999999999999</v>
      </c>
      <c r="AW32" s="169">
        <v>0.22509999999999999</v>
      </c>
      <c r="AX32" s="169">
        <v>-14.1997</v>
      </c>
      <c r="AY32" s="169">
        <v>-11.654400000000001</v>
      </c>
      <c r="AZ32" s="169">
        <v>13.106</v>
      </c>
      <c r="BA32" s="169">
        <v>15.6364</v>
      </c>
      <c r="BB32" s="169">
        <v>101.4836</v>
      </c>
      <c r="BC32" s="169">
        <v>12.3644</v>
      </c>
      <c r="BD32" s="169">
        <v>-6.4</v>
      </c>
      <c r="BE32" s="169">
        <v>-6.3</v>
      </c>
      <c r="BF32" s="169">
        <v>-20.130199999999999</v>
      </c>
      <c r="BG32" s="169">
        <v>-20.3765</v>
      </c>
      <c r="BH32" s="169">
        <v>-3.9809000000000001</v>
      </c>
      <c r="BI32" s="168"/>
      <c r="BJ32" s="169">
        <v>20.803599999999999</v>
      </c>
      <c r="BK32" s="169">
        <v>7.9752000000000001</v>
      </c>
      <c r="BL32" s="169">
        <v>4.9884000000000004</v>
      </c>
      <c r="BM32" s="169">
        <v>3.3471000000000002</v>
      </c>
      <c r="BN32" s="169">
        <v>-93.356099999999998</v>
      </c>
      <c r="BO32" s="169">
        <v>103.82389999999999</v>
      </c>
      <c r="BP32" s="169">
        <v>103.06100000000001</v>
      </c>
      <c r="BQ32" s="169">
        <v>1.4517</v>
      </c>
      <c r="BR32" s="169">
        <v>-0.75319999999999998</v>
      </c>
      <c r="BS32" s="168"/>
      <c r="BT32" s="168"/>
      <c r="BU32" s="168"/>
      <c r="BV32" s="169">
        <v>31.465499999999999</v>
      </c>
      <c r="BW32" s="169">
        <v>9.7899999999999991</v>
      </c>
      <c r="BX32" s="169">
        <v>7.82</v>
      </c>
      <c r="BY32" s="169">
        <v>-2.91</v>
      </c>
      <c r="BZ32" s="169">
        <v>8.07</v>
      </c>
      <c r="CA32" s="169">
        <v>-34.422800000000002</v>
      </c>
      <c r="CB32" s="169">
        <v>-33.619</v>
      </c>
      <c r="CC32" s="169">
        <v>45.670699999999997</v>
      </c>
      <c r="CD32" s="169">
        <v>44.265500000000003</v>
      </c>
      <c r="CE32" s="169">
        <v>8.3110999999999997</v>
      </c>
      <c r="CF32" s="169">
        <v>24.245999999999999</v>
      </c>
      <c r="CG32" s="169">
        <v>24.388000000000002</v>
      </c>
      <c r="CH32" s="169">
        <v>20.3139</v>
      </c>
      <c r="CI32" s="168"/>
      <c r="CJ32" s="168"/>
      <c r="CK32" s="168"/>
      <c r="CL32" s="169">
        <v>-17.3</v>
      </c>
      <c r="CM32" s="169">
        <v>-16.7</v>
      </c>
      <c r="CN32" s="169">
        <v>-3.59</v>
      </c>
      <c r="CO32" s="169">
        <v>39.278700000000001</v>
      </c>
      <c r="CP32" s="169">
        <v>39.245899999999999</v>
      </c>
      <c r="CQ32" s="169">
        <v>36.991700000000002</v>
      </c>
      <c r="CR32" s="169">
        <v>78.539500000000004</v>
      </c>
      <c r="CS32" s="169">
        <v>79.226900000000001</v>
      </c>
      <c r="CT32" s="169">
        <v>-33.903500000000001</v>
      </c>
      <c r="CU32" s="169">
        <v>-61.506900000000002</v>
      </c>
      <c r="CV32" s="169">
        <v>-29.078700000000001</v>
      </c>
      <c r="CW32" s="169">
        <v>4.3677000000000001</v>
      </c>
      <c r="CX32" s="169">
        <v>37.659999999999997</v>
      </c>
      <c r="CY32" s="169">
        <v>24.32</v>
      </c>
      <c r="CZ32" s="169">
        <v>14.223599999999999</v>
      </c>
      <c r="DA32" s="169">
        <v>13.089</v>
      </c>
      <c r="DB32" s="169">
        <v>-12.79</v>
      </c>
      <c r="DC32" s="169">
        <v>-0.29599999999999999</v>
      </c>
      <c r="DD32" s="168"/>
      <c r="DE32" s="168"/>
      <c r="DF32" s="169">
        <v>-17.837399999999999</v>
      </c>
      <c r="DG32" s="169">
        <v>2.8299999999999999E-2</v>
      </c>
      <c r="DH32" s="169">
        <v>-6.6448</v>
      </c>
      <c r="DI32" s="169">
        <v>-44.1</v>
      </c>
      <c r="DJ32" s="168"/>
      <c r="DK32" s="169">
        <v>0.66590000000000005</v>
      </c>
      <c r="DL32" s="169">
        <v>5.8030999999999997</v>
      </c>
      <c r="DM32" s="169">
        <v>18.142099999999999</v>
      </c>
      <c r="DN32" s="169">
        <v>15.0351</v>
      </c>
      <c r="DO32" s="169">
        <v>6.39</v>
      </c>
      <c r="DP32" s="169">
        <v>-4.8099999999999996</v>
      </c>
      <c r="DQ32" s="169">
        <v>15.686</v>
      </c>
      <c r="DR32" s="169">
        <v>16.8535</v>
      </c>
      <c r="DS32" s="169">
        <v>-3.37</v>
      </c>
      <c r="DT32" s="169">
        <v>-3.42</v>
      </c>
      <c r="DU32" s="169">
        <v>19.100000000000001</v>
      </c>
      <c r="DV32" s="169">
        <v>16.149999999999999</v>
      </c>
      <c r="DW32" s="169">
        <v>16.7636</v>
      </c>
      <c r="DX32" s="169">
        <v>7.5182000000000002</v>
      </c>
      <c r="DY32" s="169">
        <v>-42.682299999999998</v>
      </c>
      <c r="DZ32" s="169">
        <v>-41.445500000000003</v>
      </c>
      <c r="EA32" s="169">
        <v>38.837000000000003</v>
      </c>
      <c r="EB32" s="169">
        <v>14.035600000000001</v>
      </c>
      <c r="EC32" s="169">
        <v>4.3795000000000002</v>
      </c>
      <c r="ED32" s="169">
        <v>4.8651999999999997</v>
      </c>
      <c r="EE32" s="169">
        <v>-7.0163000000000002</v>
      </c>
      <c r="EF32" s="169">
        <v>-15.154</v>
      </c>
      <c r="EG32" s="169">
        <v>-15.391</v>
      </c>
      <c r="EH32" s="169">
        <v>-72.824100000000001</v>
      </c>
      <c r="EI32" s="169">
        <v>-78.154600000000002</v>
      </c>
      <c r="EJ32" s="168"/>
      <c r="EK32" s="169">
        <v>-15.971</v>
      </c>
      <c r="EL32" s="169">
        <v>-14.342499999999999</v>
      </c>
      <c r="EM32" s="169">
        <v>13.9969</v>
      </c>
      <c r="EN32" s="169">
        <v>3.1993</v>
      </c>
      <c r="EO32" s="169">
        <v>2.1570999999999998</v>
      </c>
      <c r="EP32" s="169">
        <v>-22.532</v>
      </c>
      <c r="EQ32" s="168"/>
      <c r="ER32" s="169">
        <v>-34.824199999999998</v>
      </c>
      <c r="ES32" s="169">
        <v>0.95779999999999998</v>
      </c>
      <c r="ET32" s="169">
        <v>13.24</v>
      </c>
      <c r="EU32" s="168"/>
      <c r="EV32" s="169">
        <v>-0.2</v>
      </c>
      <c r="EW32" s="169">
        <v>7.9059999999999997</v>
      </c>
      <c r="EX32" s="169">
        <v>-6.2706</v>
      </c>
      <c r="EY32" s="169">
        <v>-2.2963</v>
      </c>
      <c r="EZ32" s="169">
        <v>-2.2761</v>
      </c>
      <c r="FA32" s="169">
        <v>3.1065</v>
      </c>
      <c r="FB32" s="169">
        <v>-2.9457</v>
      </c>
      <c r="FC32" s="169">
        <v>-15.482100000000001</v>
      </c>
      <c r="FD32" s="168"/>
      <c r="FE32" s="168"/>
      <c r="FF32" s="169">
        <v>7.0896999999999997</v>
      </c>
      <c r="FG32" s="169">
        <v>0</v>
      </c>
      <c r="FH32" s="169">
        <v>2.4853000000000001</v>
      </c>
      <c r="FI32" s="169">
        <v>0</v>
      </c>
      <c r="FJ32" s="169">
        <v>22.941500000000001</v>
      </c>
      <c r="FK32" s="169">
        <v>22.6066</v>
      </c>
      <c r="FL32" s="169">
        <v>-30.3096</v>
      </c>
      <c r="FM32" s="169">
        <v>24.2788</v>
      </c>
      <c r="FN32" s="169">
        <v>23.9053</v>
      </c>
      <c r="FO32" s="169">
        <v>-16.4101</v>
      </c>
      <c r="FP32" s="168"/>
      <c r="FQ32" s="169">
        <v>26.027000000000001</v>
      </c>
      <c r="FR32" s="169">
        <v>-21.72</v>
      </c>
      <c r="FS32" s="169">
        <v>-1.2025999999999999</v>
      </c>
      <c r="FT32" s="169">
        <v>0.19159999999999999</v>
      </c>
      <c r="FU32" s="169">
        <v>0.84</v>
      </c>
      <c r="FV32" s="169">
        <v>1.22</v>
      </c>
      <c r="FW32" s="169">
        <v>-25.916699999999999</v>
      </c>
      <c r="FX32" s="169">
        <v>0</v>
      </c>
      <c r="FY32" s="169">
        <v>1.5069999999999999</v>
      </c>
      <c r="FZ32" s="169">
        <v>-1.524</v>
      </c>
      <c r="GA32" s="168"/>
      <c r="GB32" s="169">
        <v>9.6199999999999992</v>
      </c>
      <c r="GC32" s="169">
        <v>-2.9600000000000001E-2</v>
      </c>
      <c r="GD32" s="169">
        <v>7.6322000000000001</v>
      </c>
      <c r="GE32" s="169">
        <v>-3.03</v>
      </c>
      <c r="GF32" s="169">
        <v>25.323899999999998</v>
      </c>
      <c r="GG32" s="168"/>
      <c r="GH32" s="168"/>
      <c r="GI32" s="169">
        <v>-6.9797000000000002</v>
      </c>
      <c r="GJ32" s="169">
        <v>-7.4527999999999999</v>
      </c>
      <c r="GK32" s="169">
        <v>2.9523999999999999</v>
      </c>
      <c r="GL32" s="168"/>
      <c r="GM32" s="168"/>
      <c r="GN32" s="169">
        <v>-10.616400000000001</v>
      </c>
      <c r="GO32" s="169">
        <v>-22.609300000000001</v>
      </c>
      <c r="GP32" s="169">
        <v>2.6524000000000001</v>
      </c>
      <c r="GQ32" s="169">
        <v>-21.165400000000002</v>
      </c>
      <c r="GR32" s="169">
        <v>4.2740999999999998</v>
      </c>
      <c r="GS32" s="169">
        <v>4.2930000000000001</v>
      </c>
      <c r="GT32" s="169">
        <v>127.3389</v>
      </c>
      <c r="GU32" s="169">
        <v>-4.5407000000000002</v>
      </c>
      <c r="GV32" s="169">
        <v>-9.4459999999999997</v>
      </c>
      <c r="GW32" s="169">
        <v>-8.4164999999999992</v>
      </c>
      <c r="GX32" s="169">
        <v>1.4118999999999999</v>
      </c>
      <c r="GY32" s="169">
        <v>6.8932000000000002</v>
      </c>
      <c r="GZ32" s="169">
        <v>6.9383999999999997</v>
      </c>
      <c r="HA32" s="169">
        <v>1</v>
      </c>
      <c r="HB32" s="169">
        <v>-14.8081</v>
      </c>
      <c r="HC32" s="169">
        <v>-13.207000000000001</v>
      </c>
      <c r="HD32" s="169">
        <v>-4.6100000000000003</v>
      </c>
      <c r="HE32" s="168"/>
      <c r="HF32" s="168"/>
      <c r="HG32" s="168"/>
      <c r="HH32" s="168"/>
      <c r="HI32" s="169">
        <v>-42.918799999999997</v>
      </c>
      <c r="HJ32" s="169">
        <v>9.7629999999999999</v>
      </c>
      <c r="HK32" s="169">
        <v>-5.2914000000000003</v>
      </c>
      <c r="HL32" s="169">
        <v>-6.0884999999999998</v>
      </c>
      <c r="HM32" s="169">
        <v>0</v>
      </c>
      <c r="HN32" s="169">
        <v>0</v>
      </c>
      <c r="HO32" s="169">
        <v>0</v>
      </c>
      <c r="HP32" s="169">
        <v>0</v>
      </c>
      <c r="HQ32" s="169">
        <v>-15.127000000000001</v>
      </c>
      <c r="HR32" s="169">
        <v>-14.8908</v>
      </c>
      <c r="HS32" s="168"/>
      <c r="HT32" s="169">
        <v>-20.732900000000001</v>
      </c>
      <c r="HU32" s="169">
        <v>20.74</v>
      </c>
      <c r="HV32" s="169">
        <v>20.89</v>
      </c>
      <c r="HW32" s="169">
        <v>-24.2</v>
      </c>
      <c r="HX32" s="169">
        <v>-24.3</v>
      </c>
      <c r="HY32" s="169">
        <v>1.0024999999999999</v>
      </c>
      <c r="HZ32" s="169">
        <v>10.4</v>
      </c>
      <c r="IA32" s="169">
        <v>46.840699999999998</v>
      </c>
      <c r="IB32" s="169">
        <v>24.131599999999999</v>
      </c>
      <c r="IC32" s="169">
        <v>24.1812</v>
      </c>
      <c r="ID32" s="169">
        <v>-13.6</v>
      </c>
      <c r="IE32" s="169">
        <v>-28.2</v>
      </c>
      <c r="IF32" s="169">
        <v>-2</v>
      </c>
      <c r="IG32" s="169">
        <v>-2.1</v>
      </c>
      <c r="IH32" s="168"/>
      <c r="II32" s="169">
        <v>-17.8126</v>
      </c>
      <c r="IJ32" s="169">
        <v>-176.6602</v>
      </c>
      <c r="IK32" s="169">
        <v>27.5655</v>
      </c>
      <c r="IL32" s="169">
        <v>-220.2191</v>
      </c>
      <c r="IM32" s="169">
        <v>-10.6639</v>
      </c>
      <c r="IN32" s="168"/>
      <c r="IO32" s="169">
        <v>53.5152</v>
      </c>
      <c r="IP32" s="169">
        <v>115.5801</v>
      </c>
      <c r="IQ32" s="169">
        <v>92.611199999999997</v>
      </c>
      <c r="IR32" s="169">
        <v>96.615300000000005</v>
      </c>
      <c r="IS32" s="169">
        <v>-22.713699999999999</v>
      </c>
      <c r="IT32" s="169">
        <v>16.616</v>
      </c>
      <c r="IU32" s="169">
        <v>17.064299999999999</v>
      </c>
      <c r="IV32" s="169">
        <v>18.635400000000001</v>
      </c>
      <c r="IW32" s="169">
        <v>85.427199999999999</v>
      </c>
      <c r="IX32" s="168"/>
      <c r="IY32" s="169">
        <v>15.562900000000001</v>
      </c>
      <c r="IZ32" s="169">
        <v>-15.718400000000001</v>
      </c>
      <c r="JA32" s="169">
        <v>-2.2010000000000001</v>
      </c>
      <c r="JB32" s="169">
        <v>6.0890000000000004</v>
      </c>
      <c r="JC32" s="169">
        <v>-11.44</v>
      </c>
      <c r="JD32" s="169">
        <v>-0.46</v>
      </c>
      <c r="JE32" s="169">
        <v>-0.47299999999999998</v>
      </c>
      <c r="JF32" s="169">
        <v>7.28</v>
      </c>
      <c r="JG32" s="169">
        <v>-3.12</v>
      </c>
      <c r="JH32" s="169">
        <v>-3.6855000000000002</v>
      </c>
      <c r="JI32" s="169">
        <v>-3.5447000000000002</v>
      </c>
      <c r="JJ32" s="169">
        <v>4.4265999999999996</v>
      </c>
      <c r="JK32" s="169">
        <v>2.6962999999999999</v>
      </c>
      <c r="JL32" s="169">
        <v>4.9000000000000004</v>
      </c>
      <c r="JM32" s="169">
        <v>0.54300000000000004</v>
      </c>
      <c r="JN32" s="169">
        <v>-0.69499999999999995</v>
      </c>
      <c r="JO32" s="168"/>
      <c r="JP32" s="168"/>
      <c r="JQ32" s="169">
        <v>4.9763000000000002</v>
      </c>
      <c r="JR32" s="169">
        <v>3.9045000000000001</v>
      </c>
      <c r="JS32" s="169">
        <v>4.4432999999999998</v>
      </c>
      <c r="JT32" s="168"/>
      <c r="JU32" s="169">
        <v>13</v>
      </c>
      <c r="JV32" s="169">
        <v>5.0644</v>
      </c>
      <c r="JW32" s="169">
        <v>1.49</v>
      </c>
      <c r="JX32" s="168"/>
      <c r="JY32" s="169">
        <v>-5.2027000000000001</v>
      </c>
      <c r="JZ32" s="169">
        <v>-13.629899999999999</v>
      </c>
      <c r="KA32" s="169">
        <v>-19.5943</v>
      </c>
      <c r="KB32" s="169">
        <v>-1.8993</v>
      </c>
      <c r="KC32" s="169">
        <v>9.8404000000000007</v>
      </c>
      <c r="KD32" s="169">
        <v>-15.9451</v>
      </c>
      <c r="KE32" s="169">
        <v>5.5667</v>
      </c>
      <c r="KF32" s="169">
        <v>-5.3</v>
      </c>
      <c r="KG32" s="169">
        <v>-12</v>
      </c>
      <c r="KH32" s="169">
        <v>0.27529999999999999</v>
      </c>
      <c r="KI32" s="169">
        <v>-59.627000000000002</v>
      </c>
    </row>
    <row r="33" spans="1:295" ht="18" customHeight="1" x14ac:dyDescent="0.25">
      <c r="A33" s="160" t="s">
        <v>70</v>
      </c>
      <c r="B33" s="160" t="s">
        <v>803</v>
      </c>
      <c r="C33" s="161">
        <v>0</v>
      </c>
      <c r="D33" s="162"/>
      <c r="E33" s="163">
        <v>-10.847799999999999</v>
      </c>
      <c r="F33" s="163">
        <v>4.1967999999999996</v>
      </c>
      <c r="G33" s="163">
        <v>10.357200000000001</v>
      </c>
      <c r="H33" s="162"/>
      <c r="I33" s="163">
        <v>13.3986</v>
      </c>
      <c r="J33" s="162"/>
      <c r="K33" s="163">
        <v>24.785299999999999</v>
      </c>
      <c r="L33" s="163">
        <v>11.1427</v>
      </c>
      <c r="M33" s="162"/>
      <c r="N33" s="163">
        <v>-26.64</v>
      </c>
      <c r="O33" s="163">
        <v>-33</v>
      </c>
      <c r="P33" s="163">
        <v>8.8000000000000007</v>
      </c>
      <c r="Q33" s="163">
        <v>8.2799999999999994</v>
      </c>
      <c r="R33" s="163">
        <v>-22</v>
      </c>
      <c r="S33" s="163">
        <v>0.31519999999999998</v>
      </c>
      <c r="T33" s="163">
        <v>-7.3907999999999996</v>
      </c>
      <c r="U33" s="163">
        <v>7.9905999999999997</v>
      </c>
      <c r="V33" s="163">
        <v>7.8639000000000001</v>
      </c>
      <c r="W33" s="163">
        <v>13.482799999999999</v>
      </c>
      <c r="X33" s="163">
        <v>4.0865</v>
      </c>
      <c r="Y33" s="163">
        <v>0.2954</v>
      </c>
      <c r="Z33" s="163">
        <v>2.4</v>
      </c>
      <c r="AA33" s="162"/>
      <c r="AB33" s="163">
        <v>-0.69789999999999996</v>
      </c>
      <c r="AC33" s="163">
        <v>-0.998</v>
      </c>
      <c r="AD33" s="163">
        <v>-1.002</v>
      </c>
      <c r="AE33" s="163">
        <v>3.7589999999999999</v>
      </c>
      <c r="AF33" s="163">
        <v>6.66</v>
      </c>
      <c r="AG33" s="162"/>
      <c r="AH33" s="163">
        <v>-0.76700000000000002</v>
      </c>
      <c r="AI33" s="163">
        <v>0.247</v>
      </c>
      <c r="AJ33" s="162"/>
      <c r="AK33" s="163">
        <v>-17.309999999999999</v>
      </c>
      <c r="AL33" s="163">
        <v>-10</v>
      </c>
      <c r="AM33" s="163">
        <v>-9.09</v>
      </c>
      <c r="AN33" s="163">
        <v>-9.1999999999999993</v>
      </c>
      <c r="AO33" s="163">
        <v>4.8113999999999999</v>
      </c>
      <c r="AP33" s="163">
        <v>2.8748</v>
      </c>
      <c r="AQ33" s="163">
        <v>20.851600000000001</v>
      </c>
      <c r="AR33" s="163">
        <v>25.001100000000001</v>
      </c>
      <c r="AS33" s="163">
        <v>-14.5982</v>
      </c>
      <c r="AT33" s="163">
        <v>-14.0657</v>
      </c>
      <c r="AU33" s="163">
        <v>-13.797599999999999</v>
      </c>
      <c r="AV33" s="163">
        <v>18.771999999999998</v>
      </c>
      <c r="AW33" s="163">
        <v>14.36</v>
      </c>
      <c r="AX33" s="163">
        <v>-13.128</v>
      </c>
      <c r="AY33" s="163">
        <v>-10.046900000000001</v>
      </c>
      <c r="AZ33" s="163">
        <v>21.338699999999999</v>
      </c>
      <c r="BA33" s="163">
        <v>21.617599999999999</v>
      </c>
      <c r="BB33" s="163">
        <v>98.598299999999995</v>
      </c>
      <c r="BC33" s="163">
        <v>13.427</v>
      </c>
      <c r="BD33" s="163">
        <v>-6.3</v>
      </c>
      <c r="BE33" s="163">
        <v>-6.3</v>
      </c>
      <c r="BF33" s="163">
        <v>-19.186699999999998</v>
      </c>
      <c r="BG33" s="163">
        <v>-21.014700000000001</v>
      </c>
      <c r="BH33" s="163">
        <v>-3.9666000000000001</v>
      </c>
      <c r="BI33" s="162"/>
      <c r="BJ33" s="163">
        <v>20.569299999999998</v>
      </c>
      <c r="BK33" s="163">
        <v>7.5293999999999999</v>
      </c>
      <c r="BL33" s="163">
        <v>3.8679999999999999</v>
      </c>
      <c r="BM33" s="163">
        <v>2.6594000000000002</v>
      </c>
      <c r="BN33" s="163">
        <v>-94.759900000000002</v>
      </c>
      <c r="BO33" s="163">
        <v>104.12909999999999</v>
      </c>
      <c r="BP33" s="163">
        <v>103.6103</v>
      </c>
      <c r="BQ33" s="163">
        <v>6.3296000000000001</v>
      </c>
      <c r="BR33" s="163">
        <v>7.8558000000000003</v>
      </c>
      <c r="BS33" s="162"/>
      <c r="BT33" s="162"/>
      <c r="BU33" s="162"/>
      <c r="BV33" s="163">
        <v>30.607299999999999</v>
      </c>
      <c r="BW33" s="163">
        <v>9.3699999999999992</v>
      </c>
      <c r="BX33" s="163">
        <v>7.69</v>
      </c>
      <c r="BY33" s="163">
        <v>-3.46</v>
      </c>
      <c r="BZ33" s="163">
        <v>7.28</v>
      </c>
      <c r="CA33" s="163">
        <v>-35.628399999999999</v>
      </c>
      <c r="CB33" s="163">
        <v>-35.360500000000002</v>
      </c>
      <c r="CC33" s="163">
        <v>47.381300000000003</v>
      </c>
      <c r="CD33" s="163">
        <v>46.271700000000003</v>
      </c>
      <c r="CE33" s="163">
        <v>9.3771000000000004</v>
      </c>
      <c r="CF33" s="163">
        <v>24.963200000000001</v>
      </c>
      <c r="CG33" s="163">
        <v>25.535699999999999</v>
      </c>
      <c r="CH33" s="163">
        <v>19.7849</v>
      </c>
      <c r="CI33" s="162"/>
      <c r="CJ33" s="162"/>
      <c r="CK33" s="162"/>
      <c r="CL33" s="163">
        <v>-18</v>
      </c>
      <c r="CM33" s="163">
        <v>-17.5</v>
      </c>
      <c r="CN33" s="163">
        <v>-3.36</v>
      </c>
      <c r="CO33" s="163">
        <v>38.205800000000004</v>
      </c>
      <c r="CP33" s="163">
        <v>38.772599999999997</v>
      </c>
      <c r="CQ33" s="163">
        <v>36.638399999999997</v>
      </c>
      <c r="CR33" s="163">
        <v>78.321100000000001</v>
      </c>
      <c r="CS33" s="163">
        <v>80.730099999999993</v>
      </c>
      <c r="CT33" s="163">
        <v>-34.524099999999997</v>
      </c>
      <c r="CU33" s="163">
        <v>-61.775599999999997</v>
      </c>
      <c r="CV33" s="163">
        <v>-30.168199999999999</v>
      </c>
      <c r="CW33" s="163">
        <v>4.7119999999999997</v>
      </c>
      <c r="CX33" s="163">
        <v>36.520000000000003</v>
      </c>
      <c r="CY33" s="163">
        <v>23.7</v>
      </c>
      <c r="CZ33" s="163">
        <v>12.973599999999999</v>
      </c>
      <c r="DA33" s="163">
        <v>11.8195</v>
      </c>
      <c r="DB33" s="163">
        <v>-12.75</v>
      </c>
      <c r="DC33" s="163">
        <v>0.89729999999999999</v>
      </c>
      <c r="DD33" s="162"/>
      <c r="DE33" s="162"/>
      <c r="DF33" s="163">
        <v>-13.111499999999999</v>
      </c>
      <c r="DG33" s="163">
        <v>1.6313</v>
      </c>
      <c r="DH33" s="163">
        <v>-6.6433</v>
      </c>
      <c r="DI33" s="163">
        <v>-44.5</v>
      </c>
      <c r="DJ33" s="163">
        <v>-48.2</v>
      </c>
      <c r="DK33" s="163">
        <v>0.45590000000000003</v>
      </c>
      <c r="DL33" s="163">
        <v>5.9901</v>
      </c>
      <c r="DM33" s="163">
        <v>17.0381</v>
      </c>
      <c r="DN33" s="163">
        <v>15.220599999999999</v>
      </c>
      <c r="DO33" s="163">
        <v>6.56</v>
      </c>
      <c r="DP33" s="163">
        <v>-4.26</v>
      </c>
      <c r="DQ33" s="163">
        <v>13.345499999999999</v>
      </c>
      <c r="DR33" s="163">
        <v>12.290699999999999</v>
      </c>
      <c r="DS33" s="163">
        <v>-7.55</v>
      </c>
      <c r="DT33" s="163">
        <v>-7.67</v>
      </c>
      <c r="DU33" s="163">
        <v>28.52</v>
      </c>
      <c r="DV33" s="163">
        <v>15.73</v>
      </c>
      <c r="DW33" s="163">
        <v>10.2364</v>
      </c>
      <c r="DX33" s="163">
        <v>4.8182</v>
      </c>
      <c r="DY33" s="163">
        <v>-45.627600000000001</v>
      </c>
      <c r="DZ33" s="163">
        <v>-44.672699999999999</v>
      </c>
      <c r="EA33" s="163">
        <v>35.0563</v>
      </c>
      <c r="EB33" s="163">
        <v>12.082800000000001</v>
      </c>
      <c r="EC33" s="163">
        <v>2.6484999999999999</v>
      </c>
      <c r="ED33" s="163">
        <v>2.895</v>
      </c>
      <c r="EE33" s="163">
        <v>-5.6734999999999998</v>
      </c>
      <c r="EF33" s="163">
        <v>-13.965</v>
      </c>
      <c r="EG33" s="163">
        <v>-14.779</v>
      </c>
      <c r="EH33" s="163">
        <v>-79.004199999999997</v>
      </c>
      <c r="EI33" s="163">
        <v>-78.762</v>
      </c>
      <c r="EJ33" s="162"/>
      <c r="EK33" s="163">
        <v>-15.6805</v>
      </c>
      <c r="EL33" s="163">
        <v>-14.205299999999999</v>
      </c>
      <c r="EM33" s="163">
        <v>11.7285</v>
      </c>
      <c r="EN33" s="163">
        <v>3.2050999999999998</v>
      </c>
      <c r="EO33" s="163">
        <v>2.3210000000000002</v>
      </c>
      <c r="EP33" s="163">
        <v>-18.948</v>
      </c>
      <c r="EQ33" s="162"/>
      <c r="ER33" s="163">
        <v>-35.549799999999998</v>
      </c>
      <c r="ES33" s="163">
        <v>0.8458</v>
      </c>
      <c r="ET33" s="163">
        <v>12.98</v>
      </c>
      <c r="EU33" s="163">
        <v>0</v>
      </c>
      <c r="EV33" s="163">
        <v>-0.7</v>
      </c>
      <c r="EW33" s="163">
        <v>7.9983000000000004</v>
      </c>
      <c r="EX33" s="163">
        <v>-7.9006999999999996</v>
      </c>
      <c r="EY33" s="163">
        <v>-2.7823000000000002</v>
      </c>
      <c r="EZ33" s="163">
        <v>-2.6810999999999998</v>
      </c>
      <c r="FA33" s="163">
        <v>3.7486999999999999</v>
      </c>
      <c r="FB33" s="163">
        <v>-2.9053</v>
      </c>
      <c r="FC33" s="163">
        <v>-16.066099999999999</v>
      </c>
      <c r="FD33" s="162"/>
      <c r="FE33" s="162"/>
      <c r="FF33" s="163">
        <v>5.1318999999999999</v>
      </c>
      <c r="FG33" s="163">
        <v>0</v>
      </c>
      <c r="FH33" s="163">
        <v>0</v>
      </c>
      <c r="FI33" s="162"/>
      <c r="FJ33" s="163">
        <v>23.7788</v>
      </c>
      <c r="FK33" s="163">
        <v>23.443899999999999</v>
      </c>
      <c r="FL33" s="163">
        <v>-35.668199999999999</v>
      </c>
      <c r="FM33" s="163">
        <v>27.093800000000002</v>
      </c>
      <c r="FN33" s="163">
        <v>27.170300000000001</v>
      </c>
      <c r="FO33" s="163">
        <v>-16.823899999999998</v>
      </c>
      <c r="FP33" s="162"/>
      <c r="FQ33" s="163">
        <v>26.027000000000001</v>
      </c>
      <c r="FR33" s="163">
        <v>-21.4</v>
      </c>
      <c r="FS33" s="163">
        <v>-1.415</v>
      </c>
      <c r="FT33" s="163">
        <v>0.21809999999999999</v>
      </c>
      <c r="FU33" s="163">
        <v>0.67</v>
      </c>
      <c r="FV33" s="163">
        <v>0.52</v>
      </c>
      <c r="FW33" s="163">
        <v>-25.822900000000001</v>
      </c>
      <c r="FX33" s="162"/>
      <c r="FY33" s="163">
        <v>2.0150000000000001</v>
      </c>
      <c r="FZ33" s="163">
        <v>-1.6619999999999999</v>
      </c>
      <c r="GA33" s="162"/>
      <c r="GB33" s="163">
        <v>8.74</v>
      </c>
      <c r="GC33" s="163">
        <v>0.33900000000000002</v>
      </c>
      <c r="GD33" s="163">
        <v>7.7859999999999996</v>
      </c>
      <c r="GE33" s="163">
        <v>-3.25</v>
      </c>
      <c r="GF33" s="163">
        <v>24.490400000000001</v>
      </c>
      <c r="GG33" s="162"/>
      <c r="GH33" s="163">
        <v>25.2059</v>
      </c>
      <c r="GI33" s="163">
        <v>-6.5636999999999999</v>
      </c>
      <c r="GJ33" s="163">
        <v>-7.0853000000000002</v>
      </c>
      <c r="GK33" s="163">
        <v>2.9039999999999999</v>
      </c>
      <c r="GL33" s="162"/>
      <c r="GM33" s="162"/>
      <c r="GN33" s="163">
        <v>-10.8081</v>
      </c>
      <c r="GO33" s="163">
        <v>-19.579499999999999</v>
      </c>
      <c r="GP33" s="163">
        <v>1.9196</v>
      </c>
      <c r="GQ33" s="163">
        <v>-21.4892</v>
      </c>
      <c r="GR33" s="163">
        <v>5.6197999999999997</v>
      </c>
      <c r="GS33" s="163">
        <v>5.3521999999999998</v>
      </c>
      <c r="GT33" s="163">
        <v>124.6272</v>
      </c>
      <c r="GU33" s="163">
        <v>-5.8042999999999996</v>
      </c>
      <c r="GV33" s="163">
        <v>-10.2325</v>
      </c>
      <c r="GW33" s="163">
        <v>-8.5013000000000005</v>
      </c>
      <c r="GX33" s="163">
        <v>1.3747</v>
      </c>
      <c r="GY33" s="163">
        <v>7.0544000000000002</v>
      </c>
      <c r="GZ33" s="163">
        <v>7.1440999999999999</v>
      </c>
      <c r="HA33" s="162"/>
      <c r="HB33" s="163">
        <v>-15.9696</v>
      </c>
      <c r="HC33" s="163">
        <v>-14</v>
      </c>
      <c r="HD33" s="163">
        <v>-0.42</v>
      </c>
      <c r="HE33" s="162"/>
      <c r="HF33" s="162"/>
      <c r="HG33" s="162"/>
      <c r="HH33" s="162"/>
      <c r="HI33" s="163">
        <v>-43.566899999999997</v>
      </c>
      <c r="HJ33" s="163">
        <v>7.6604999999999999</v>
      </c>
      <c r="HK33" s="163">
        <v>0</v>
      </c>
      <c r="HL33" s="163">
        <v>-5.7032999999999996</v>
      </c>
      <c r="HM33" s="163">
        <v>-10.7697</v>
      </c>
      <c r="HN33" s="163">
        <v>0</v>
      </c>
      <c r="HO33" s="162"/>
      <c r="HP33" s="162"/>
      <c r="HQ33" s="163">
        <v>-14.9293</v>
      </c>
      <c r="HR33" s="163">
        <v>-14.533799999999999</v>
      </c>
      <c r="HS33" s="163">
        <v>-19.940899999999999</v>
      </c>
      <c r="HT33" s="163">
        <v>-19.747299999999999</v>
      </c>
      <c r="HU33" s="163">
        <v>20.34</v>
      </c>
      <c r="HV33" s="163">
        <v>20.77</v>
      </c>
      <c r="HW33" s="163">
        <v>-23.5</v>
      </c>
      <c r="HX33" s="163">
        <v>-23.6</v>
      </c>
      <c r="HY33" s="163">
        <v>0.94940000000000002</v>
      </c>
      <c r="HZ33" s="163">
        <v>9.84</v>
      </c>
      <c r="IA33" s="163">
        <v>49.068199999999997</v>
      </c>
      <c r="IB33" s="163">
        <v>23.863199999999999</v>
      </c>
      <c r="IC33" s="163">
        <v>23.832699999999999</v>
      </c>
      <c r="ID33" s="163">
        <v>-14.4</v>
      </c>
      <c r="IE33" s="163">
        <v>-28.5</v>
      </c>
      <c r="IF33" s="163">
        <v>-2</v>
      </c>
      <c r="IG33" s="163">
        <v>-2.5</v>
      </c>
      <c r="IH33" s="162"/>
      <c r="II33" s="162"/>
      <c r="IJ33" s="163">
        <v>-187.1935</v>
      </c>
      <c r="IK33" s="163">
        <v>27.213999999999999</v>
      </c>
      <c r="IL33" s="163">
        <v>-217.99019999999999</v>
      </c>
      <c r="IM33" s="163">
        <v>-7.9516</v>
      </c>
      <c r="IN33" s="162"/>
      <c r="IO33" s="163">
        <v>52.072099999999999</v>
      </c>
      <c r="IP33" s="163">
        <v>120.7337</v>
      </c>
      <c r="IQ33" s="163">
        <v>91.765299999999996</v>
      </c>
      <c r="IR33" s="163">
        <v>95.454099999999997</v>
      </c>
      <c r="IS33" s="163">
        <v>-24.2653</v>
      </c>
      <c r="IT33" s="163">
        <v>16.209800000000001</v>
      </c>
      <c r="IU33" s="163">
        <v>11.4397</v>
      </c>
      <c r="IV33" s="163">
        <v>20.656700000000001</v>
      </c>
      <c r="IW33" s="163">
        <v>86.443899999999999</v>
      </c>
      <c r="IX33" s="163">
        <v>-211.57390000000001</v>
      </c>
      <c r="IY33" s="163">
        <v>12.7697</v>
      </c>
      <c r="IZ33" s="163">
        <v>-14.4815</v>
      </c>
      <c r="JA33" s="163">
        <v>-2.1789999999999998</v>
      </c>
      <c r="JB33" s="163">
        <v>6.3479999999999999</v>
      </c>
      <c r="JC33" s="163">
        <v>-11.68</v>
      </c>
      <c r="JD33" s="163">
        <v>-0.56000000000000005</v>
      </c>
      <c r="JE33" s="163">
        <v>-0.56599999999999995</v>
      </c>
      <c r="JF33" s="163">
        <v>6.56</v>
      </c>
      <c r="JG33" s="163">
        <v>-3.52</v>
      </c>
      <c r="JH33" s="163">
        <v>-3.7252999999999998</v>
      </c>
      <c r="JI33" s="163">
        <v>-3.2517</v>
      </c>
      <c r="JJ33" s="163">
        <v>3.9872000000000001</v>
      </c>
      <c r="JK33" s="163">
        <v>2.6078000000000001</v>
      </c>
      <c r="JL33" s="163">
        <v>5.2</v>
      </c>
      <c r="JM33" s="163">
        <v>0.67700000000000005</v>
      </c>
      <c r="JN33" s="163">
        <v>0.41899999999999998</v>
      </c>
      <c r="JO33" s="162"/>
      <c r="JP33" s="162"/>
      <c r="JQ33" s="163">
        <v>3.6682000000000001</v>
      </c>
      <c r="JR33" s="163">
        <v>3.5922000000000001</v>
      </c>
      <c r="JS33" s="163">
        <v>2.9546000000000001</v>
      </c>
      <c r="JT33" s="162"/>
      <c r="JU33" s="163">
        <v>11.7</v>
      </c>
      <c r="JV33" s="163">
        <v>5.1349</v>
      </c>
      <c r="JW33" s="163">
        <v>1.37</v>
      </c>
      <c r="JX33" s="162"/>
      <c r="JY33" s="163">
        <v>-4.4546999999999999</v>
      </c>
      <c r="JZ33" s="163">
        <v>-14.2157</v>
      </c>
      <c r="KA33" s="163">
        <v>-19.986799999999999</v>
      </c>
      <c r="KB33" s="163">
        <v>-1.8597999999999999</v>
      </c>
      <c r="KC33" s="163">
        <v>10.2462</v>
      </c>
      <c r="KD33" s="163">
        <v>-16.704899999999999</v>
      </c>
      <c r="KE33" s="163">
        <v>5.7115</v>
      </c>
      <c r="KF33" s="163">
        <v>-4.9000000000000004</v>
      </c>
      <c r="KG33" s="163">
        <v>-11.9</v>
      </c>
      <c r="KH33" s="163">
        <v>-5.6148999999999996</v>
      </c>
      <c r="KI33" s="163">
        <v>-54.6753</v>
      </c>
    </row>
    <row r="34" spans="1:295" ht="18" customHeight="1" x14ac:dyDescent="0.25">
      <c r="A34" s="160" t="s">
        <v>70</v>
      </c>
      <c r="B34" s="160" t="s">
        <v>804</v>
      </c>
      <c r="C34" s="164">
        <v>0</v>
      </c>
      <c r="D34" s="165"/>
      <c r="E34" s="165"/>
      <c r="F34" s="166">
        <v>4.3033999999999999</v>
      </c>
      <c r="G34" s="166">
        <v>10.953799999999999</v>
      </c>
      <c r="H34" s="165"/>
      <c r="I34" s="166">
        <v>12.368499999999999</v>
      </c>
      <c r="J34" s="165"/>
      <c r="K34" s="166">
        <v>24.4285</v>
      </c>
      <c r="L34" s="166">
        <v>10.6517</v>
      </c>
      <c r="M34" s="165"/>
      <c r="N34" s="166">
        <v>-26.64</v>
      </c>
      <c r="O34" s="165"/>
      <c r="P34" s="165"/>
      <c r="Q34" s="165"/>
      <c r="R34" s="165"/>
      <c r="S34" s="166">
        <v>2.0400000000000001E-2</v>
      </c>
      <c r="T34" s="166">
        <v>-6.7590000000000003</v>
      </c>
      <c r="U34" s="166">
        <v>7.2672999999999996</v>
      </c>
      <c r="V34" s="166">
        <v>7.3300999999999998</v>
      </c>
      <c r="W34" s="166">
        <v>12.527799999999999</v>
      </c>
      <c r="X34" s="166">
        <v>3.8971</v>
      </c>
      <c r="Y34" s="166">
        <v>3.0599999999999999E-2</v>
      </c>
      <c r="Z34" s="166">
        <v>2.4500999999999999</v>
      </c>
      <c r="AA34" s="165"/>
      <c r="AB34" s="166">
        <v>-1.0954999999999999</v>
      </c>
      <c r="AC34" s="166">
        <v>-1.246</v>
      </c>
      <c r="AD34" s="166">
        <v>-1.252</v>
      </c>
      <c r="AE34" s="166">
        <v>3.8809999999999998</v>
      </c>
      <c r="AF34" s="166">
        <v>4.4400000000000004</v>
      </c>
      <c r="AG34" s="165"/>
      <c r="AH34" s="166">
        <v>-1.038</v>
      </c>
      <c r="AI34" s="166">
        <v>0.246</v>
      </c>
      <c r="AJ34" s="165"/>
      <c r="AK34" s="166">
        <v>-19.41</v>
      </c>
      <c r="AL34" s="165"/>
      <c r="AM34" s="166">
        <v>-7.92</v>
      </c>
      <c r="AN34" s="166">
        <v>-7.76</v>
      </c>
      <c r="AO34" s="166">
        <v>4.5073999999999996</v>
      </c>
      <c r="AP34" s="166">
        <v>3.1711</v>
      </c>
      <c r="AQ34" s="166">
        <v>20.017900000000001</v>
      </c>
      <c r="AR34" s="166">
        <v>23.571300000000001</v>
      </c>
      <c r="AS34" s="166">
        <v>-10.1187</v>
      </c>
      <c r="AT34" s="166">
        <v>-13.931699999999999</v>
      </c>
      <c r="AU34" s="166">
        <v>-13.847899999999999</v>
      </c>
      <c r="AV34" s="166">
        <v>0.31440000000000001</v>
      </c>
      <c r="AW34" s="166">
        <v>-3.3999999999999998E-3</v>
      </c>
      <c r="AX34" s="166">
        <v>-11.252599999999999</v>
      </c>
      <c r="AY34" s="166">
        <v>-8.0374999999999996</v>
      </c>
      <c r="AZ34" s="166">
        <v>0</v>
      </c>
      <c r="BA34" s="166">
        <v>0</v>
      </c>
      <c r="BB34" s="166">
        <v>98.690399999999997</v>
      </c>
      <c r="BC34" s="166">
        <v>16.177199999999999</v>
      </c>
      <c r="BD34" s="166">
        <v>-7.5</v>
      </c>
      <c r="BE34" s="166">
        <v>-7.5</v>
      </c>
      <c r="BF34" s="166">
        <v>-21.8187</v>
      </c>
      <c r="BG34" s="166">
        <v>-21.531500000000001</v>
      </c>
      <c r="BH34" s="166">
        <v>-4.1166</v>
      </c>
      <c r="BI34" s="165"/>
      <c r="BJ34" s="166">
        <v>19.991399999999999</v>
      </c>
      <c r="BK34" s="166">
        <v>7.5769000000000002</v>
      </c>
      <c r="BL34" s="166">
        <v>2.7928000000000002</v>
      </c>
      <c r="BM34" s="166">
        <v>1.9653</v>
      </c>
      <c r="BN34" s="166">
        <v>-117.52670000000001</v>
      </c>
      <c r="BO34" s="166">
        <v>103.36620000000001</v>
      </c>
      <c r="BP34" s="166">
        <v>103.9765</v>
      </c>
      <c r="BQ34" s="166">
        <v>18.626200000000001</v>
      </c>
      <c r="BR34" s="166">
        <v>-10.1402</v>
      </c>
      <c r="BS34" s="165"/>
      <c r="BT34" s="165"/>
      <c r="BU34" s="165"/>
      <c r="BV34" s="166">
        <v>27.5336</v>
      </c>
      <c r="BW34" s="166">
        <v>8.64</v>
      </c>
      <c r="BX34" s="166">
        <v>6.94</v>
      </c>
      <c r="BY34" s="166">
        <v>-4.6100000000000003</v>
      </c>
      <c r="BZ34" s="166">
        <v>6.32</v>
      </c>
      <c r="CA34" s="166">
        <v>-34.556699999999999</v>
      </c>
      <c r="CB34" s="166">
        <v>-33.887</v>
      </c>
      <c r="CC34" s="166">
        <v>47.777799999999999</v>
      </c>
      <c r="CD34" s="166">
        <v>46.692</v>
      </c>
      <c r="CE34" s="166">
        <v>4.9268000000000001</v>
      </c>
      <c r="CF34" s="166">
        <v>24.985700000000001</v>
      </c>
      <c r="CG34" s="166">
        <v>24.979299999999999</v>
      </c>
      <c r="CH34" s="166">
        <v>19.9422</v>
      </c>
      <c r="CI34" s="165"/>
      <c r="CJ34" s="165"/>
      <c r="CK34" s="165"/>
      <c r="CL34" s="166">
        <v>-20.100000000000001</v>
      </c>
      <c r="CM34" s="166">
        <v>-19.2</v>
      </c>
      <c r="CN34" s="166">
        <v>-3.31</v>
      </c>
      <c r="CO34" s="166">
        <v>36.981099999999998</v>
      </c>
      <c r="CP34" s="166">
        <v>36.8354</v>
      </c>
      <c r="CQ34" s="166">
        <v>34.968299999999999</v>
      </c>
      <c r="CR34" s="166">
        <v>84.139300000000006</v>
      </c>
      <c r="CS34" s="166">
        <v>84.294399999999996</v>
      </c>
      <c r="CT34" s="166">
        <v>-36.1008</v>
      </c>
      <c r="CU34" s="166">
        <v>-62.811500000000002</v>
      </c>
      <c r="CV34" s="166">
        <v>-31.562000000000001</v>
      </c>
      <c r="CW34" s="166">
        <v>4.3308999999999997</v>
      </c>
      <c r="CX34" s="166">
        <v>37.19</v>
      </c>
      <c r="CY34" s="166">
        <v>22.46</v>
      </c>
      <c r="CZ34" s="166">
        <v>11.879899999999999</v>
      </c>
      <c r="DA34" s="166">
        <v>10.745200000000001</v>
      </c>
      <c r="DB34" s="166">
        <v>-12.85</v>
      </c>
      <c r="DC34" s="166">
        <v>1.7851999999999999</v>
      </c>
      <c r="DD34" s="165"/>
      <c r="DE34" s="165"/>
      <c r="DF34" s="166">
        <v>-14.293799999999999</v>
      </c>
      <c r="DG34" s="166">
        <v>2.7029999999999998</v>
      </c>
      <c r="DH34" s="166">
        <v>-6.6203000000000003</v>
      </c>
      <c r="DI34" s="166">
        <v>-46.5</v>
      </c>
      <c r="DJ34" s="166">
        <v>-45.8</v>
      </c>
      <c r="DK34" s="166">
        <v>0.74519999999999997</v>
      </c>
      <c r="DL34" s="166">
        <v>5.8030999999999997</v>
      </c>
      <c r="DM34" s="166">
        <v>16.091799999999999</v>
      </c>
      <c r="DN34" s="166">
        <v>14.849500000000001</v>
      </c>
      <c r="DO34" s="166">
        <v>6.19</v>
      </c>
      <c r="DP34" s="166">
        <v>-4.04</v>
      </c>
      <c r="DQ34" s="166">
        <v>13.314500000000001</v>
      </c>
      <c r="DR34" s="166">
        <v>12.693199999999999</v>
      </c>
      <c r="DS34" s="166">
        <v>-7.75</v>
      </c>
      <c r="DT34" s="166">
        <v>-7.77</v>
      </c>
      <c r="DU34" s="166">
        <v>27.61</v>
      </c>
      <c r="DV34" s="166">
        <v>15.21</v>
      </c>
      <c r="DW34" s="166">
        <v>11.654500000000001</v>
      </c>
      <c r="DX34" s="166">
        <v>5.6273</v>
      </c>
      <c r="DY34" s="166">
        <v>-45.659500000000001</v>
      </c>
      <c r="DZ34" s="166">
        <v>-44.581800000000001</v>
      </c>
      <c r="EA34" s="166">
        <v>32.248800000000003</v>
      </c>
      <c r="EB34" s="166">
        <v>11.1692</v>
      </c>
      <c r="EC34" s="166">
        <v>1.2972999999999999</v>
      </c>
      <c r="ED34" s="166">
        <v>1.4238</v>
      </c>
      <c r="EE34" s="166">
        <v>-5.6523000000000003</v>
      </c>
      <c r="EF34" s="166">
        <v>-15.456099999999999</v>
      </c>
      <c r="EG34" s="166">
        <v>-14.48</v>
      </c>
      <c r="EH34" s="166">
        <v>-89.880099999999999</v>
      </c>
      <c r="EI34" s="166">
        <v>-75.799000000000007</v>
      </c>
      <c r="EJ34" s="165"/>
      <c r="EK34" s="166">
        <v>-15.433199999999999</v>
      </c>
      <c r="EL34" s="166">
        <v>-13.979900000000001</v>
      </c>
      <c r="EM34" s="166">
        <v>10.780900000000001</v>
      </c>
      <c r="EN34" s="166">
        <v>4.4935</v>
      </c>
      <c r="EO34" s="166">
        <v>2.8523999999999998</v>
      </c>
      <c r="EP34" s="166">
        <v>-16.899999999999999</v>
      </c>
      <c r="EQ34" s="165"/>
      <c r="ER34" s="166">
        <v>-35.057299999999998</v>
      </c>
      <c r="ES34" s="166">
        <v>-0.19750000000000001</v>
      </c>
      <c r="ET34" s="166">
        <v>12.96</v>
      </c>
      <c r="EU34" s="166">
        <v>0</v>
      </c>
      <c r="EV34" s="166">
        <v>-1.2</v>
      </c>
      <c r="EW34" s="166">
        <v>8.1702999999999992</v>
      </c>
      <c r="EX34" s="166">
        <v>-6.6398999999999999</v>
      </c>
      <c r="EY34" s="166">
        <v>-3.2374999999999998</v>
      </c>
      <c r="EZ34" s="166">
        <v>-2.9651000000000001</v>
      </c>
      <c r="FA34" s="166">
        <v>4.9542999999999999</v>
      </c>
      <c r="FB34" s="166">
        <v>-2.0474000000000001</v>
      </c>
      <c r="FC34" s="166">
        <v>-14.5953</v>
      </c>
      <c r="FD34" s="165"/>
      <c r="FE34" s="165"/>
      <c r="FF34" s="166">
        <v>4.3575999999999997</v>
      </c>
      <c r="FG34" s="166">
        <v>0</v>
      </c>
      <c r="FH34" s="166">
        <v>0</v>
      </c>
      <c r="FI34" s="166">
        <v>0</v>
      </c>
      <c r="FJ34" s="166">
        <v>22.774100000000001</v>
      </c>
      <c r="FK34" s="166">
        <v>22.941500000000001</v>
      </c>
      <c r="FL34" s="166">
        <v>-35.165799999999997</v>
      </c>
      <c r="FM34" s="166">
        <v>26.920400000000001</v>
      </c>
      <c r="FN34" s="166">
        <v>26.829899999999999</v>
      </c>
      <c r="FO34" s="166">
        <v>-17.775700000000001</v>
      </c>
      <c r="FP34" s="165"/>
      <c r="FQ34" s="166">
        <v>27.096399999999999</v>
      </c>
      <c r="FR34" s="166">
        <v>-20.83</v>
      </c>
      <c r="FS34" s="166">
        <v>-1.1147</v>
      </c>
      <c r="FT34" s="166">
        <v>0.23549999999999999</v>
      </c>
      <c r="FU34" s="166">
        <v>0.73</v>
      </c>
      <c r="FV34" s="166">
        <v>0.48</v>
      </c>
      <c r="FW34" s="166">
        <v>-27.3263</v>
      </c>
      <c r="FX34" s="165"/>
      <c r="FY34" s="166">
        <v>2.0099999999999998</v>
      </c>
      <c r="FZ34" s="166">
        <v>-1.5569999999999999</v>
      </c>
      <c r="GA34" s="165"/>
      <c r="GB34" s="166">
        <v>8.6999999999999993</v>
      </c>
      <c r="GC34" s="166">
        <v>5.8900000000000001E-2</v>
      </c>
      <c r="GD34" s="166">
        <v>7.9348000000000001</v>
      </c>
      <c r="GE34" s="166">
        <v>-3.3</v>
      </c>
      <c r="GF34" s="166">
        <v>25.2074</v>
      </c>
      <c r="GG34" s="165"/>
      <c r="GH34" s="166">
        <v>23.843800000000002</v>
      </c>
      <c r="GI34" s="166">
        <v>-7.1383999999999999</v>
      </c>
      <c r="GJ34" s="166">
        <v>-7.6767000000000003</v>
      </c>
      <c r="GK34" s="166">
        <v>2.9626000000000001</v>
      </c>
      <c r="GL34" s="165"/>
      <c r="GM34" s="165"/>
      <c r="GN34" s="166">
        <v>-10.0702</v>
      </c>
      <c r="GO34" s="166">
        <v>-18.5915</v>
      </c>
      <c r="GP34" s="166">
        <v>2.5586000000000002</v>
      </c>
      <c r="GQ34" s="166">
        <v>-21.488900000000001</v>
      </c>
      <c r="GR34" s="166">
        <v>2.7139000000000002</v>
      </c>
      <c r="GS34" s="166">
        <v>4.2039</v>
      </c>
      <c r="GT34" s="166">
        <v>119.428</v>
      </c>
      <c r="GU34" s="166">
        <v>-6.7851999999999997</v>
      </c>
      <c r="GV34" s="166">
        <v>-7.8102</v>
      </c>
      <c r="GW34" s="166">
        <v>-10.521699999999999</v>
      </c>
      <c r="GX34" s="166">
        <v>1.593</v>
      </c>
      <c r="GY34" s="166">
        <v>6.8418999999999999</v>
      </c>
      <c r="GZ34" s="166">
        <v>6.9621000000000004</v>
      </c>
      <c r="HA34" s="166">
        <v>1.0197000000000001</v>
      </c>
      <c r="HB34" s="166">
        <v>-15.4709</v>
      </c>
      <c r="HC34" s="166">
        <v>-14.6127</v>
      </c>
      <c r="HD34" s="166">
        <v>-1.68</v>
      </c>
      <c r="HE34" s="165"/>
      <c r="HF34" s="165"/>
      <c r="HG34" s="165"/>
      <c r="HH34" s="165"/>
      <c r="HI34" s="166">
        <v>-43.9681</v>
      </c>
      <c r="HJ34" s="166">
        <v>8.0632999999999999</v>
      </c>
      <c r="HK34" s="166">
        <v>0</v>
      </c>
      <c r="HL34" s="166">
        <v>-5.5869</v>
      </c>
      <c r="HM34" s="166">
        <v>0</v>
      </c>
      <c r="HN34" s="166">
        <v>0</v>
      </c>
      <c r="HO34" s="165"/>
      <c r="HP34" s="165"/>
      <c r="HQ34" s="166">
        <v>-15.9785</v>
      </c>
      <c r="HR34" s="166">
        <v>-15.8796</v>
      </c>
      <c r="HS34" s="166">
        <v>-18.199000000000002</v>
      </c>
      <c r="HT34" s="166">
        <v>-17.802099999999999</v>
      </c>
      <c r="HU34" s="166">
        <v>22.28</v>
      </c>
      <c r="HV34" s="166">
        <v>22.33</v>
      </c>
      <c r="HW34" s="166">
        <v>-23.4</v>
      </c>
      <c r="HX34" s="166">
        <v>-24</v>
      </c>
      <c r="HY34" s="166">
        <v>0.9677</v>
      </c>
      <c r="HZ34" s="166">
        <v>8.9600000000000009</v>
      </c>
      <c r="IA34" s="166">
        <v>52.640099999999997</v>
      </c>
      <c r="IB34" s="166">
        <v>23.292100000000001</v>
      </c>
      <c r="IC34" s="166">
        <v>22.984999999999999</v>
      </c>
      <c r="ID34" s="166">
        <v>-14.8</v>
      </c>
      <c r="IE34" s="166">
        <v>-28.6</v>
      </c>
      <c r="IF34" s="166">
        <v>-1.2</v>
      </c>
      <c r="IG34" s="166">
        <v>-1.7</v>
      </c>
      <c r="IH34" s="165"/>
      <c r="II34" s="165"/>
      <c r="IJ34" s="166">
        <v>-188.04310000000001</v>
      </c>
      <c r="IK34" s="166">
        <v>24.353100000000001</v>
      </c>
      <c r="IL34" s="166">
        <v>-216.3372</v>
      </c>
      <c r="IM34" s="166">
        <v>-6.2535999999999996</v>
      </c>
      <c r="IN34" s="165"/>
      <c r="IO34" s="166">
        <v>48.366500000000002</v>
      </c>
      <c r="IP34" s="166">
        <v>121.3634</v>
      </c>
      <c r="IQ34" s="166">
        <v>90.830799999999996</v>
      </c>
      <c r="IR34" s="166">
        <v>96.514300000000006</v>
      </c>
      <c r="IS34" s="166">
        <v>-30.309899999999999</v>
      </c>
      <c r="IT34" s="166">
        <v>15.1502</v>
      </c>
      <c r="IU34" s="166">
        <v>16.180499999999999</v>
      </c>
      <c r="IV34" s="166">
        <v>19.299099999999999</v>
      </c>
      <c r="IW34" s="166">
        <v>83.479600000000005</v>
      </c>
      <c r="IX34" s="165"/>
      <c r="IY34" s="166">
        <v>11.029400000000001</v>
      </c>
      <c r="IZ34" s="166">
        <v>-13.1126</v>
      </c>
      <c r="JA34" s="166">
        <v>-1.8029999999999999</v>
      </c>
      <c r="JB34" s="166">
        <v>5.492</v>
      </c>
      <c r="JC34" s="166">
        <v>-11.36</v>
      </c>
      <c r="JD34" s="166">
        <v>-0.59499999999999997</v>
      </c>
      <c r="JE34" s="166">
        <v>-0.61</v>
      </c>
      <c r="JF34" s="166">
        <v>6.88</v>
      </c>
      <c r="JG34" s="166">
        <v>-2.48</v>
      </c>
      <c r="JH34" s="166">
        <v>-3.4336000000000002</v>
      </c>
      <c r="JI34" s="166">
        <v>-3.6027</v>
      </c>
      <c r="JJ34" s="166">
        <v>3.7797000000000001</v>
      </c>
      <c r="JK34" s="166">
        <v>3.0198</v>
      </c>
      <c r="JL34" s="166">
        <v>5.9</v>
      </c>
      <c r="JM34" s="166">
        <v>0.93400000000000005</v>
      </c>
      <c r="JN34" s="166">
        <v>2.3199999999999998</v>
      </c>
      <c r="JO34" s="165"/>
      <c r="JP34" s="165"/>
      <c r="JQ34" s="166">
        <v>3.4586999999999999</v>
      </c>
      <c r="JR34" s="166">
        <v>3.4325000000000001</v>
      </c>
      <c r="JS34" s="166">
        <v>3.7353999999999998</v>
      </c>
      <c r="JT34" s="165"/>
      <c r="JU34" s="166">
        <v>12.3</v>
      </c>
      <c r="JV34" s="166">
        <v>6.1680999999999999</v>
      </c>
      <c r="JW34" s="166">
        <v>1.37</v>
      </c>
      <c r="JX34" s="165"/>
      <c r="JY34" s="166">
        <v>-4.9097</v>
      </c>
      <c r="JZ34" s="166">
        <v>-14.3772</v>
      </c>
      <c r="KA34" s="166">
        <v>-19.4053</v>
      </c>
      <c r="KB34" s="166">
        <v>-1.8957999999999999</v>
      </c>
      <c r="KC34" s="166">
        <v>10.596299999999999</v>
      </c>
      <c r="KD34" s="166">
        <v>-16.549399999999999</v>
      </c>
      <c r="KE34" s="166">
        <v>4.6989000000000001</v>
      </c>
      <c r="KF34" s="166">
        <v>-5.0999999999999996</v>
      </c>
      <c r="KG34" s="166">
        <v>-11.8</v>
      </c>
      <c r="KH34" s="166">
        <v>1.2815000000000001</v>
      </c>
      <c r="KI34" s="166">
        <v>-63.054499999999997</v>
      </c>
    </row>
    <row r="35" spans="1:295" ht="18" customHeight="1" x14ac:dyDescent="0.25">
      <c r="A35" s="160" t="s">
        <v>70</v>
      </c>
      <c r="B35" s="160" t="s">
        <v>805</v>
      </c>
      <c r="C35" s="164">
        <v>0</v>
      </c>
      <c r="D35" s="165"/>
      <c r="E35" s="166">
        <v>-10.307</v>
      </c>
      <c r="F35" s="166">
        <v>4.1740000000000004</v>
      </c>
      <c r="G35" s="166">
        <v>10.6965</v>
      </c>
      <c r="H35" s="165"/>
      <c r="I35" s="166">
        <v>11.8636</v>
      </c>
      <c r="J35" s="165"/>
      <c r="K35" s="166">
        <v>20.905100000000001</v>
      </c>
      <c r="L35" s="166">
        <v>9.0436999999999994</v>
      </c>
      <c r="M35" s="165"/>
      <c r="N35" s="166">
        <v>-26.64</v>
      </c>
      <c r="O35" s="166">
        <v>-35.200000000000003</v>
      </c>
      <c r="P35" s="166">
        <v>11</v>
      </c>
      <c r="Q35" s="166">
        <v>7.452</v>
      </c>
      <c r="R35" s="165"/>
      <c r="S35" s="166">
        <v>0.34620000000000001</v>
      </c>
      <c r="T35" s="166">
        <v>-6.7724000000000002</v>
      </c>
      <c r="U35" s="166">
        <v>6.4957000000000003</v>
      </c>
      <c r="V35" s="166">
        <v>6.4288999999999996</v>
      </c>
      <c r="W35" s="166">
        <v>11.317399999999999</v>
      </c>
      <c r="X35" s="166">
        <v>3.6179000000000001</v>
      </c>
      <c r="Y35" s="166">
        <v>6.3600000000000004E-2</v>
      </c>
      <c r="Z35" s="166">
        <v>2.3241000000000001</v>
      </c>
      <c r="AA35" s="165"/>
      <c r="AB35" s="166">
        <v>-1.1389</v>
      </c>
      <c r="AC35" s="166">
        <v>-1.288</v>
      </c>
      <c r="AD35" s="166">
        <v>-1.2669999999999999</v>
      </c>
      <c r="AE35" s="166">
        <v>3.9180000000000001</v>
      </c>
      <c r="AF35" s="166">
        <v>4.4400000000000004</v>
      </c>
      <c r="AG35" s="165"/>
      <c r="AH35" s="166">
        <v>-0.86</v>
      </c>
      <c r="AI35" s="166">
        <v>0.249</v>
      </c>
      <c r="AJ35" s="165"/>
      <c r="AK35" s="166">
        <v>-19.649999999999999</v>
      </c>
      <c r="AL35" s="165"/>
      <c r="AM35" s="166">
        <v>-7.54</v>
      </c>
      <c r="AN35" s="166">
        <v>-7.59</v>
      </c>
      <c r="AO35" s="166">
        <v>4.508</v>
      </c>
      <c r="AP35" s="166">
        <v>3.1659999999999999</v>
      </c>
      <c r="AQ35" s="166">
        <v>17.3017</v>
      </c>
      <c r="AR35" s="166">
        <v>20.876799999999999</v>
      </c>
      <c r="AS35" s="166">
        <v>-10.584099999999999</v>
      </c>
      <c r="AT35" s="166">
        <v>-14.6015</v>
      </c>
      <c r="AU35" s="166">
        <v>-14.7963</v>
      </c>
      <c r="AV35" s="166">
        <v>11.2645</v>
      </c>
      <c r="AW35" s="166">
        <v>11.788399999999999</v>
      </c>
      <c r="AX35" s="166">
        <v>-14.1997</v>
      </c>
      <c r="AY35" s="166">
        <v>-11.252599999999999</v>
      </c>
      <c r="AZ35" s="166">
        <v>0</v>
      </c>
      <c r="BA35" s="166">
        <v>0</v>
      </c>
      <c r="BB35" s="166">
        <v>96.175799999999995</v>
      </c>
      <c r="BC35" s="166">
        <v>16.314299999999999</v>
      </c>
      <c r="BD35" s="166">
        <v>-7.3</v>
      </c>
      <c r="BE35" s="166">
        <v>-7.3</v>
      </c>
      <c r="BF35" s="166">
        <v>-20.4968</v>
      </c>
      <c r="BG35" s="166">
        <v>-19.835599999999999</v>
      </c>
      <c r="BH35" s="166">
        <v>-4.1614000000000004</v>
      </c>
      <c r="BI35" s="165"/>
      <c r="BJ35" s="166">
        <v>19.406500000000001</v>
      </c>
      <c r="BK35" s="166">
        <v>7.5837000000000003</v>
      </c>
      <c r="BL35" s="166">
        <v>2.9832999999999998</v>
      </c>
      <c r="BM35" s="166">
        <v>1.9987999999999999</v>
      </c>
      <c r="BN35" s="166">
        <v>-107.36409999999999</v>
      </c>
      <c r="BO35" s="166">
        <v>101.1383</v>
      </c>
      <c r="BP35" s="166">
        <v>101.1383</v>
      </c>
      <c r="BQ35" s="166">
        <v>22.975300000000001</v>
      </c>
      <c r="BR35" s="166">
        <v>-15.0435</v>
      </c>
      <c r="BS35" s="165"/>
      <c r="BT35" s="165"/>
      <c r="BU35" s="165"/>
      <c r="BV35" s="166">
        <v>24.2803</v>
      </c>
      <c r="BW35" s="166">
        <v>7.73</v>
      </c>
      <c r="BX35" s="166">
        <v>6.09</v>
      </c>
      <c r="BY35" s="166">
        <v>-6.01</v>
      </c>
      <c r="BZ35" s="166">
        <v>5.18</v>
      </c>
      <c r="CA35" s="166">
        <v>-34.154899999999998</v>
      </c>
      <c r="CB35" s="166">
        <v>-33.619</v>
      </c>
      <c r="CC35" s="166">
        <v>47.549599999999998</v>
      </c>
      <c r="CD35" s="166">
        <v>46.223700000000001</v>
      </c>
      <c r="CE35" s="166">
        <v>5.6645000000000003</v>
      </c>
      <c r="CF35" s="166">
        <v>24.666499999999999</v>
      </c>
      <c r="CG35" s="166">
        <v>24.939699999999998</v>
      </c>
      <c r="CH35" s="166">
        <v>18.4542</v>
      </c>
      <c r="CI35" s="166">
        <v>0</v>
      </c>
      <c r="CJ35" s="165"/>
      <c r="CK35" s="165"/>
      <c r="CL35" s="166">
        <v>-20.9</v>
      </c>
      <c r="CM35" s="166">
        <v>-20</v>
      </c>
      <c r="CN35" s="166">
        <v>-3.24</v>
      </c>
      <c r="CO35" s="166">
        <v>34.754899999999999</v>
      </c>
      <c r="CP35" s="166">
        <v>34.9758</v>
      </c>
      <c r="CQ35" s="166">
        <v>32.475299999999997</v>
      </c>
      <c r="CR35" s="166">
        <v>85.412999999999997</v>
      </c>
      <c r="CS35" s="166">
        <v>85.186300000000003</v>
      </c>
      <c r="CT35" s="166">
        <v>-34.196399999999997</v>
      </c>
      <c r="CU35" s="166">
        <v>-62.882100000000001</v>
      </c>
      <c r="CV35" s="166">
        <v>-30.4194</v>
      </c>
      <c r="CW35" s="166">
        <v>4.5556999999999999</v>
      </c>
      <c r="CX35" s="166">
        <v>36.33</v>
      </c>
      <c r="CY35" s="166">
        <v>20</v>
      </c>
      <c r="CZ35" s="166">
        <v>10.161099999999999</v>
      </c>
      <c r="DA35" s="166">
        <v>9.0851000000000006</v>
      </c>
      <c r="DB35" s="166">
        <v>-11.64</v>
      </c>
      <c r="DC35" s="166">
        <v>2.0811999999999999</v>
      </c>
      <c r="DD35" s="165"/>
      <c r="DE35" s="165"/>
      <c r="DF35" s="166">
        <v>-12.705</v>
      </c>
      <c r="DG35" s="166">
        <v>3.0893999999999999</v>
      </c>
      <c r="DH35" s="166">
        <v>-5.8573000000000004</v>
      </c>
      <c r="DI35" s="165"/>
      <c r="DJ35" s="165"/>
      <c r="DK35" s="166">
        <v>0.73060000000000003</v>
      </c>
      <c r="DL35" s="166">
        <v>5.4291</v>
      </c>
      <c r="DM35" s="166">
        <v>14.8301</v>
      </c>
      <c r="DN35" s="166">
        <v>14.4785</v>
      </c>
      <c r="DO35" s="166">
        <v>5.93</v>
      </c>
      <c r="DP35" s="166">
        <v>-3.48</v>
      </c>
      <c r="DQ35" s="166">
        <v>13.082000000000001</v>
      </c>
      <c r="DR35" s="166">
        <v>11.8157</v>
      </c>
      <c r="DS35" s="166">
        <v>-7.09</v>
      </c>
      <c r="DT35" s="166">
        <v>-7.19</v>
      </c>
      <c r="DU35" s="166">
        <v>25.77</v>
      </c>
      <c r="DV35" s="166">
        <v>14.16</v>
      </c>
      <c r="DW35" s="166">
        <v>10.054500000000001</v>
      </c>
      <c r="DX35" s="166">
        <v>4.9817999999999998</v>
      </c>
      <c r="DY35" s="166">
        <v>-45.183799999999998</v>
      </c>
      <c r="DZ35" s="166">
        <v>-44.027299999999997</v>
      </c>
      <c r="EA35" s="166">
        <v>29.746400000000001</v>
      </c>
      <c r="EB35" s="166">
        <v>7.9043000000000001</v>
      </c>
      <c r="EC35" s="166">
        <v>-1.9328000000000001</v>
      </c>
      <c r="ED35" s="166">
        <v>-1.7351000000000001</v>
      </c>
      <c r="EE35" s="166">
        <v>-4.2210000000000001</v>
      </c>
      <c r="EF35" s="166">
        <v>-12.391400000000001</v>
      </c>
      <c r="EG35" s="166">
        <v>-13.552</v>
      </c>
      <c r="EH35" s="166">
        <v>-94.588800000000006</v>
      </c>
      <c r="EI35" s="166">
        <v>-74.977699999999999</v>
      </c>
      <c r="EJ35" s="165"/>
      <c r="EK35" s="166">
        <v>-15.760199999999999</v>
      </c>
      <c r="EL35" s="166">
        <v>-14.977399999999999</v>
      </c>
      <c r="EM35" s="166">
        <v>0</v>
      </c>
      <c r="EN35" s="166">
        <v>6.6014999999999997</v>
      </c>
      <c r="EO35" s="166">
        <v>5.0589000000000004</v>
      </c>
      <c r="EP35" s="166">
        <v>-17.411999999999999</v>
      </c>
      <c r="EQ35" s="165"/>
      <c r="ER35" s="166">
        <v>-35.088900000000002</v>
      </c>
      <c r="ES35" s="166">
        <v>-2.4260000000000002</v>
      </c>
      <c r="ET35" s="166">
        <v>12.93</v>
      </c>
      <c r="EU35" s="166">
        <v>0</v>
      </c>
      <c r="EV35" s="166">
        <v>0</v>
      </c>
      <c r="EW35" s="166">
        <v>7.9751000000000003</v>
      </c>
      <c r="EX35" s="166">
        <v>-2.4148999999999998</v>
      </c>
      <c r="EY35" s="166">
        <v>-4.8653000000000004</v>
      </c>
      <c r="EZ35" s="166">
        <v>-4.2507000000000001</v>
      </c>
      <c r="FA35" s="166">
        <v>6.1021999999999998</v>
      </c>
      <c r="FB35" s="166">
        <v>-4.3243999999999998</v>
      </c>
      <c r="FC35" s="166">
        <v>-8.6868999999999996</v>
      </c>
      <c r="FD35" s="165"/>
      <c r="FE35" s="165"/>
      <c r="FF35" s="166">
        <v>5.3960999999999997</v>
      </c>
      <c r="FG35" s="166">
        <v>0</v>
      </c>
      <c r="FH35" s="166">
        <v>0</v>
      </c>
      <c r="FI35" s="166">
        <v>0</v>
      </c>
      <c r="FJ35" s="166">
        <v>22.104199999999999</v>
      </c>
      <c r="FK35" s="166">
        <v>21.769300000000001</v>
      </c>
      <c r="FL35" s="166">
        <v>-35.668199999999999</v>
      </c>
      <c r="FM35" s="166">
        <v>26.846900000000002</v>
      </c>
      <c r="FN35" s="166">
        <v>26.927299999999999</v>
      </c>
      <c r="FO35" s="166">
        <v>-17.7319</v>
      </c>
      <c r="FP35" s="166">
        <v>0</v>
      </c>
      <c r="FQ35" s="166">
        <v>25.6999</v>
      </c>
      <c r="FR35" s="166">
        <v>-21.55</v>
      </c>
      <c r="FS35" s="166">
        <v>-1.7134</v>
      </c>
      <c r="FT35" s="166">
        <v>0.25290000000000001</v>
      </c>
      <c r="FU35" s="166">
        <v>1.4</v>
      </c>
      <c r="FV35" s="166">
        <v>0.6</v>
      </c>
      <c r="FW35" s="166">
        <v>-25.575299999999999</v>
      </c>
      <c r="FX35" s="166">
        <v>0</v>
      </c>
      <c r="FY35" s="166">
        <v>2.0910000000000002</v>
      </c>
      <c r="FZ35" s="166">
        <v>-1.575</v>
      </c>
      <c r="GA35" s="165"/>
      <c r="GB35" s="166">
        <v>9.19</v>
      </c>
      <c r="GC35" s="166">
        <v>0.87060000000000004</v>
      </c>
      <c r="GD35" s="166">
        <v>7.9320000000000004</v>
      </c>
      <c r="GE35" s="165"/>
      <c r="GF35" s="166">
        <v>24.554400000000001</v>
      </c>
      <c r="GG35" s="165"/>
      <c r="GH35" s="166">
        <v>24.084</v>
      </c>
      <c r="GI35" s="166">
        <v>-6.7309999999999999</v>
      </c>
      <c r="GJ35" s="166">
        <v>-7.3468</v>
      </c>
      <c r="GK35" s="166">
        <v>2.8631000000000002</v>
      </c>
      <c r="GL35" s="165"/>
      <c r="GM35" s="165"/>
      <c r="GN35" s="165"/>
      <c r="GO35" s="166">
        <v>-17.363399999999999</v>
      </c>
      <c r="GP35" s="166">
        <v>2.4150999999999998</v>
      </c>
      <c r="GQ35" s="166">
        <v>-22.228300000000001</v>
      </c>
      <c r="GR35" s="166">
        <v>4.4527000000000001</v>
      </c>
      <c r="GS35" s="166">
        <v>5.1768000000000001</v>
      </c>
      <c r="GT35" s="166">
        <v>119.62730000000001</v>
      </c>
      <c r="GU35" s="166">
        <v>-6.8624000000000001</v>
      </c>
      <c r="GV35" s="166">
        <v>-8.4539000000000009</v>
      </c>
      <c r="GW35" s="166">
        <v>-10.1694</v>
      </c>
      <c r="GX35" s="165"/>
      <c r="GY35" s="166">
        <v>6.4829999999999997</v>
      </c>
      <c r="GZ35" s="166">
        <v>6.5587</v>
      </c>
      <c r="HA35" s="165"/>
      <c r="HB35" s="166">
        <v>-15.655099999999999</v>
      </c>
      <c r="HC35" s="166">
        <v>-14.0502</v>
      </c>
      <c r="HD35" s="166">
        <v>-1.68</v>
      </c>
      <c r="HE35" s="165"/>
      <c r="HF35" s="165"/>
      <c r="HG35" s="165"/>
      <c r="HH35" s="165"/>
      <c r="HI35" s="166">
        <v>-44.234999999999999</v>
      </c>
      <c r="HJ35" s="166">
        <v>7.3113999999999999</v>
      </c>
      <c r="HK35" s="166">
        <v>0</v>
      </c>
      <c r="HL35" s="166">
        <v>-5.4132999999999996</v>
      </c>
      <c r="HM35" s="166">
        <v>0</v>
      </c>
      <c r="HN35" s="166">
        <v>0</v>
      </c>
      <c r="HO35" s="165"/>
      <c r="HP35" s="165"/>
      <c r="HQ35" s="166">
        <v>-17.258400000000002</v>
      </c>
      <c r="HR35" s="166">
        <v>-17.088100000000001</v>
      </c>
      <c r="HS35" s="166">
        <v>-17.468399999999999</v>
      </c>
      <c r="HT35" s="166">
        <v>-17.365500000000001</v>
      </c>
      <c r="HU35" s="166">
        <v>22.41</v>
      </c>
      <c r="HV35" s="166">
        <v>22.44</v>
      </c>
      <c r="HW35" s="166">
        <v>-23.8</v>
      </c>
      <c r="HX35" s="166">
        <v>-23.8</v>
      </c>
      <c r="HY35" s="166">
        <v>0.86150000000000004</v>
      </c>
      <c r="HZ35" s="166">
        <v>8.08</v>
      </c>
      <c r="IA35" s="166">
        <v>64.797499999999999</v>
      </c>
      <c r="IB35" s="166">
        <v>17.900500000000001</v>
      </c>
      <c r="IC35" s="166">
        <v>17.817299999999999</v>
      </c>
      <c r="ID35" s="166">
        <v>-14.5</v>
      </c>
      <c r="IE35" s="166">
        <v>-27.8</v>
      </c>
      <c r="IF35" s="166">
        <v>0</v>
      </c>
      <c r="IG35" s="166">
        <v>-0.4</v>
      </c>
      <c r="IH35" s="165"/>
      <c r="II35" s="165"/>
      <c r="IJ35" s="166">
        <v>-191.76140000000001</v>
      </c>
      <c r="IK35" s="166">
        <v>23.550599999999999</v>
      </c>
      <c r="IL35" s="166">
        <v>-215.66909999999999</v>
      </c>
      <c r="IM35" s="166">
        <v>-5.0073999999999996</v>
      </c>
      <c r="IN35" s="165"/>
      <c r="IO35" s="166">
        <v>50.994599999999998</v>
      </c>
      <c r="IP35" s="166">
        <v>122.254</v>
      </c>
      <c r="IQ35" s="166">
        <v>94.276200000000003</v>
      </c>
      <c r="IR35" s="166">
        <v>97.177599999999998</v>
      </c>
      <c r="IS35" s="166">
        <v>-30.2379</v>
      </c>
      <c r="IT35" s="166">
        <v>14.7682</v>
      </c>
      <c r="IU35" s="166">
        <v>14.169499999999999</v>
      </c>
      <c r="IV35" s="166">
        <v>16.6844</v>
      </c>
      <c r="IW35" s="166">
        <v>82.056600000000003</v>
      </c>
      <c r="IX35" s="166">
        <v>-213.72620000000001</v>
      </c>
      <c r="IY35" s="166">
        <v>10.037100000000001</v>
      </c>
      <c r="IZ35" s="166">
        <v>-9.9830000000000005</v>
      </c>
      <c r="JA35" s="166">
        <v>-1.0071000000000001</v>
      </c>
      <c r="JB35" s="166">
        <v>5.6269999999999998</v>
      </c>
      <c r="JC35" s="166">
        <v>-11.36</v>
      </c>
      <c r="JD35" s="166">
        <v>-0.69399999999999995</v>
      </c>
      <c r="JE35" s="166">
        <v>-0.7</v>
      </c>
      <c r="JF35" s="166">
        <v>6.56</v>
      </c>
      <c r="JG35" s="166">
        <v>-2.8</v>
      </c>
      <c r="JH35" s="166">
        <v>-3.2953999999999999</v>
      </c>
      <c r="JI35" s="166">
        <v>-2.8976999999999999</v>
      </c>
      <c r="JJ35" s="166">
        <v>3.5171999999999999</v>
      </c>
      <c r="JK35" s="166">
        <v>3.8102</v>
      </c>
      <c r="JL35" s="166">
        <v>5.4</v>
      </c>
      <c r="JM35" s="166">
        <v>0.42899999999999999</v>
      </c>
      <c r="JN35" s="166">
        <v>0.32600000000000001</v>
      </c>
      <c r="JO35" s="166">
        <v>2.6389999999999998</v>
      </c>
      <c r="JP35" s="165"/>
      <c r="JQ35" s="166">
        <v>3.7806000000000002</v>
      </c>
      <c r="JR35" s="166">
        <v>3.6943999999999999</v>
      </c>
      <c r="JS35" s="166">
        <v>4.1692999999999998</v>
      </c>
      <c r="JT35" s="165"/>
      <c r="JU35" s="166">
        <v>11</v>
      </c>
      <c r="JV35" s="166">
        <v>7.8052000000000001</v>
      </c>
      <c r="JW35" s="166">
        <v>1.48</v>
      </c>
      <c r="JX35" s="165"/>
      <c r="JY35" s="166">
        <v>-4.7295999999999996</v>
      </c>
      <c r="JZ35" s="166">
        <v>-14.6488</v>
      </c>
      <c r="KA35" s="166">
        <v>-19.8367</v>
      </c>
      <c r="KB35" s="166">
        <v>-1.6207</v>
      </c>
      <c r="KC35" s="166">
        <v>10.958</v>
      </c>
      <c r="KD35" s="166">
        <v>-16.328700000000001</v>
      </c>
      <c r="KE35" s="166">
        <v>4.3776999999999999</v>
      </c>
      <c r="KF35" s="166">
        <v>-3.9</v>
      </c>
      <c r="KG35" s="166">
        <v>-13.2</v>
      </c>
      <c r="KH35" s="166">
        <v>4.6727999999999996</v>
      </c>
      <c r="KI35" s="166">
        <v>-65.816100000000006</v>
      </c>
    </row>
    <row r="36" spans="1:295" ht="18" customHeight="1" x14ac:dyDescent="0.25">
      <c r="A36" s="160" t="s">
        <v>70</v>
      </c>
      <c r="B36" s="160" t="s">
        <v>806</v>
      </c>
      <c r="C36" s="164">
        <v>0</v>
      </c>
      <c r="D36" s="165"/>
      <c r="E36" s="166">
        <v>-9.4436</v>
      </c>
      <c r="F36" s="166">
        <v>3.7262</v>
      </c>
      <c r="G36" s="166">
        <v>10.430099999999999</v>
      </c>
      <c r="H36" s="165"/>
      <c r="I36" s="166">
        <v>12.843400000000001</v>
      </c>
      <c r="J36" s="165"/>
      <c r="K36" s="166">
        <v>20.096800000000002</v>
      </c>
      <c r="L36" s="166">
        <v>8.7887000000000004</v>
      </c>
      <c r="M36" s="165"/>
      <c r="N36" s="166">
        <v>-26.64</v>
      </c>
      <c r="O36" s="166">
        <v>-33</v>
      </c>
      <c r="P36" s="166">
        <v>8.8000000000000007</v>
      </c>
      <c r="Q36" s="166">
        <v>6.6239999999999997</v>
      </c>
      <c r="R36" s="166">
        <v>-22</v>
      </c>
      <c r="S36" s="166">
        <v>0.4173</v>
      </c>
      <c r="T36" s="166">
        <v>-5.4949000000000003</v>
      </c>
      <c r="U36" s="166">
        <v>6.3681999999999999</v>
      </c>
      <c r="V36" s="166">
        <v>5.9913999999999996</v>
      </c>
      <c r="W36" s="166">
        <v>10.450699999999999</v>
      </c>
      <c r="X36" s="166">
        <v>2.5518999999999998</v>
      </c>
      <c r="Y36" s="166">
        <v>0.17749999999999999</v>
      </c>
      <c r="Z36" s="166">
        <v>2.3199999999999998</v>
      </c>
      <c r="AA36" s="165"/>
      <c r="AB36" s="166">
        <v>-1.1413</v>
      </c>
      <c r="AC36" s="166">
        <v>-1.4610000000000001</v>
      </c>
      <c r="AD36" s="166">
        <v>-1.4530000000000001</v>
      </c>
      <c r="AE36" s="166">
        <v>4.4809999999999999</v>
      </c>
      <c r="AF36" s="166">
        <v>4.4400000000000004</v>
      </c>
      <c r="AG36" s="166">
        <v>2.2000000000000002</v>
      </c>
      <c r="AH36" s="166">
        <v>0.224</v>
      </c>
      <c r="AI36" s="166">
        <v>0.245</v>
      </c>
      <c r="AJ36" s="165"/>
      <c r="AK36" s="166">
        <v>-19.13</v>
      </c>
      <c r="AL36" s="165"/>
      <c r="AM36" s="166">
        <v>-8.34</v>
      </c>
      <c r="AN36" s="166">
        <v>-8.98</v>
      </c>
      <c r="AO36" s="166">
        <v>4.5396000000000001</v>
      </c>
      <c r="AP36" s="166">
        <v>3.1644999999999999</v>
      </c>
      <c r="AQ36" s="166">
        <v>16.701499999999999</v>
      </c>
      <c r="AR36" s="166">
        <v>20.549900000000001</v>
      </c>
      <c r="AS36" s="166">
        <v>-7.5949999999999998</v>
      </c>
      <c r="AT36" s="166">
        <v>-13.128</v>
      </c>
      <c r="AU36" s="166">
        <v>-12.729900000000001</v>
      </c>
      <c r="AV36" s="166">
        <v>1.6199999999999999E-2</v>
      </c>
      <c r="AW36" s="166">
        <v>0.1462</v>
      </c>
      <c r="AX36" s="166">
        <v>-11.5205</v>
      </c>
      <c r="AY36" s="166">
        <v>-8.5733999999999995</v>
      </c>
      <c r="AZ36" s="166">
        <v>0</v>
      </c>
      <c r="BA36" s="166">
        <v>0</v>
      </c>
      <c r="BB36" s="166">
        <v>103.4922</v>
      </c>
      <c r="BC36" s="166">
        <v>16.7058</v>
      </c>
      <c r="BD36" s="166">
        <v>-7.3</v>
      </c>
      <c r="BE36" s="166">
        <v>-7.3</v>
      </c>
      <c r="BF36" s="166">
        <v>-23.085899999999999</v>
      </c>
      <c r="BG36" s="166">
        <v>-22.8827</v>
      </c>
      <c r="BH36" s="166">
        <v>-4.0271999999999997</v>
      </c>
      <c r="BI36" s="165"/>
      <c r="BJ36" s="166">
        <v>21.184699999999999</v>
      </c>
      <c r="BK36" s="166">
        <v>7.3108000000000004</v>
      </c>
      <c r="BL36" s="166">
        <v>2.9094000000000002</v>
      </c>
      <c r="BM36" s="166">
        <v>1.9862</v>
      </c>
      <c r="BN36" s="166">
        <v>-124.0577</v>
      </c>
      <c r="BO36" s="166">
        <v>100.8026</v>
      </c>
      <c r="BP36" s="166">
        <v>101.2299</v>
      </c>
      <c r="BQ36" s="166">
        <v>25.198</v>
      </c>
      <c r="BR36" s="166">
        <v>-29.640599999999999</v>
      </c>
      <c r="BS36" s="165"/>
      <c r="BT36" s="165"/>
      <c r="BU36" s="165"/>
      <c r="BV36" s="166">
        <v>23.282299999999999</v>
      </c>
      <c r="BW36" s="166">
        <v>7.56</v>
      </c>
      <c r="BX36" s="166">
        <v>6.07</v>
      </c>
      <c r="BY36" s="166">
        <v>-6.11</v>
      </c>
      <c r="BZ36" s="166">
        <v>4.6399999999999997</v>
      </c>
      <c r="CA36" s="166">
        <v>-32.011600000000001</v>
      </c>
      <c r="CB36" s="166">
        <v>-32.145499999999998</v>
      </c>
      <c r="CC36" s="166">
        <v>46.388800000000003</v>
      </c>
      <c r="CD36" s="166">
        <v>45.585099999999997</v>
      </c>
      <c r="CE36" s="166">
        <v>3.64</v>
      </c>
      <c r="CF36" s="166">
        <v>26.649899999999999</v>
      </c>
      <c r="CG36" s="166">
        <v>26.873899999999999</v>
      </c>
      <c r="CH36" s="166">
        <v>20.7424</v>
      </c>
      <c r="CI36" s="165"/>
      <c r="CJ36" s="165"/>
      <c r="CK36" s="165"/>
      <c r="CL36" s="166">
        <v>-22.3</v>
      </c>
      <c r="CM36" s="166">
        <v>-21</v>
      </c>
      <c r="CN36" s="166">
        <v>-3.12</v>
      </c>
      <c r="CO36" s="166">
        <v>35.32</v>
      </c>
      <c r="CP36" s="166">
        <v>35.631399999999999</v>
      </c>
      <c r="CQ36" s="166">
        <v>33.901299999999999</v>
      </c>
      <c r="CR36" s="166">
        <v>86.037700000000001</v>
      </c>
      <c r="CS36" s="166">
        <v>86.035399999999996</v>
      </c>
      <c r="CT36" s="166">
        <v>-35.342399999999998</v>
      </c>
      <c r="CU36" s="166">
        <v>-62.613700000000001</v>
      </c>
      <c r="CV36" s="166">
        <v>-31.02</v>
      </c>
      <c r="CW36" s="166">
        <v>4.5086000000000004</v>
      </c>
      <c r="CX36" s="166">
        <v>36.39</v>
      </c>
      <c r="CY36" s="166">
        <v>19.22</v>
      </c>
      <c r="CZ36" s="166">
        <v>9.6923999999999992</v>
      </c>
      <c r="DA36" s="166">
        <v>8.6944999999999997</v>
      </c>
      <c r="DB36" s="166">
        <v>-11.52</v>
      </c>
      <c r="DC36" s="166">
        <v>2.3772000000000002</v>
      </c>
      <c r="DD36" s="165"/>
      <c r="DE36" s="165"/>
      <c r="DF36" s="166">
        <v>-11.746700000000001</v>
      </c>
      <c r="DG36" s="166">
        <v>3.5144000000000002</v>
      </c>
      <c r="DH36" s="166">
        <v>-5.8452000000000002</v>
      </c>
      <c r="DI36" s="166">
        <v>-43.9</v>
      </c>
      <c r="DJ36" s="165"/>
      <c r="DK36" s="166">
        <v>0.66469999999999996</v>
      </c>
      <c r="DL36" s="166">
        <v>5.0551000000000004</v>
      </c>
      <c r="DM36" s="166">
        <v>14.041499999999999</v>
      </c>
      <c r="DN36" s="166">
        <v>14.1074</v>
      </c>
      <c r="DO36" s="166">
        <v>5.58</v>
      </c>
      <c r="DP36" s="166">
        <v>-3.21</v>
      </c>
      <c r="DQ36" s="166">
        <v>13.484999999999999</v>
      </c>
      <c r="DR36" s="166">
        <v>10.050599999999999</v>
      </c>
      <c r="DS36" s="166">
        <v>-7.42</v>
      </c>
      <c r="DT36" s="166">
        <v>-7.42</v>
      </c>
      <c r="DU36" s="166">
        <v>27.19</v>
      </c>
      <c r="DV36" s="166">
        <v>13.75</v>
      </c>
      <c r="DW36" s="166">
        <v>9.3091000000000008</v>
      </c>
      <c r="DX36" s="166">
        <v>4.2454999999999998</v>
      </c>
      <c r="DY36" s="166">
        <v>-45.110599999999998</v>
      </c>
      <c r="DZ36" s="166">
        <v>-41.163600000000002</v>
      </c>
      <c r="EA36" s="166">
        <v>28.632400000000001</v>
      </c>
      <c r="EB36" s="166">
        <v>7.4522000000000004</v>
      </c>
      <c r="EC36" s="166">
        <v>-1.8127</v>
      </c>
      <c r="ED36" s="166">
        <v>-2.1844999999999999</v>
      </c>
      <c r="EE36" s="166">
        <v>-3.1389999999999998</v>
      </c>
      <c r="EF36" s="166">
        <v>-14.2277</v>
      </c>
      <c r="EG36" s="166">
        <v>-13.516</v>
      </c>
      <c r="EH36" s="166">
        <v>-95.266000000000005</v>
      </c>
      <c r="EI36" s="166">
        <v>-67.993899999999996</v>
      </c>
      <c r="EJ36" s="165"/>
      <c r="EK36" s="166">
        <v>-14.793100000000001</v>
      </c>
      <c r="EL36" s="166">
        <v>-14.7531</v>
      </c>
      <c r="EM36" s="166">
        <v>0</v>
      </c>
      <c r="EN36" s="166">
        <v>-1.5913999999999999</v>
      </c>
      <c r="EO36" s="166">
        <v>-2.1438000000000001</v>
      </c>
      <c r="EP36" s="166">
        <v>2.5760000000000001</v>
      </c>
      <c r="EQ36" s="165"/>
      <c r="ER36" s="166">
        <v>-34.532699999999998</v>
      </c>
      <c r="ES36" s="166">
        <v>-3.8504999999999998</v>
      </c>
      <c r="ET36" s="166">
        <v>0</v>
      </c>
      <c r="EU36" s="166">
        <v>0</v>
      </c>
      <c r="EV36" s="166">
        <v>0</v>
      </c>
      <c r="EW36" s="166">
        <v>7.4292999999999996</v>
      </c>
      <c r="EX36" s="166">
        <v>-13.620900000000001</v>
      </c>
      <c r="EY36" s="166">
        <v>-5.1428000000000003</v>
      </c>
      <c r="EZ36" s="166">
        <v>-5.2781000000000002</v>
      </c>
      <c r="FA36" s="166">
        <v>6.1208999999999998</v>
      </c>
      <c r="FB36" s="166">
        <v>-7.2426000000000004</v>
      </c>
      <c r="FC36" s="166">
        <v>-13.071099999999999</v>
      </c>
      <c r="FD36" s="165"/>
      <c r="FE36" s="165"/>
      <c r="FF36" s="166">
        <v>5.2747999999999999</v>
      </c>
      <c r="FG36" s="166">
        <v>0</v>
      </c>
      <c r="FH36" s="166">
        <v>2.4373999999999998</v>
      </c>
      <c r="FI36" s="166">
        <v>0</v>
      </c>
      <c r="FJ36" s="166">
        <v>20.2622</v>
      </c>
      <c r="FK36" s="166">
        <v>21.601900000000001</v>
      </c>
      <c r="FL36" s="166">
        <v>-34.8309</v>
      </c>
      <c r="FM36" s="166">
        <v>25.965599999999998</v>
      </c>
      <c r="FN36" s="166">
        <v>25.5946</v>
      </c>
      <c r="FO36" s="166">
        <v>-18.265499999999999</v>
      </c>
      <c r="FP36" s="166">
        <v>0</v>
      </c>
      <c r="FQ36" s="166">
        <v>26.6325</v>
      </c>
      <c r="FR36" s="166">
        <v>-20.87</v>
      </c>
      <c r="FS36" s="166">
        <v>-0.60560000000000003</v>
      </c>
      <c r="FT36" s="166">
        <v>0.19159999999999999</v>
      </c>
      <c r="FU36" s="166">
        <v>0.34</v>
      </c>
      <c r="FV36" s="166">
        <v>1.45</v>
      </c>
      <c r="FW36" s="166">
        <v>-25.622800000000002</v>
      </c>
      <c r="FX36" s="166">
        <v>2.5548999999999999</v>
      </c>
      <c r="FY36" s="166">
        <v>2.0819999999999999</v>
      </c>
      <c r="FZ36" s="166">
        <v>-1.5449999999999999</v>
      </c>
      <c r="GA36" s="165"/>
      <c r="GB36" s="166">
        <v>10.23</v>
      </c>
      <c r="GC36" s="166">
        <v>2.0438000000000001</v>
      </c>
      <c r="GD36" s="166">
        <v>8.6885999999999992</v>
      </c>
      <c r="GE36" s="165"/>
      <c r="GF36" s="166">
        <v>25.687899999999999</v>
      </c>
      <c r="GG36" s="165"/>
      <c r="GH36" s="166">
        <v>24.11</v>
      </c>
      <c r="GI36" s="166">
        <v>-6.9508999999999999</v>
      </c>
      <c r="GJ36" s="166">
        <v>-7.5133000000000001</v>
      </c>
      <c r="GK36" s="166">
        <v>2.9258999999999999</v>
      </c>
      <c r="GL36" s="165"/>
      <c r="GM36" s="165"/>
      <c r="GN36" s="166">
        <v>-9.7919999999999998</v>
      </c>
      <c r="GO36" s="166">
        <v>-18.379899999999999</v>
      </c>
      <c r="GP36" s="166">
        <v>2.8090999999999999</v>
      </c>
      <c r="GQ36" s="166">
        <v>-22.498999999999999</v>
      </c>
      <c r="GR36" s="166">
        <v>4.7619999999999996</v>
      </c>
      <c r="GS36" s="166">
        <v>3.9312999999999998</v>
      </c>
      <c r="GT36" s="166">
        <v>116.3304</v>
      </c>
      <c r="GU36" s="166">
        <v>-6.6694000000000004</v>
      </c>
      <c r="GV36" s="166">
        <v>-8.3498000000000001</v>
      </c>
      <c r="GW36" s="166">
        <v>-10.258100000000001</v>
      </c>
      <c r="GX36" s="166">
        <v>0.95240000000000002</v>
      </c>
      <c r="GY36" s="166">
        <v>6.2853000000000003</v>
      </c>
      <c r="GZ36" s="166">
        <v>6.3372000000000002</v>
      </c>
      <c r="HA36" s="166">
        <v>0.35339999999999999</v>
      </c>
      <c r="HB36" s="166">
        <v>-15.6708</v>
      </c>
      <c r="HC36" s="166">
        <v>-13.9244</v>
      </c>
      <c r="HD36" s="166">
        <v>-1.68</v>
      </c>
      <c r="HE36" s="165"/>
      <c r="HF36" s="165"/>
      <c r="HG36" s="165"/>
      <c r="HH36" s="165"/>
      <c r="HI36" s="166">
        <v>-44.068399999999997</v>
      </c>
      <c r="HJ36" s="166">
        <v>6.4988999999999999</v>
      </c>
      <c r="HK36" s="166">
        <v>-5.2895000000000003</v>
      </c>
      <c r="HL36" s="166">
        <v>-7.0768000000000004</v>
      </c>
      <c r="HM36" s="166">
        <v>-10.137499999999999</v>
      </c>
      <c r="HN36" s="166">
        <v>-10.6561</v>
      </c>
      <c r="HO36" s="165"/>
      <c r="HP36" s="165"/>
      <c r="HQ36" s="166">
        <v>-15.984</v>
      </c>
      <c r="HR36" s="166">
        <v>-15.390700000000001</v>
      </c>
      <c r="HS36" s="166">
        <v>-16.9208</v>
      </c>
      <c r="HT36" s="166">
        <v>-16.883500000000002</v>
      </c>
      <c r="HU36" s="166">
        <v>21.83</v>
      </c>
      <c r="HV36" s="166">
        <v>21.81</v>
      </c>
      <c r="HW36" s="166">
        <v>-23.6</v>
      </c>
      <c r="HX36" s="166">
        <v>-23.7</v>
      </c>
      <c r="HY36" s="166">
        <v>0.93289999999999995</v>
      </c>
      <c r="HZ36" s="166">
        <v>7.04</v>
      </c>
      <c r="IA36" s="166">
        <v>57.713500000000003</v>
      </c>
      <c r="IB36" s="166">
        <v>19.597999999999999</v>
      </c>
      <c r="IC36" s="166">
        <v>20.090599999999998</v>
      </c>
      <c r="ID36" s="166">
        <v>-14.4</v>
      </c>
      <c r="IE36" s="166">
        <v>-28.6</v>
      </c>
      <c r="IF36" s="166">
        <v>-0.7</v>
      </c>
      <c r="IG36" s="166">
        <v>-1.3</v>
      </c>
      <c r="IH36" s="166">
        <v>-18.0959</v>
      </c>
      <c r="II36" s="165"/>
      <c r="IJ36" s="166">
        <v>-197.26730000000001</v>
      </c>
      <c r="IK36" s="166">
        <v>21.008299999999998</v>
      </c>
      <c r="IL36" s="166">
        <v>-217.59479999999999</v>
      </c>
      <c r="IM36" s="166">
        <v>-9.5282999999999998</v>
      </c>
      <c r="IN36" s="165"/>
      <c r="IO36" s="166">
        <v>50.630699999999997</v>
      </c>
      <c r="IP36" s="166">
        <v>120.25530000000001</v>
      </c>
      <c r="IQ36" s="166">
        <v>93.958399999999997</v>
      </c>
      <c r="IR36" s="166">
        <v>97.139200000000002</v>
      </c>
      <c r="IS36" s="166">
        <v>-25.811299999999999</v>
      </c>
      <c r="IT36" s="166">
        <v>15.895099999999999</v>
      </c>
      <c r="IU36" s="166">
        <v>12.7012</v>
      </c>
      <c r="IV36" s="166">
        <v>17.090499999999999</v>
      </c>
      <c r="IW36" s="166">
        <v>87.806899999999999</v>
      </c>
      <c r="IX36" s="165"/>
      <c r="IY36" s="166">
        <v>13.944599999999999</v>
      </c>
      <c r="IZ36" s="166">
        <v>-13.773400000000001</v>
      </c>
      <c r="JA36" s="166">
        <v>-1.593</v>
      </c>
      <c r="JB36" s="166">
        <v>5.5570000000000004</v>
      </c>
      <c r="JC36" s="166">
        <v>-11.36</v>
      </c>
      <c r="JD36" s="166">
        <v>-0.65700000000000003</v>
      </c>
      <c r="JE36" s="166">
        <v>-0.66100000000000003</v>
      </c>
      <c r="JF36" s="166">
        <v>6.48</v>
      </c>
      <c r="JG36" s="166">
        <v>-3.92</v>
      </c>
      <c r="JH36" s="166">
        <v>-3.3117999999999999</v>
      </c>
      <c r="JI36" s="166">
        <v>-3.1907000000000001</v>
      </c>
      <c r="JJ36" s="166">
        <v>2.9007000000000001</v>
      </c>
      <c r="JK36" s="166">
        <v>3.9567000000000001</v>
      </c>
      <c r="JL36" s="166">
        <v>6.6</v>
      </c>
      <c r="JM36" s="166">
        <v>-8.1000000000000003E-2</v>
      </c>
      <c r="JN36" s="166">
        <v>9.1999999999999998E-2</v>
      </c>
      <c r="JO36" s="165"/>
      <c r="JP36" s="166">
        <v>2.8469000000000002</v>
      </c>
      <c r="JQ36" s="166">
        <v>4.3787000000000003</v>
      </c>
      <c r="JR36" s="166">
        <v>3.246</v>
      </c>
      <c r="JS36" s="166">
        <v>4.0664999999999996</v>
      </c>
      <c r="JT36" s="165"/>
      <c r="JU36" s="166">
        <v>12.1</v>
      </c>
      <c r="JV36" s="166">
        <v>7.7850999999999999</v>
      </c>
      <c r="JW36" s="166">
        <v>1.4</v>
      </c>
      <c r="JX36" s="165"/>
      <c r="JY36" s="166">
        <v>-4.4485000000000001</v>
      </c>
      <c r="JZ36" s="166">
        <v>-14.6394</v>
      </c>
      <c r="KA36" s="166">
        <v>-18.743600000000001</v>
      </c>
      <c r="KB36" s="166">
        <v>-1.7271000000000001</v>
      </c>
      <c r="KC36" s="166">
        <v>10.99</v>
      </c>
      <c r="KD36" s="166">
        <v>-15.6455</v>
      </c>
      <c r="KE36" s="166">
        <v>4.2112999999999996</v>
      </c>
      <c r="KF36" s="166">
        <v>-4.5999999999999996</v>
      </c>
      <c r="KG36" s="166">
        <v>-12</v>
      </c>
      <c r="KH36" s="166">
        <v>9.5738000000000003</v>
      </c>
      <c r="KI36" s="166">
        <v>-69.733599999999996</v>
      </c>
    </row>
    <row r="37" spans="1:295" ht="18" customHeight="1" x14ac:dyDescent="0.25">
      <c r="A37" s="160" t="s">
        <v>70</v>
      </c>
      <c r="B37" s="160" t="s">
        <v>807</v>
      </c>
      <c r="C37" s="164">
        <v>0</v>
      </c>
      <c r="D37" s="165"/>
      <c r="E37" s="166">
        <v>-9.6015999999999995</v>
      </c>
      <c r="F37" s="166">
        <v>6.4508000000000001</v>
      </c>
      <c r="G37" s="166">
        <v>10.644299999999999</v>
      </c>
      <c r="H37" s="165"/>
      <c r="I37" s="166">
        <v>12.5899</v>
      </c>
      <c r="J37" s="165"/>
      <c r="K37" s="166">
        <v>20.436399999999999</v>
      </c>
      <c r="L37" s="166">
        <v>8.9246999999999996</v>
      </c>
      <c r="M37" s="165"/>
      <c r="N37" s="166">
        <v>-28.86</v>
      </c>
      <c r="O37" s="165"/>
      <c r="P37" s="165"/>
      <c r="Q37" s="166">
        <v>6.6239999999999997</v>
      </c>
      <c r="R37" s="165"/>
      <c r="S37" s="166">
        <v>-0.1575</v>
      </c>
      <c r="T37" s="166">
        <v>-4.8711000000000002</v>
      </c>
      <c r="U37" s="166">
        <v>6.1482000000000001</v>
      </c>
      <c r="V37" s="166">
        <v>5.9298999999999999</v>
      </c>
      <c r="W37" s="166">
        <v>10.3414</v>
      </c>
      <c r="X37" s="166">
        <v>2.5360999999999998</v>
      </c>
      <c r="Y37" s="166">
        <v>2.6499999999999999E-2</v>
      </c>
      <c r="Z37" s="166">
        <v>2.5038</v>
      </c>
      <c r="AA37" s="165"/>
      <c r="AB37" s="166">
        <v>-1.1131</v>
      </c>
      <c r="AC37" s="166">
        <v>-1.5469999999999999</v>
      </c>
      <c r="AD37" s="166">
        <v>-1.528</v>
      </c>
      <c r="AE37" s="166">
        <v>4.3460000000000001</v>
      </c>
      <c r="AF37" s="166">
        <v>6.66</v>
      </c>
      <c r="AG37" s="166">
        <v>2.2000000000000002</v>
      </c>
      <c r="AH37" s="166">
        <v>0.47299999999999998</v>
      </c>
      <c r="AI37" s="166">
        <v>0.24099999999999999</v>
      </c>
      <c r="AJ37" s="165"/>
      <c r="AK37" s="166">
        <v>-18.71</v>
      </c>
      <c r="AL37" s="165"/>
      <c r="AM37" s="166">
        <v>-9.25</v>
      </c>
      <c r="AN37" s="166">
        <v>-9.34</v>
      </c>
      <c r="AO37" s="166">
        <v>4.6547999999999998</v>
      </c>
      <c r="AP37" s="166">
        <v>3.1867000000000001</v>
      </c>
      <c r="AQ37" s="166">
        <v>18.880500000000001</v>
      </c>
      <c r="AR37" s="166">
        <v>22.8171</v>
      </c>
      <c r="AS37" s="166">
        <v>-6.9836999999999998</v>
      </c>
      <c r="AT37" s="166">
        <v>-13.797800000000001</v>
      </c>
      <c r="AU37" s="166">
        <v>-14.1896</v>
      </c>
      <c r="AV37" s="166">
        <v>-0.63439999999999996</v>
      </c>
      <c r="AW37" s="166">
        <v>-0.46760000000000002</v>
      </c>
      <c r="AX37" s="166">
        <v>-10.582800000000001</v>
      </c>
      <c r="AY37" s="166">
        <v>-7.6356999999999999</v>
      </c>
      <c r="AZ37" s="166">
        <v>12.3124</v>
      </c>
      <c r="BA37" s="166">
        <v>0</v>
      </c>
      <c r="BB37" s="166">
        <v>104.5508</v>
      </c>
      <c r="BC37" s="166">
        <v>16.6035</v>
      </c>
      <c r="BD37" s="166">
        <v>-7.5</v>
      </c>
      <c r="BE37" s="166">
        <v>-7.5</v>
      </c>
      <c r="BF37" s="166">
        <v>-22.8001</v>
      </c>
      <c r="BG37" s="166">
        <v>-23.232600000000001</v>
      </c>
      <c r="BH37" s="166">
        <v>-4.1454000000000004</v>
      </c>
      <c r="BI37" s="165"/>
      <c r="BJ37" s="166">
        <v>19.565300000000001</v>
      </c>
      <c r="BK37" s="166">
        <v>7.8078000000000003</v>
      </c>
      <c r="BL37" s="166">
        <v>2.8877999999999999</v>
      </c>
      <c r="BM37" s="166">
        <v>2.0198999999999998</v>
      </c>
      <c r="BN37" s="166">
        <v>-131.19900000000001</v>
      </c>
      <c r="BO37" s="166">
        <v>102.6337</v>
      </c>
      <c r="BP37" s="166">
        <v>102.8473</v>
      </c>
      <c r="BQ37" s="166">
        <v>22.807300000000001</v>
      </c>
      <c r="BR37" s="166">
        <v>-31.4483</v>
      </c>
      <c r="BS37" s="165"/>
      <c r="BT37" s="165"/>
      <c r="BU37" s="165"/>
      <c r="BV37" s="166">
        <v>25.278199999999998</v>
      </c>
      <c r="BW37" s="166">
        <v>7.99</v>
      </c>
      <c r="BX37" s="166">
        <v>6.67</v>
      </c>
      <c r="BY37" s="166">
        <v>-5.43</v>
      </c>
      <c r="BZ37" s="166">
        <v>5.04</v>
      </c>
      <c r="CA37" s="166">
        <v>-31.6097</v>
      </c>
      <c r="CB37" s="166">
        <v>-31.207799999999999</v>
      </c>
      <c r="CC37" s="166">
        <v>44.912300000000002</v>
      </c>
      <c r="CD37" s="166">
        <v>43.727499999999999</v>
      </c>
      <c r="CE37" s="166">
        <v>4.3315999999999999</v>
      </c>
      <c r="CF37" s="166">
        <v>29.068100000000001</v>
      </c>
      <c r="CG37" s="166">
        <v>28.515499999999999</v>
      </c>
      <c r="CH37" s="166">
        <v>19.4558</v>
      </c>
      <c r="CI37" s="165"/>
      <c r="CJ37" s="165"/>
      <c r="CK37" s="165"/>
      <c r="CL37" s="166">
        <v>-22.7</v>
      </c>
      <c r="CM37" s="166">
        <v>-21.7</v>
      </c>
      <c r="CN37" s="166">
        <v>-2.99</v>
      </c>
      <c r="CO37" s="166">
        <v>36.036499999999997</v>
      </c>
      <c r="CP37" s="166">
        <v>36.912999999999997</v>
      </c>
      <c r="CQ37" s="166">
        <v>34.247999999999998</v>
      </c>
      <c r="CR37" s="166">
        <v>86.083500000000001</v>
      </c>
      <c r="CS37" s="166">
        <v>85.270700000000005</v>
      </c>
      <c r="CT37" s="166">
        <v>-37.441600000000001</v>
      </c>
      <c r="CU37" s="166">
        <v>-61.741</v>
      </c>
      <c r="CV37" s="166">
        <v>-32.883299999999998</v>
      </c>
      <c r="CW37" s="166">
        <v>4.6614000000000004</v>
      </c>
      <c r="CX37" s="166">
        <v>35.24</v>
      </c>
      <c r="CY37" s="166">
        <v>20.399999999999999</v>
      </c>
      <c r="CZ37" s="166">
        <v>10.473599999999999</v>
      </c>
      <c r="DA37" s="166">
        <v>9.2804000000000002</v>
      </c>
      <c r="DB37" s="166">
        <v>-11.7</v>
      </c>
      <c r="DC37" s="166">
        <v>1.7851999999999999</v>
      </c>
      <c r="DD37" s="165"/>
      <c r="DE37" s="165"/>
      <c r="DF37" s="166">
        <v>-10.3566</v>
      </c>
      <c r="DG37" s="166">
        <v>3.0013999999999998</v>
      </c>
      <c r="DH37" s="166">
        <v>-5.9554999999999998</v>
      </c>
      <c r="DI37" s="166">
        <v>-43.8</v>
      </c>
      <c r="DJ37" s="165"/>
      <c r="DK37" s="166">
        <v>0.74519999999999997</v>
      </c>
      <c r="DL37" s="166">
        <v>4.681</v>
      </c>
      <c r="DM37" s="166">
        <v>14.041499999999999</v>
      </c>
      <c r="DN37" s="166">
        <v>13.550700000000001</v>
      </c>
      <c r="DO37" s="166">
        <v>5.35</v>
      </c>
      <c r="DP37" s="166">
        <v>-3.24</v>
      </c>
      <c r="DQ37" s="166">
        <v>14.26</v>
      </c>
      <c r="DR37" s="166">
        <v>9.6981000000000002</v>
      </c>
      <c r="DS37" s="166">
        <v>-8.39</v>
      </c>
      <c r="DT37" s="166">
        <v>-8.4700000000000006</v>
      </c>
      <c r="DU37" s="166">
        <v>28.99</v>
      </c>
      <c r="DV37" s="166">
        <v>13.58</v>
      </c>
      <c r="DW37" s="166">
        <v>9.0908999999999995</v>
      </c>
      <c r="DX37" s="166">
        <v>3.8454999999999999</v>
      </c>
      <c r="DY37" s="166">
        <v>-42.299300000000002</v>
      </c>
      <c r="DZ37" s="166">
        <v>-41.381799999999998</v>
      </c>
      <c r="EA37" s="166">
        <v>29.837900000000001</v>
      </c>
      <c r="EB37" s="166">
        <v>8.2317999999999998</v>
      </c>
      <c r="EC37" s="166">
        <v>-1.7433000000000001</v>
      </c>
      <c r="ED37" s="166">
        <v>-1.5344</v>
      </c>
      <c r="EE37" s="166">
        <v>-2.3754</v>
      </c>
      <c r="EF37" s="166">
        <v>-8.0488</v>
      </c>
      <c r="EG37" s="166">
        <v>-14.052</v>
      </c>
      <c r="EH37" s="166">
        <v>-93.491500000000002</v>
      </c>
      <c r="EI37" s="166">
        <v>-66.736999999999995</v>
      </c>
      <c r="EJ37" s="165"/>
      <c r="EK37" s="166">
        <v>-14.8805</v>
      </c>
      <c r="EL37" s="166">
        <v>-14.961399999999999</v>
      </c>
      <c r="EM37" s="166">
        <v>10.117699999999999</v>
      </c>
      <c r="EN37" s="166">
        <v>-3.2385999999999999</v>
      </c>
      <c r="EO37" s="166">
        <v>-3.0525000000000002</v>
      </c>
      <c r="EP37" s="166">
        <v>-2.5640000000000001</v>
      </c>
      <c r="EQ37" s="165"/>
      <c r="ER37" s="166">
        <v>-34.011800000000001</v>
      </c>
      <c r="ES37" s="166">
        <v>-2.0017</v>
      </c>
      <c r="ET37" s="166">
        <v>0</v>
      </c>
      <c r="EU37" s="166">
        <v>0</v>
      </c>
      <c r="EV37" s="166">
        <v>3.2</v>
      </c>
      <c r="EW37" s="166">
        <v>7.5236000000000001</v>
      </c>
      <c r="EX37" s="166">
        <v>-16.9697</v>
      </c>
      <c r="EY37" s="166">
        <v>-5.5025000000000004</v>
      </c>
      <c r="EZ37" s="166">
        <v>-5.5839999999999996</v>
      </c>
      <c r="FA37" s="166">
        <v>6.7450000000000001</v>
      </c>
      <c r="FB37" s="166">
        <v>-5.4572000000000003</v>
      </c>
      <c r="FC37" s="166">
        <v>-13.469099999999999</v>
      </c>
      <c r="FD37" s="165"/>
      <c r="FE37" s="165"/>
      <c r="FF37" s="166">
        <v>4.8521999999999998</v>
      </c>
      <c r="FG37" s="166">
        <v>5.4630999999999998</v>
      </c>
      <c r="FH37" s="166">
        <v>5.7011000000000003</v>
      </c>
      <c r="FI37" s="166">
        <v>3.8573</v>
      </c>
      <c r="FJ37" s="166">
        <v>19.424900000000001</v>
      </c>
      <c r="FK37" s="166">
        <v>19.592400000000001</v>
      </c>
      <c r="FL37" s="166">
        <v>-34.998399999999997</v>
      </c>
      <c r="FM37" s="166">
        <v>23.9283</v>
      </c>
      <c r="FN37" s="166">
        <v>24.013000000000002</v>
      </c>
      <c r="FO37" s="166">
        <v>-19.3919</v>
      </c>
      <c r="FP37" s="166">
        <v>0</v>
      </c>
      <c r="FQ37" s="166">
        <v>25.0016</v>
      </c>
      <c r="FR37" s="166">
        <v>-21.4</v>
      </c>
      <c r="FS37" s="166">
        <v>-1.2025999999999999</v>
      </c>
      <c r="FT37" s="166">
        <v>0.19980000000000001</v>
      </c>
      <c r="FU37" s="166">
        <v>0.92</v>
      </c>
      <c r="FV37" s="166">
        <v>1.68</v>
      </c>
      <c r="FW37" s="166">
        <v>-23.283300000000001</v>
      </c>
      <c r="FX37" s="165"/>
      <c r="FY37" s="166">
        <v>2.109</v>
      </c>
      <c r="FZ37" s="166">
        <v>-0.379</v>
      </c>
      <c r="GA37" s="165"/>
      <c r="GB37" s="166">
        <v>11.68</v>
      </c>
      <c r="GC37" s="166">
        <v>2.3631000000000002</v>
      </c>
      <c r="GD37" s="166">
        <v>9.5343</v>
      </c>
      <c r="GE37" s="165"/>
      <c r="GF37" s="166">
        <v>27.5001</v>
      </c>
      <c r="GG37" s="165"/>
      <c r="GH37" s="166">
        <v>24.418800000000001</v>
      </c>
      <c r="GI37" s="166">
        <v>-7.1326000000000001</v>
      </c>
      <c r="GJ37" s="166">
        <v>-7.7769000000000004</v>
      </c>
      <c r="GK37" s="166">
        <v>2.8801000000000001</v>
      </c>
      <c r="GL37" s="165"/>
      <c r="GM37" s="165"/>
      <c r="GN37" s="165"/>
      <c r="GO37" s="166">
        <v>-18.805700000000002</v>
      </c>
      <c r="GP37" s="166">
        <v>3.0358000000000001</v>
      </c>
      <c r="GQ37" s="166">
        <v>-22.597799999999999</v>
      </c>
      <c r="GR37" s="166">
        <v>4.4989999999999997</v>
      </c>
      <c r="GS37" s="166">
        <v>4.1959</v>
      </c>
      <c r="GT37" s="166">
        <v>118.81780000000001</v>
      </c>
      <c r="GU37" s="166">
        <v>-6.2912999999999997</v>
      </c>
      <c r="GV37" s="166">
        <v>-8.3673000000000002</v>
      </c>
      <c r="GW37" s="166">
        <v>-10.335100000000001</v>
      </c>
      <c r="GX37" s="166">
        <v>1.4479</v>
      </c>
      <c r="GY37" s="166">
        <v>6.0728999999999997</v>
      </c>
      <c r="GZ37" s="166">
        <v>6.0998999999999999</v>
      </c>
      <c r="HA37" s="166">
        <v>1</v>
      </c>
      <c r="HB37" s="166">
        <v>-15.146599999999999</v>
      </c>
      <c r="HC37" s="166">
        <v>-13.857699999999999</v>
      </c>
      <c r="HD37" s="166">
        <v>-0.84</v>
      </c>
      <c r="HE37" s="165"/>
      <c r="HF37" s="165"/>
      <c r="HG37" s="165"/>
      <c r="HH37" s="165"/>
      <c r="HI37" s="166">
        <v>-45.308599999999998</v>
      </c>
      <c r="HJ37" s="166">
        <v>7.2553000000000001</v>
      </c>
      <c r="HK37" s="166">
        <v>0</v>
      </c>
      <c r="HL37" s="166">
        <v>-5.4877000000000002</v>
      </c>
      <c r="HM37" s="166">
        <v>0</v>
      </c>
      <c r="HN37" s="166">
        <v>0</v>
      </c>
      <c r="HO37" s="165"/>
      <c r="HP37" s="165"/>
      <c r="HQ37" s="166">
        <v>-15.3248</v>
      </c>
      <c r="HR37" s="166">
        <v>-15.0336</v>
      </c>
      <c r="HS37" s="166">
        <v>-15.8291</v>
      </c>
      <c r="HT37" s="166">
        <v>-15.807399999999999</v>
      </c>
      <c r="HU37" s="166">
        <v>21.37</v>
      </c>
      <c r="HV37" s="166">
        <v>21.33</v>
      </c>
      <c r="HW37" s="166">
        <v>-23.9</v>
      </c>
      <c r="HX37" s="166">
        <v>-23.8</v>
      </c>
      <c r="HY37" s="166">
        <v>0.81030000000000002</v>
      </c>
      <c r="HZ37" s="166">
        <v>4.88</v>
      </c>
      <c r="IA37" s="166">
        <v>54.116999999999997</v>
      </c>
      <c r="IB37" s="166">
        <v>20.671399999999998</v>
      </c>
      <c r="IC37" s="166">
        <v>20.5715</v>
      </c>
      <c r="ID37" s="166">
        <v>-14.4</v>
      </c>
      <c r="IE37" s="166">
        <v>-27.4</v>
      </c>
      <c r="IF37" s="166">
        <v>-1.6</v>
      </c>
      <c r="IG37" s="166">
        <v>-2.1</v>
      </c>
      <c r="IH37" s="166">
        <v>-17.869800000000001</v>
      </c>
      <c r="II37" s="166">
        <v>-17.8504</v>
      </c>
      <c r="IJ37" s="166">
        <v>-196.85310000000001</v>
      </c>
      <c r="IK37" s="166">
        <v>19.537099999999999</v>
      </c>
      <c r="IL37" s="166">
        <v>-220.52940000000001</v>
      </c>
      <c r="IM37" s="166">
        <v>-8.3831000000000007</v>
      </c>
      <c r="IN37" s="165"/>
      <c r="IO37" s="166">
        <v>51.474299999999999</v>
      </c>
      <c r="IP37" s="166">
        <v>118.015</v>
      </c>
      <c r="IQ37" s="166">
        <v>91.900700000000001</v>
      </c>
      <c r="IR37" s="166">
        <v>99.0321</v>
      </c>
      <c r="IS37" s="166">
        <v>-24.6982</v>
      </c>
      <c r="IT37" s="166">
        <v>14.181900000000001</v>
      </c>
      <c r="IU37" s="166">
        <v>13.5984</v>
      </c>
      <c r="IV37" s="166">
        <v>18.301100000000002</v>
      </c>
      <c r="IW37" s="166">
        <v>90.263800000000003</v>
      </c>
      <c r="IX37" s="165"/>
      <c r="IY37" s="166">
        <v>16.282299999999999</v>
      </c>
      <c r="IZ37" s="166">
        <v>-15.9163</v>
      </c>
      <c r="JA37" s="166">
        <v>-1.7101999999999999</v>
      </c>
      <c r="JB37" s="166">
        <v>5.6529999999999996</v>
      </c>
      <c r="JC37" s="166">
        <v>-10.64</v>
      </c>
      <c r="JD37" s="166">
        <v>-0.72499999999999998</v>
      </c>
      <c r="JE37" s="166">
        <v>-0.73</v>
      </c>
      <c r="JF37" s="166">
        <v>5.52</v>
      </c>
      <c r="JG37" s="166">
        <v>-3.84</v>
      </c>
      <c r="JH37" s="166">
        <v>-3.0501999999999998</v>
      </c>
      <c r="JI37" s="166">
        <v>-2.6046999999999998</v>
      </c>
      <c r="JJ37" s="166">
        <v>3.2547000000000001</v>
      </c>
      <c r="JK37" s="166">
        <v>3.7522000000000002</v>
      </c>
      <c r="JL37" s="166">
        <v>6.3</v>
      </c>
      <c r="JM37" s="166">
        <v>1.302</v>
      </c>
      <c r="JN37" s="166">
        <v>0.94599999999999995</v>
      </c>
      <c r="JO37" s="165"/>
      <c r="JP37" s="165"/>
      <c r="JQ37" s="166">
        <v>4.0362</v>
      </c>
      <c r="JR37" s="166">
        <v>3.9451999999999998</v>
      </c>
      <c r="JS37" s="166">
        <v>3.6242000000000001</v>
      </c>
      <c r="JT37" s="165"/>
      <c r="JU37" s="166">
        <v>11.2</v>
      </c>
      <c r="JV37" s="166">
        <v>7.9405999999999999</v>
      </c>
      <c r="JW37" s="166">
        <v>1.42</v>
      </c>
      <c r="JX37" s="165"/>
      <c r="JY37" s="166">
        <v>-6.0007999999999999</v>
      </c>
      <c r="JZ37" s="166">
        <v>-14.066800000000001</v>
      </c>
      <c r="KA37" s="166">
        <v>-18.852900000000002</v>
      </c>
      <c r="KB37" s="166">
        <v>-2.4003000000000001</v>
      </c>
      <c r="KC37" s="166">
        <v>10.2477</v>
      </c>
      <c r="KD37" s="166">
        <v>-15.6349</v>
      </c>
      <c r="KE37" s="166">
        <v>4.2301000000000002</v>
      </c>
      <c r="KF37" s="166">
        <v>-4.0999999999999996</v>
      </c>
      <c r="KG37" s="166">
        <v>-12.3</v>
      </c>
      <c r="KH37" s="166">
        <v>8.8528000000000002</v>
      </c>
      <c r="KI37" s="166">
        <v>-69.832599999999999</v>
      </c>
    </row>
    <row r="38" spans="1:295" ht="18" customHeight="1" x14ac:dyDescent="0.25">
      <c r="A38" s="160" t="s">
        <v>70</v>
      </c>
      <c r="B38" s="160" t="s">
        <v>808</v>
      </c>
      <c r="C38" s="164">
        <v>0</v>
      </c>
      <c r="D38" s="165"/>
      <c r="E38" s="166">
        <v>-9.3679000000000006</v>
      </c>
      <c r="F38" s="166">
        <v>7.2847999999999997</v>
      </c>
      <c r="G38" s="166">
        <v>10.3592</v>
      </c>
      <c r="H38" s="165"/>
      <c r="I38" s="166">
        <v>12.2948</v>
      </c>
      <c r="J38" s="165"/>
      <c r="K38" s="166">
        <v>20.520299999999999</v>
      </c>
      <c r="L38" s="166">
        <v>8.9146999999999998</v>
      </c>
      <c r="M38" s="165"/>
      <c r="N38" s="166">
        <v>-28.86</v>
      </c>
      <c r="O38" s="165"/>
      <c r="P38" s="165"/>
      <c r="Q38" s="166">
        <v>6.6239999999999997</v>
      </c>
      <c r="R38" s="166">
        <v>-22</v>
      </c>
      <c r="S38" s="166">
        <v>0.92449999999999999</v>
      </c>
      <c r="T38" s="166">
        <v>-5.1313000000000004</v>
      </c>
      <c r="U38" s="166">
        <v>6.1948999999999996</v>
      </c>
      <c r="V38" s="166">
        <v>6.1589999999999998</v>
      </c>
      <c r="W38" s="166">
        <v>10.659599999999999</v>
      </c>
      <c r="X38" s="166">
        <v>2.8269000000000002</v>
      </c>
      <c r="Y38" s="166">
        <v>1.77E-2</v>
      </c>
      <c r="Z38" s="166">
        <v>2.4735</v>
      </c>
      <c r="AA38" s="165"/>
      <c r="AB38" s="166">
        <v>-1.1200000000000001</v>
      </c>
      <c r="AC38" s="166">
        <v>-1.454</v>
      </c>
      <c r="AD38" s="166">
        <v>-1.446</v>
      </c>
      <c r="AE38" s="166">
        <v>4.2969999999999997</v>
      </c>
      <c r="AF38" s="166">
        <v>6.66</v>
      </c>
      <c r="AG38" s="166">
        <v>2.2000000000000002</v>
      </c>
      <c r="AH38" s="166">
        <v>-0.60599999999999998</v>
      </c>
      <c r="AI38" s="166">
        <v>0.253</v>
      </c>
      <c r="AJ38" s="165"/>
      <c r="AK38" s="166">
        <v>-17.329999999999998</v>
      </c>
      <c r="AL38" s="165"/>
      <c r="AM38" s="166">
        <v>-10.06</v>
      </c>
      <c r="AN38" s="166">
        <v>-10.16</v>
      </c>
      <c r="AO38" s="166">
        <v>5.1212999999999997</v>
      </c>
      <c r="AP38" s="166">
        <v>3.0516999999999999</v>
      </c>
      <c r="AQ38" s="166">
        <v>17.629200000000001</v>
      </c>
      <c r="AR38" s="166">
        <v>22.262</v>
      </c>
      <c r="AS38" s="166">
        <v>-7.2102000000000004</v>
      </c>
      <c r="AT38" s="166">
        <v>-7.7695999999999996</v>
      </c>
      <c r="AU38" s="166">
        <v>-7.4478</v>
      </c>
      <c r="AV38" s="166">
        <v>-0.68149999999999999</v>
      </c>
      <c r="AW38" s="166">
        <v>-0.58589999999999998</v>
      </c>
      <c r="AX38" s="166">
        <v>-11.654400000000001</v>
      </c>
      <c r="AY38" s="166">
        <v>-8.7073</v>
      </c>
      <c r="AZ38" s="166">
        <v>0</v>
      </c>
      <c r="BA38" s="166">
        <v>0</v>
      </c>
      <c r="BB38" s="166">
        <v>92.856700000000004</v>
      </c>
      <c r="BC38" s="166">
        <v>12.8797</v>
      </c>
      <c r="BD38" s="166">
        <v>-6.4</v>
      </c>
      <c r="BE38" s="166">
        <v>-6.1</v>
      </c>
      <c r="BF38" s="166">
        <v>-28.081900000000001</v>
      </c>
      <c r="BG38" s="166">
        <v>-28.023900000000001</v>
      </c>
      <c r="BH38" s="166">
        <v>-3.3170000000000002</v>
      </c>
      <c r="BI38" s="165"/>
      <c r="BJ38" s="166">
        <v>11.7178</v>
      </c>
      <c r="BK38" s="166">
        <v>6.8360000000000003</v>
      </c>
      <c r="BL38" s="166">
        <v>2.8155000000000001</v>
      </c>
      <c r="BM38" s="166">
        <v>1.9441999999999999</v>
      </c>
      <c r="BN38" s="166">
        <v>-125.49209999999999</v>
      </c>
      <c r="BO38" s="166">
        <v>110.5685</v>
      </c>
      <c r="BP38" s="166">
        <v>109.6835</v>
      </c>
      <c r="BQ38" s="166">
        <v>1.6188</v>
      </c>
      <c r="BR38" s="166">
        <v>-27.6005</v>
      </c>
      <c r="BS38" s="165"/>
      <c r="BT38" s="165"/>
      <c r="BU38" s="165"/>
      <c r="BV38" s="166">
        <v>24.000800000000002</v>
      </c>
      <c r="BW38" s="166">
        <v>8.24</v>
      </c>
      <c r="BX38" s="166">
        <v>7.37</v>
      </c>
      <c r="BY38" s="166">
        <v>-5.89</v>
      </c>
      <c r="BZ38" s="166">
        <v>3.25</v>
      </c>
      <c r="CA38" s="166">
        <v>-30.939900000000002</v>
      </c>
      <c r="CB38" s="166">
        <v>-30.4041</v>
      </c>
      <c r="CC38" s="166">
        <v>44.612000000000002</v>
      </c>
      <c r="CD38" s="166">
        <v>43.413499999999999</v>
      </c>
      <c r="CE38" s="166">
        <v>4.3098999999999998</v>
      </c>
      <c r="CF38" s="166">
        <v>26.476400000000002</v>
      </c>
      <c r="CG38" s="166">
        <v>26.1189</v>
      </c>
      <c r="CH38" s="166">
        <v>11.410399999999999</v>
      </c>
      <c r="CI38" s="165"/>
      <c r="CJ38" s="165"/>
      <c r="CK38" s="165"/>
      <c r="CL38" s="166">
        <v>-23.7</v>
      </c>
      <c r="CM38" s="166">
        <v>-22.7</v>
      </c>
      <c r="CN38" s="166">
        <v>-2.91</v>
      </c>
      <c r="CO38" s="166">
        <v>32.929299999999998</v>
      </c>
      <c r="CP38" s="166">
        <v>33.526299999999999</v>
      </c>
      <c r="CQ38" s="166">
        <v>31.023800000000001</v>
      </c>
      <c r="CR38" s="166">
        <v>85.640100000000004</v>
      </c>
      <c r="CS38" s="166">
        <v>85.319800000000001</v>
      </c>
      <c r="CT38" s="166">
        <v>-27.516100000000002</v>
      </c>
      <c r="CU38" s="166">
        <v>-70.641099999999994</v>
      </c>
      <c r="CV38" s="166">
        <v>-22.916699999999999</v>
      </c>
      <c r="CW38" s="166">
        <v>4.4542000000000002</v>
      </c>
      <c r="CX38" s="166">
        <v>36.049999999999997</v>
      </c>
      <c r="CY38" s="166">
        <v>21.31</v>
      </c>
      <c r="CZ38" s="166">
        <v>10.161099999999999</v>
      </c>
      <c r="DA38" s="166">
        <v>9.1827000000000005</v>
      </c>
      <c r="DB38" s="166">
        <v>-11.59</v>
      </c>
      <c r="DC38" s="166">
        <v>2.0811999999999999</v>
      </c>
      <c r="DD38" s="165"/>
      <c r="DE38" s="165"/>
      <c r="DF38" s="166">
        <v>-17.944400000000002</v>
      </c>
      <c r="DG38" s="166">
        <v>3.149</v>
      </c>
      <c r="DH38" s="166">
        <v>-5.9512999999999998</v>
      </c>
      <c r="DI38" s="166">
        <v>-44.3</v>
      </c>
      <c r="DJ38" s="166">
        <v>-43.1</v>
      </c>
      <c r="DK38" s="166">
        <v>0.74280000000000002</v>
      </c>
      <c r="DL38" s="166">
        <v>4.4939999999999998</v>
      </c>
      <c r="DM38" s="166">
        <v>14.199299999999999</v>
      </c>
      <c r="DN38" s="166">
        <v>12.9941</v>
      </c>
      <c r="DO38" s="166">
        <v>4.97</v>
      </c>
      <c r="DP38" s="166">
        <v>-3.44</v>
      </c>
      <c r="DQ38" s="166">
        <v>14.57</v>
      </c>
      <c r="DR38" s="166">
        <v>16.800999999999998</v>
      </c>
      <c r="DS38" s="166">
        <v>-7.68</v>
      </c>
      <c r="DT38" s="166">
        <v>-7.58</v>
      </c>
      <c r="DU38" s="166">
        <v>28.88</v>
      </c>
      <c r="DV38" s="166">
        <v>14.17</v>
      </c>
      <c r="DW38" s="166">
        <v>15.1273</v>
      </c>
      <c r="DX38" s="166">
        <v>7.6090999999999998</v>
      </c>
      <c r="DY38" s="166">
        <v>-40.408099999999997</v>
      </c>
      <c r="DZ38" s="166">
        <v>-39.445500000000003</v>
      </c>
      <c r="EA38" s="166">
        <v>34.290300000000002</v>
      </c>
      <c r="EB38" s="166">
        <v>11.0806</v>
      </c>
      <c r="EC38" s="166">
        <v>2.0941999999999998</v>
      </c>
      <c r="ED38" s="166">
        <v>2.7814000000000001</v>
      </c>
      <c r="EE38" s="166">
        <v>-5.4724000000000004</v>
      </c>
      <c r="EF38" s="166">
        <v>-11.768700000000001</v>
      </c>
      <c r="EG38" s="166">
        <v>-14.441000000000001</v>
      </c>
      <c r="EH38" s="166">
        <v>-74.086399999999998</v>
      </c>
      <c r="EI38" s="166">
        <v>-55.082999999999998</v>
      </c>
      <c r="EJ38" s="165"/>
      <c r="EK38" s="166">
        <v>-15.180300000000001</v>
      </c>
      <c r="EL38" s="166">
        <v>-13.5932</v>
      </c>
      <c r="EM38" s="166">
        <v>12.3698</v>
      </c>
      <c r="EN38" s="166">
        <v>0.60270000000000001</v>
      </c>
      <c r="EO38" s="166">
        <v>0.66359999999999997</v>
      </c>
      <c r="EP38" s="166">
        <v>-8.1959999999999997</v>
      </c>
      <c r="EQ38" s="165"/>
      <c r="ER38" s="166">
        <v>-30.097100000000001</v>
      </c>
      <c r="ES38" s="166">
        <v>-1.2438</v>
      </c>
      <c r="ET38" s="166">
        <v>0</v>
      </c>
      <c r="EU38" s="166">
        <v>0</v>
      </c>
      <c r="EV38" s="166">
        <v>-0.3</v>
      </c>
      <c r="EW38" s="166">
        <v>7.6996000000000002</v>
      </c>
      <c r="EX38" s="166">
        <v>-9.4149999999999991</v>
      </c>
      <c r="EY38" s="166">
        <v>-6.8117999999999999</v>
      </c>
      <c r="EZ38" s="166">
        <v>-6.9481000000000002</v>
      </c>
      <c r="FA38" s="166">
        <v>6.6326999999999998</v>
      </c>
      <c r="FB38" s="166">
        <v>-5.5750000000000002</v>
      </c>
      <c r="FC38" s="166">
        <v>-18.066800000000001</v>
      </c>
      <c r="FD38" s="165"/>
      <c r="FE38" s="165"/>
      <c r="FF38" s="166">
        <v>5.8997000000000002</v>
      </c>
      <c r="FG38" s="166">
        <v>4.2944000000000004</v>
      </c>
      <c r="FH38" s="166">
        <v>4.3471000000000002</v>
      </c>
      <c r="FI38" s="166">
        <v>3.7698</v>
      </c>
      <c r="FJ38" s="166">
        <v>18.922599999999999</v>
      </c>
      <c r="FK38" s="166">
        <v>18.755099999999999</v>
      </c>
      <c r="FL38" s="166">
        <v>-31.816700000000001</v>
      </c>
      <c r="FM38" s="166">
        <v>21.0883</v>
      </c>
      <c r="FN38" s="166">
        <v>21.003900000000002</v>
      </c>
      <c r="FO38" s="166">
        <v>-18.1309</v>
      </c>
      <c r="FP38" s="166">
        <v>0</v>
      </c>
      <c r="FQ38" s="166">
        <v>26.027000000000001</v>
      </c>
      <c r="FR38" s="166">
        <v>-20.29</v>
      </c>
      <c r="FS38" s="166">
        <v>-0.90229999999999999</v>
      </c>
      <c r="FT38" s="166">
        <v>0.19159999999999999</v>
      </c>
      <c r="FU38" s="166">
        <v>1.01</v>
      </c>
      <c r="FV38" s="166">
        <v>1.1000000000000001</v>
      </c>
      <c r="FW38" s="166">
        <v>-24.729800000000001</v>
      </c>
      <c r="FX38" s="166">
        <v>0</v>
      </c>
      <c r="FY38" s="166">
        <v>1.6559999999999999</v>
      </c>
      <c r="FZ38" s="166">
        <v>0.29799999999999999</v>
      </c>
      <c r="GA38" s="165"/>
      <c r="GB38" s="166">
        <v>11.46</v>
      </c>
      <c r="GC38" s="166">
        <v>-0.46800000000000003</v>
      </c>
      <c r="GD38" s="166">
        <v>6.2329999999999997</v>
      </c>
      <c r="GE38" s="166">
        <v>-2.99</v>
      </c>
      <c r="GF38" s="166">
        <v>27.0093</v>
      </c>
      <c r="GG38" s="165"/>
      <c r="GH38" s="166">
        <v>24.130400000000002</v>
      </c>
      <c r="GI38" s="166">
        <v>-6.8178000000000001</v>
      </c>
      <c r="GJ38" s="166">
        <v>-7.5002000000000004</v>
      </c>
      <c r="GK38" s="166">
        <v>2.9188999999999998</v>
      </c>
      <c r="GL38" s="165"/>
      <c r="GM38" s="165"/>
      <c r="GN38" s="166">
        <v>-10.169700000000001</v>
      </c>
      <c r="GO38" s="166">
        <v>-19.980899999999998</v>
      </c>
      <c r="GP38" s="166">
        <v>3.2292000000000001</v>
      </c>
      <c r="GQ38" s="166">
        <v>-22.369399999999999</v>
      </c>
      <c r="GR38" s="166">
        <v>5.5307000000000004</v>
      </c>
      <c r="GS38" s="166">
        <v>4.6726000000000001</v>
      </c>
      <c r="GT38" s="166">
        <v>113.694</v>
      </c>
      <c r="GU38" s="166">
        <v>-6.3212000000000002</v>
      </c>
      <c r="GV38" s="166">
        <v>-8.1784999999999997</v>
      </c>
      <c r="GW38" s="166">
        <v>-9.2070000000000007</v>
      </c>
      <c r="GX38" s="166">
        <v>3.0745</v>
      </c>
      <c r="GY38" s="166">
        <v>5.9409999999999998</v>
      </c>
      <c r="GZ38" s="166">
        <v>5.9892000000000003</v>
      </c>
      <c r="HA38" s="166">
        <v>1.6754</v>
      </c>
      <c r="HB38" s="166">
        <v>-14.8492</v>
      </c>
      <c r="HC38" s="166">
        <v>-14.6213</v>
      </c>
      <c r="HD38" s="166">
        <v>-2.93</v>
      </c>
      <c r="HE38" s="166">
        <v>0</v>
      </c>
      <c r="HF38" s="166">
        <v>-30.188300000000002</v>
      </c>
      <c r="HG38" s="166">
        <v>40.811700000000002</v>
      </c>
      <c r="HH38" s="166">
        <v>109.1319</v>
      </c>
      <c r="HI38" s="166">
        <v>-44.950200000000002</v>
      </c>
      <c r="HJ38" s="166">
        <v>6.6066000000000003</v>
      </c>
      <c r="HK38" s="166">
        <v>-5.5189000000000004</v>
      </c>
      <c r="HL38" s="166">
        <v>-6.8372999999999999</v>
      </c>
      <c r="HM38" s="166">
        <v>0</v>
      </c>
      <c r="HN38" s="166">
        <v>0</v>
      </c>
      <c r="HO38" s="165"/>
      <c r="HP38" s="165"/>
      <c r="HQ38" s="166">
        <v>-16.3355</v>
      </c>
      <c r="HR38" s="166">
        <v>-15.813700000000001</v>
      </c>
      <c r="HS38" s="166">
        <v>-16.069700000000001</v>
      </c>
      <c r="HT38" s="166">
        <v>-16.1858</v>
      </c>
      <c r="HU38" s="166">
        <v>20.420000000000002</v>
      </c>
      <c r="HV38" s="166">
        <v>20.53</v>
      </c>
      <c r="HW38" s="166">
        <v>-22.7</v>
      </c>
      <c r="HX38" s="166">
        <v>-23.2</v>
      </c>
      <c r="HY38" s="166">
        <v>1.0024999999999999</v>
      </c>
      <c r="HZ38" s="166">
        <v>4.4000000000000004</v>
      </c>
      <c r="IA38" s="166">
        <v>57.494999999999997</v>
      </c>
      <c r="IB38" s="166">
        <v>20.118300000000001</v>
      </c>
      <c r="IC38" s="166">
        <v>20.5518</v>
      </c>
      <c r="ID38" s="166">
        <v>-14.4</v>
      </c>
      <c r="IE38" s="166">
        <v>-28.2</v>
      </c>
      <c r="IF38" s="166">
        <v>-0.7</v>
      </c>
      <c r="IG38" s="166">
        <v>-1.3</v>
      </c>
      <c r="IH38" s="165"/>
      <c r="II38" s="165"/>
      <c r="IJ38" s="166">
        <v>-199.2132</v>
      </c>
      <c r="IK38" s="166">
        <v>9.7066999999999997</v>
      </c>
      <c r="IL38" s="166">
        <v>-217.98169999999999</v>
      </c>
      <c r="IM38" s="166">
        <v>-6.2995000000000001</v>
      </c>
      <c r="IN38" s="165"/>
      <c r="IO38" s="166">
        <v>49.915799999999997</v>
      </c>
      <c r="IP38" s="166">
        <v>119.7364</v>
      </c>
      <c r="IQ38" s="166">
        <v>92.9726</v>
      </c>
      <c r="IR38" s="166">
        <v>98.374799999999993</v>
      </c>
      <c r="IS38" s="166">
        <v>-24.855899999999998</v>
      </c>
      <c r="IT38" s="166">
        <v>14.086399999999999</v>
      </c>
      <c r="IU38" s="166">
        <v>14.337899999999999</v>
      </c>
      <c r="IV38" s="166">
        <v>16.426300000000001</v>
      </c>
      <c r="IW38" s="166">
        <v>88.670400000000001</v>
      </c>
      <c r="IX38" s="165"/>
      <c r="IY38" s="166">
        <v>14.5358</v>
      </c>
      <c r="IZ38" s="166">
        <v>-15.108599999999999</v>
      </c>
      <c r="JA38" s="166">
        <v>-1.4514</v>
      </c>
      <c r="JB38" s="166">
        <v>5.2370000000000001</v>
      </c>
      <c r="JC38" s="166">
        <v>-10.8</v>
      </c>
      <c r="JD38" s="166">
        <v>-0.88400000000000001</v>
      </c>
      <c r="JE38" s="166">
        <v>-0.88800000000000001</v>
      </c>
      <c r="JF38" s="166">
        <v>5.84</v>
      </c>
      <c r="JG38" s="166">
        <v>-4</v>
      </c>
      <c r="JH38" s="166">
        <v>-2.6122000000000001</v>
      </c>
      <c r="JI38" s="166">
        <v>-2.4308000000000001</v>
      </c>
      <c r="JJ38" s="166">
        <v>3.1937000000000002</v>
      </c>
      <c r="JK38" s="166">
        <v>3.4287000000000001</v>
      </c>
      <c r="JL38" s="166">
        <v>6.8</v>
      </c>
      <c r="JM38" s="166">
        <v>1.1819999999999999</v>
      </c>
      <c r="JN38" s="166">
        <v>1.5609999999999999</v>
      </c>
      <c r="JO38" s="165"/>
      <c r="JP38" s="165"/>
      <c r="JQ38" s="166">
        <v>3.8329</v>
      </c>
      <c r="JR38" s="166">
        <v>4.0225</v>
      </c>
      <c r="JS38" s="166">
        <v>4.4238999999999997</v>
      </c>
      <c r="JT38" s="165"/>
      <c r="JU38" s="166">
        <v>10.9</v>
      </c>
      <c r="JV38" s="166">
        <v>6.0444000000000004</v>
      </c>
      <c r="JW38" s="166">
        <v>1.33</v>
      </c>
      <c r="JX38" s="165"/>
      <c r="JY38" s="166">
        <v>-5.6589999999999998</v>
      </c>
      <c r="JZ38" s="166">
        <v>-14.345700000000001</v>
      </c>
      <c r="KA38" s="166">
        <v>-18.434200000000001</v>
      </c>
      <c r="KB38" s="166">
        <v>-2.7189999999999999</v>
      </c>
      <c r="KC38" s="166">
        <v>10.4953</v>
      </c>
      <c r="KD38" s="166">
        <v>-14.973699999999999</v>
      </c>
      <c r="KE38" s="166">
        <v>3.9668999999999999</v>
      </c>
      <c r="KF38" s="166">
        <v>-4.0999999999999996</v>
      </c>
      <c r="KG38" s="166">
        <v>-13.4</v>
      </c>
      <c r="KH38" s="166">
        <v>21.440899999999999</v>
      </c>
      <c r="KI38" s="166">
        <v>-80.969899999999996</v>
      </c>
    </row>
    <row r="39" spans="1:295" ht="18" customHeight="1" x14ac:dyDescent="0.25">
      <c r="A39" s="160" t="s">
        <v>70</v>
      </c>
      <c r="B39" s="160" t="s">
        <v>809</v>
      </c>
      <c r="C39" s="164">
        <v>0</v>
      </c>
      <c r="D39" s="165"/>
      <c r="E39" s="166">
        <v>-9.0935000000000006</v>
      </c>
      <c r="F39" s="166">
        <v>7.5122999999999998</v>
      </c>
      <c r="G39" s="166">
        <v>10.790699999999999</v>
      </c>
      <c r="H39" s="165"/>
      <c r="I39" s="166">
        <v>11.98</v>
      </c>
      <c r="J39" s="165"/>
      <c r="K39" s="166">
        <v>20.358599999999999</v>
      </c>
      <c r="L39" s="166">
        <v>8.9557000000000002</v>
      </c>
      <c r="M39" s="165"/>
      <c r="N39" s="166">
        <v>-28.86</v>
      </c>
      <c r="O39" s="165"/>
      <c r="P39" s="165"/>
      <c r="Q39" s="166">
        <v>5.7960000000000003</v>
      </c>
      <c r="R39" s="165"/>
      <c r="S39" s="166">
        <v>0.54590000000000005</v>
      </c>
      <c r="T39" s="166">
        <v>-4.6950000000000003</v>
      </c>
      <c r="U39" s="166">
        <v>6.2893999999999997</v>
      </c>
      <c r="V39" s="166">
        <v>6.2060000000000004</v>
      </c>
      <c r="W39" s="166">
        <v>10.7056</v>
      </c>
      <c r="X39" s="166">
        <v>2.9238</v>
      </c>
      <c r="Y39" s="166">
        <v>6.1199999999999997E-2</v>
      </c>
      <c r="Z39" s="166">
        <v>2.3664999999999998</v>
      </c>
      <c r="AA39" s="165"/>
      <c r="AB39" s="166">
        <v>-1.1286</v>
      </c>
      <c r="AC39" s="166">
        <v>-1.522</v>
      </c>
      <c r="AD39" s="166">
        <v>-1.51</v>
      </c>
      <c r="AE39" s="166">
        <v>3.8029999999999999</v>
      </c>
      <c r="AF39" s="166">
        <v>6.66</v>
      </c>
      <c r="AG39" s="166">
        <v>2.2000000000000002</v>
      </c>
      <c r="AH39" s="166">
        <v>-0.68100000000000005</v>
      </c>
      <c r="AI39" s="166">
        <v>0.24199999999999999</v>
      </c>
      <c r="AJ39" s="165"/>
      <c r="AK39" s="166">
        <v>-17.84</v>
      </c>
      <c r="AL39" s="166">
        <v>-10</v>
      </c>
      <c r="AM39" s="166">
        <v>-10.119999999999999</v>
      </c>
      <c r="AN39" s="166">
        <v>-9.83</v>
      </c>
      <c r="AO39" s="166">
        <v>4.7354000000000003</v>
      </c>
      <c r="AP39" s="166">
        <v>3.1459999999999999</v>
      </c>
      <c r="AQ39" s="166">
        <v>18.229199999999999</v>
      </c>
      <c r="AR39" s="166">
        <v>22.015899999999998</v>
      </c>
      <c r="AS39" s="166">
        <v>-6.1795</v>
      </c>
      <c r="AT39" s="166">
        <v>-9.2431999999999999</v>
      </c>
      <c r="AU39" s="166">
        <v>-9.4221000000000004</v>
      </c>
      <c r="AV39" s="166">
        <v>-0.59160000000000001</v>
      </c>
      <c r="AW39" s="166">
        <v>-0.1356</v>
      </c>
      <c r="AX39" s="166">
        <v>-11.3865</v>
      </c>
      <c r="AY39" s="166">
        <v>-8.5733999999999995</v>
      </c>
      <c r="AZ39" s="166">
        <v>12.7828</v>
      </c>
      <c r="BA39" s="166">
        <v>13.2403</v>
      </c>
      <c r="BB39" s="166">
        <v>92.121399999999994</v>
      </c>
      <c r="BC39" s="166">
        <v>13.7722</v>
      </c>
      <c r="BD39" s="166">
        <v>-6.2</v>
      </c>
      <c r="BE39" s="166">
        <v>-6.2</v>
      </c>
      <c r="BF39" s="166">
        <v>-27.695</v>
      </c>
      <c r="BG39" s="166">
        <v>-27.3507</v>
      </c>
      <c r="BH39" s="166">
        <v>-3.4361999999999999</v>
      </c>
      <c r="BI39" s="165"/>
      <c r="BJ39" s="166">
        <v>9.6995000000000005</v>
      </c>
      <c r="BK39" s="166">
        <v>6.6570999999999998</v>
      </c>
      <c r="BL39" s="166">
        <v>2.6839</v>
      </c>
      <c r="BM39" s="166">
        <v>1.9218</v>
      </c>
      <c r="BN39" s="166">
        <v>-124.0882</v>
      </c>
      <c r="BO39" s="166">
        <v>109.5004</v>
      </c>
      <c r="BP39" s="166">
        <v>109.98869999999999</v>
      </c>
      <c r="BQ39" s="166">
        <v>5.77</v>
      </c>
      <c r="BR39" s="166">
        <v>-28.909400000000002</v>
      </c>
      <c r="BS39" s="165"/>
      <c r="BT39" s="165"/>
      <c r="BU39" s="165"/>
      <c r="BV39" s="166">
        <v>23.980899999999998</v>
      </c>
      <c r="BW39" s="166">
        <v>7.85</v>
      </c>
      <c r="BX39" s="166">
        <v>6.4</v>
      </c>
      <c r="BY39" s="166">
        <v>-7.07</v>
      </c>
      <c r="BZ39" s="166">
        <v>3.29</v>
      </c>
      <c r="CA39" s="166">
        <v>-31.207799999999999</v>
      </c>
      <c r="CB39" s="166">
        <v>-30.805900000000001</v>
      </c>
      <c r="CC39" s="166">
        <v>44.117699999999999</v>
      </c>
      <c r="CD39" s="166">
        <v>43.259500000000003</v>
      </c>
      <c r="CE39" s="166">
        <v>6.9099000000000004</v>
      </c>
      <c r="CF39" s="166">
        <v>27.9436</v>
      </c>
      <c r="CG39" s="166">
        <v>27.937100000000001</v>
      </c>
      <c r="CH39" s="166">
        <v>9.6197999999999997</v>
      </c>
      <c r="CI39" s="166">
        <v>0</v>
      </c>
      <c r="CJ39" s="165"/>
      <c r="CK39" s="165"/>
      <c r="CL39" s="166">
        <v>-26.4</v>
      </c>
      <c r="CM39" s="166">
        <v>-25</v>
      </c>
      <c r="CN39" s="166">
        <v>-2.85</v>
      </c>
      <c r="CO39" s="166">
        <v>32.8767</v>
      </c>
      <c r="CP39" s="166">
        <v>33.302100000000003</v>
      </c>
      <c r="CQ39" s="166">
        <v>30.962</v>
      </c>
      <c r="CR39" s="166">
        <v>87.761499999999998</v>
      </c>
      <c r="CS39" s="166">
        <v>87.616</v>
      </c>
      <c r="CT39" s="166">
        <v>-29.3751</v>
      </c>
      <c r="CU39" s="166">
        <v>-70.974800000000002</v>
      </c>
      <c r="CV39" s="166">
        <v>-24.508099999999999</v>
      </c>
      <c r="CW39" s="166">
        <v>4.1078000000000001</v>
      </c>
      <c r="CX39" s="166">
        <v>32.47</v>
      </c>
      <c r="CY39" s="166">
        <v>19.77</v>
      </c>
      <c r="CZ39" s="166">
        <v>9.5360999999999994</v>
      </c>
      <c r="DA39" s="166">
        <v>8.5968</v>
      </c>
      <c r="DB39" s="166">
        <v>-11.64</v>
      </c>
      <c r="DC39" s="166">
        <v>2.6732</v>
      </c>
      <c r="DD39" s="165"/>
      <c r="DE39" s="165"/>
      <c r="DF39" s="166">
        <v>-13.1965</v>
      </c>
      <c r="DG39" s="166">
        <v>3.7427999999999999</v>
      </c>
      <c r="DH39" s="166">
        <v>-5.9172000000000002</v>
      </c>
      <c r="DI39" s="166">
        <v>-44.4</v>
      </c>
      <c r="DJ39" s="166">
        <v>-45.6</v>
      </c>
      <c r="DK39" s="166">
        <v>0.63900000000000001</v>
      </c>
      <c r="DL39" s="166">
        <v>4.3070000000000004</v>
      </c>
      <c r="DM39" s="166">
        <v>13.0953</v>
      </c>
      <c r="DN39" s="166">
        <v>12.8085</v>
      </c>
      <c r="DO39" s="166">
        <v>4.6500000000000004</v>
      </c>
      <c r="DP39" s="166">
        <v>-3.07</v>
      </c>
      <c r="DQ39" s="166">
        <v>12.1675</v>
      </c>
      <c r="DR39" s="166">
        <v>12.3932</v>
      </c>
      <c r="DS39" s="166">
        <v>-7.83</v>
      </c>
      <c r="DT39" s="166">
        <v>-7.9</v>
      </c>
      <c r="DU39" s="166">
        <v>29.46</v>
      </c>
      <c r="DV39" s="166">
        <v>13.18</v>
      </c>
      <c r="DW39" s="166">
        <v>12.0364</v>
      </c>
      <c r="DX39" s="166">
        <v>5.0818000000000003</v>
      </c>
      <c r="DY39" s="166">
        <v>-40.844099999999997</v>
      </c>
      <c r="DZ39" s="166">
        <v>-40.145499999999998</v>
      </c>
      <c r="EA39" s="166">
        <v>32.970700000000001</v>
      </c>
      <c r="EB39" s="166">
        <v>10.6739</v>
      </c>
      <c r="EC39" s="166">
        <v>0.65759999999999996</v>
      </c>
      <c r="ED39" s="166">
        <v>0.76729999999999998</v>
      </c>
      <c r="EE39" s="166">
        <v>-7.3423999999999996</v>
      </c>
      <c r="EF39" s="166">
        <v>-14.2121</v>
      </c>
      <c r="EG39" s="166">
        <v>-14.519</v>
      </c>
      <c r="EH39" s="166">
        <v>-78.067700000000002</v>
      </c>
      <c r="EI39" s="166">
        <v>-55.929600000000001</v>
      </c>
      <c r="EJ39" s="165"/>
      <c r="EK39" s="166">
        <v>-14.9145</v>
      </c>
      <c r="EL39" s="166">
        <v>-13.7348</v>
      </c>
      <c r="EM39" s="166">
        <v>8.4688999999999997</v>
      </c>
      <c r="EN39" s="166">
        <v>2.6534</v>
      </c>
      <c r="EO39" s="166">
        <v>2.0703</v>
      </c>
      <c r="EP39" s="166">
        <v>-16.899999999999999</v>
      </c>
      <c r="EQ39" s="165"/>
      <c r="ER39" s="166">
        <v>-32.6372</v>
      </c>
      <c r="ES39" s="166">
        <v>0.55249999999999999</v>
      </c>
      <c r="ET39" s="166">
        <v>13.3</v>
      </c>
      <c r="EU39" s="166">
        <v>0</v>
      </c>
      <c r="EV39" s="166">
        <v>1.6</v>
      </c>
      <c r="EW39" s="166">
        <v>7.4551999999999996</v>
      </c>
      <c r="EX39" s="166">
        <v>-5.0822000000000003</v>
      </c>
      <c r="EY39" s="166">
        <v>-7.423</v>
      </c>
      <c r="EZ39" s="166">
        <v>-7.4577999999999998</v>
      </c>
      <c r="FA39" s="166">
        <v>5.9630999999999998</v>
      </c>
      <c r="FB39" s="166">
        <v>-2.1015000000000001</v>
      </c>
      <c r="FC39" s="166">
        <v>-16.488099999999999</v>
      </c>
      <c r="FD39" s="166">
        <v>2.9422000000000001</v>
      </c>
      <c r="FE39" s="165"/>
      <c r="FF39" s="166">
        <v>2.8565</v>
      </c>
      <c r="FG39" s="166">
        <v>4.8190999999999997</v>
      </c>
      <c r="FH39" s="166">
        <v>3.5118</v>
      </c>
      <c r="FI39" s="166">
        <v>4.3874000000000004</v>
      </c>
      <c r="FJ39" s="166">
        <v>18.755099999999999</v>
      </c>
      <c r="FK39" s="166">
        <v>18.252700000000001</v>
      </c>
      <c r="FL39" s="166">
        <v>-31.6492</v>
      </c>
      <c r="FM39" s="166">
        <v>22.714400000000001</v>
      </c>
      <c r="FN39" s="166">
        <v>22.279</v>
      </c>
      <c r="FO39" s="166">
        <v>-16.8371</v>
      </c>
      <c r="FP39" s="165"/>
      <c r="FQ39" s="166">
        <v>23.5123</v>
      </c>
      <c r="FR39" s="166">
        <v>-21.04</v>
      </c>
      <c r="FS39" s="166">
        <v>-1.6091</v>
      </c>
      <c r="FT39" s="166">
        <v>0.2172</v>
      </c>
      <c r="FU39" s="166">
        <v>0.81</v>
      </c>
      <c r="FV39" s="166">
        <v>1.41</v>
      </c>
      <c r="FW39" s="166">
        <v>-24.780799999999999</v>
      </c>
      <c r="FX39" s="165"/>
      <c r="FY39" s="166">
        <v>1.3089999999999999</v>
      </c>
      <c r="FZ39" s="166">
        <v>0.60499999999999998</v>
      </c>
      <c r="GA39" s="165"/>
      <c r="GB39" s="166">
        <v>11.76</v>
      </c>
      <c r="GC39" s="166">
        <v>-0.3528</v>
      </c>
      <c r="GD39" s="166">
        <v>7.2786999999999997</v>
      </c>
      <c r="GE39" s="166">
        <v>-2.87</v>
      </c>
      <c r="GF39" s="166">
        <v>27.361499999999999</v>
      </c>
      <c r="GG39" s="165"/>
      <c r="GH39" s="166">
        <v>24.296299999999999</v>
      </c>
      <c r="GI39" s="166">
        <v>-6.9581999999999997</v>
      </c>
      <c r="GJ39" s="166">
        <v>-7.3789999999999996</v>
      </c>
      <c r="GK39" s="166">
        <v>2.9918999999999998</v>
      </c>
      <c r="GL39" s="165"/>
      <c r="GM39" s="165"/>
      <c r="GN39" s="165"/>
      <c r="GO39" s="166">
        <v>-19.504999999999999</v>
      </c>
      <c r="GP39" s="166">
        <v>4.0441000000000003</v>
      </c>
      <c r="GQ39" s="166">
        <v>-22.7226</v>
      </c>
      <c r="GR39" s="166">
        <v>3.3570000000000002</v>
      </c>
      <c r="GS39" s="166">
        <v>3.71</v>
      </c>
      <c r="GT39" s="166">
        <v>118.1808</v>
      </c>
      <c r="GU39" s="166">
        <v>-6.0076999999999998</v>
      </c>
      <c r="GV39" s="166">
        <v>-8.5335000000000001</v>
      </c>
      <c r="GW39" s="166">
        <v>-9.2039000000000009</v>
      </c>
      <c r="GX39" s="166">
        <v>2.2263999999999999</v>
      </c>
      <c r="GY39" s="166">
        <v>5.8677999999999999</v>
      </c>
      <c r="GZ39" s="166">
        <v>5.9020999999999999</v>
      </c>
      <c r="HA39" s="166">
        <v>1.6967000000000001</v>
      </c>
      <c r="HB39" s="166">
        <v>-15.448399999999999</v>
      </c>
      <c r="HC39" s="166">
        <v>-14.4878</v>
      </c>
      <c r="HD39" s="166">
        <v>-3.77</v>
      </c>
      <c r="HE39" s="166">
        <v>0</v>
      </c>
      <c r="HF39" s="166">
        <v>-26.778199999999998</v>
      </c>
      <c r="HG39" s="166">
        <v>41.253700000000002</v>
      </c>
      <c r="HH39" s="166">
        <v>108.2358</v>
      </c>
      <c r="HI39" s="166">
        <v>-43.277799999999999</v>
      </c>
      <c r="HJ39" s="166">
        <v>8.5702999999999996</v>
      </c>
      <c r="HK39" s="166">
        <v>0</v>
      </c>
      <c r="HL39" s="166">
        <v>-6.71</v>
      </c>
      <c r="HM39" s="166">
        <v>0</v>
      </c>
      <c r="HN39" s="166">
        <v>-10.2042</v>
      </c>
      <c r="HO39" s="165"/>
      <c r="HP39" s="165"/>
      <c r="HQ39" s="166">
        <v>-15.1875</v>
      </c>
      <c r="HR39" s="166">
        <v>-14.9567</v>
      </c>
      <c r="HS39" s="166">
        <v>-14.928100000000001</v>
      </c>
      <c r="HT39" s="166">
        <v>-15.0047</v>
      </c>
      <c r="HU39" s="166">
        <v>21.12</v>
      </c>
      <c r="HV39" s="166">
        <v>20.95</v>
      </c>
      <c r="HW39" s="166">
        <v>-23.1</v>
      </c>
      <c r="HX39" s="166">
        <v>-23.4</v>
      </c>
      <c r="HY39" s="166">
        <v>0.81030000000000002</v>
      </c>
      <c r="HZ39" s="166">
        <v>2.96</v>
      </c>
      <c r="IA39" s="166">
        <v>50.678100000000001</v>
      </c>
      <c r="IB39" s="166">
        <v>23.985900000000001</v>
      </c>
      <c r="IC39" s="166">
        <v>23.534300000000002</v>
      </c>
      <c r="ID39" s="166">
        <v>-14.7</v>
      </c>
      <c r="IE39" s="166">
        <v>-28.6</v>
      </c>
      <c r="IF39" s="166">
        <v>-1.6</v>
      </c>
      <c r="IG39" s="166">
        <v>-2.1</v>
      </c>
      <c r="IH39" s="166">
        <v>-17.920000000000002</v>
      </c>
      <c r="II39" s="166">
        <v>-17.850200000000001</v>
      </c>
      <c r="IJ39" s="166">
        <v>-197.8289</v>
      </c>
      <c r="IK39" s="166">
        <v>6.5274999999999999</v>
      </c>
      <c r="IL39" s="166">
        <v>-219.15969999999999</v>
      </c>
      <c r="IM39" s="166">
        <v>-6.3545999999999996</v>
      </c>
      <c r="IN39" s="165"/>
      <c r="IO39" s="166">
        <v>49.701700000000002</v>
      </c>
      <c r="IP39" s="166">
        <v>120.127</v>
      </c>
      <c r="IQ39" s="166">
        <v>91.412999999999997</v>
      </c>
      <c r="IR39" s="166">
        <v>98.636300000000006</v>
      </c>
      <c r="IS39" s="166">
        <v>-26.467700000000001</v>
      </c>
      <c r="IT39" s="166">
        <v>14.9671</v>
      </c>
      <c r="IU39" s="166">
        <v>12.635</v>
      </c>
      <c r="IV39" s="166">
        <v>21.147600000000001</v>
      </c>
      <c r="IW39" s="166">
        <v>89.955100000000002</v>
      </c>
      <c r="IX39" s="166">
        <v>-212.99799999999999</v>
      </c>
      <c r="IY39" s="166">
        <v>15.097200000000001</v>
      </c>
      <c r="IZ39" s="166">
        <v>-13.785299999999999</v>
      </c>
      <c r="JA39" s="166">
        <v>-2.0154000000000001</v>
      </c>
      <c r="JB39" s="166">
        <v>6.8769999999999998</v>
      </c>
      <c r="JC39" s="166">
        <v>-10.48</v>
      </c>
      <c r="JD39" s="166">
        <v>-0.96399999999999997</v>
      </c>
      <c r="JE39" s="166">
        <v>-0.97399999999999998</v>
      </c>
      <c r="JF39" s="166">
        <v>5.36</v>
      </c>
      <c r="JG39" s="166">
        <v>-3.6</v>
      </c>
      <c r="JH39" s="166">
        <v>-2.7035999999999998</v>
      </c>
      <c r="JI39" s="166">
        <v>-2.4887000000000001</v>
      </c>
      <c r="JJ39" s="166">
        <v>3.4011999999999998</v>
      </c>
      <c r="JK39" s="166">
        <v>3.0198</v>
      </c>
      <c r="JL39" s="166">
        <v>6.5</v>
      </c>
      <c r="JM39" s="166">
        <v>1.4279999999999999</v>
      </c>
      <c r="JN39" s="166">
        <v>0.88800000000000001</v>
      </c>
      <c r="JO39" s="165"/>
      <c r="JP39" s="166">
        <v>2.8685</v>
      </c>
      <c r="JQ39" s="166">
        <v>3.4918</v>
      </c>
      <c r="JR39" s="166">
        <v>3.6379000000000001</v>
      </c>
      <c r="JS39" s="166">
        <v>3.2117</v>
      </c>
      <c r="JT39" s="165"/>
      <c r="JU39" s="166">
        <v>11.4</v>
      </c>
      <c r="JV39" s="166">
        <v>5.6333000000000002</v>
      </c>
      <c r="JW39" s="166">
        <v>1.1399999999999999</v>
      </c>
      <c r="JX39" s="165"/>
      <c r="JY39" s="166">
        <v>-5.2732999999999999</v>
      </c>
      <c r="JZ39" s="166">
        <v>-14.864699999999999</v>
      </c>
      <c r="KA39" s="166">
        <v>-19.389600000000002</v>
      </c>
      <c r="KB39" s="166">
        <v>-1.8167</v>
      </c>
      <c r="KC39" s="166">
        <v>10.704499999999999</v>
      </c>
      <c r="KD39" s="166">
        <v>-15.426</v>
      </c>
      <c r="KE39" s="166">
        <v>4.0696000000000003</v>
      </c>
      <c r="KF39" s="166">
        <v>-4.5999999999999996</v>
      </c>
      <c r="KG39" s="166">
        <v>-11.8</v>
      </c>
      <c r="KH39" s="166">
        <v>19.887899999999998</v>
      </c>
      <c r="KI39" s="166">
        <v>-84.377899999999997</v>
      </c>
    </row>
    <row r="40" spans="1:295" ht="18" customHeight="1" x14ac:dyDescent="0.25">
      <c r="A40" s="160" t="s">
        <v>70</v>
      </c>
      <c r="B40" s="160" t="s">
        <v>810</v>
      </c>
      <c r="C40" s="167">
        <v>0</v>
      </c>
      <c r="D40" s="168"/>
      <c r="E40" s="169">
        <v>-9.0543999999999993</v>
      </c>
      <c r="F40" s="169">
        <v>7.3262</v>
      </c>
      <c r="G40" s="169">
        <v>10.808</v>
      </c>
      <c r="H40" s="168"/>
      <c r="I40" s="169">
        <v>11.9154</v>
      </c>
      <c r="J40" s="168"/>
      <c r="K40" s="169">
        <v>19.9741</v>
      </c>
      <c r="L40" s="169">
        <v>8.6786999999999992</v>
      </c>
      <c r="M40" s="168"/>
      <c r="N40" s="169">
        <v>-28.86</v>
      </c>
      <c r="O40" s="168"/>
      <c r="P40" s="169">
        <v>8.8000000000000007</v>
      </c>
      <c r="Q40" s="169">
        <v>5.7960000000000003</v>
      </c>
      <c r="R40" s="168"/>
      <c r="S40" s="169">
        <v>0.33400000000000002</v>
      </c>
      <c r="T40" s="169">
        <v>-5.3493000000000004</v>
      </c>
      <c r="U40" s="169">
        <v>6.3753000000000002</v>
      </c>
      <c r="V40" s="169">
        <v>6.3817000000000004</v>
      </c>
      <c r="W40" s="169">
        <v>10.879799999999999</v>
      </c>
      <c r="X40" s="169">
        <v>3.3896999999999999</v>
      </c>
      <c r="Y40" s="169">
        <v>-0.1234</v>
      </c>
      <c r="Z40" s="169">
        <v>2.3891</v>
      </c>
      <c r="AA40" s="168"/>
      <c r="AB40" s="169">
        <v>-0.83799999999999997</v>
      </c>
      <c r="AC40" s="169">
        <v>-1.486</v>
      </c>
      <c r="AD40" s="169">
        <v>-1.496</v>
      </c>
      <c r="AE40" s="169">
        <v>3.9260000000000002</v>
      </c>
      <c r="AF40" s="169">
        <v>6.66</v>
      </c>
      <c r="AG40" s="169">
        <v>2.2000000000000002</v>
      </c>
      <c r="AH40" s="169">
        <v>-0.72099999999999997</v>
      </c>
      <c r="AI40" s="169">
        <v>0.246</v>
      </c>
      <c r="AJ40" s="168"/>
      <c r="AK40" s="169">
        <v>-18.03</v>
      </c>
      <c r="AL40" s="169">
        <v>-10</v>
      </c>
      <c r="AM40" s="169">
        <v>-9.2200000000000006</v>
      </c>
      <c r="AN40" s="169">
        <v>-9.36</v>
      </c>
      <c r="AO40" s="169">
        <v>4.8932000000000002</v>
      </c>
      <c r="AP40" s="169">
        <v>3.1084000000000001</v>
      </c>
      <c r="AQ40" s="169">
        <v>22.549099999999999</v>
      </c>
      <c r="AR40" s="169">
        <v>24.4344</v>
      </c>
      <c r="AS40" s="169">
        <v>-6.4287999999999998</v>
      </c>
      <c r="AT40" s="169">
        <v>-9.2431999999999999</v>
      </c>
      <c r="AU40" s="169">
        <v>-9.3643000000000001</v>
      </c>
      <c r="AV40" s="169">
        <v>20.158300000000001</v>
      </c>
      <c r="AW40" s="169">
        <v>8.8118999999999996</v>
      </c>
      <c r="AX40" s="169">
        <v>-9.6450999999999993</v>
      </c>
      <c r="AY40" s="169">
        <v>-8.3055000000000003</v>
      </c>
      <c r="AZ40" s="169">
        <v>19.628</v>
      </c>
      <c r="BA40" s="169">
        <v>21.7715</v>
      </c>
      <c r="BB40" s="169">
        <v>79.706500000000005</v>
      </c>
      <c r="BC40" s="169">
        <v>12.6839</v>
      </c>
      <c r="BD40" s="169">
        <v>-6.3</v>
      </c>
      <c r="BE40" s="169">
        <v>-6.2</v>
      </c>
      <c r="BF40" s="169">
        <v>-25.5456</v>
      </c>
      <c r="BG40" s="169">
        <v>-25.310700000000001</v>
      </c>
      <c r="BH40" s="169">
        <v>-3.3873000000000002</v>
      </c>
      <c r="BI40" s="168"/>
      <c r="BJ40" s="169">
        <v>10.564</v>
      </c>
      <c r="BK40" s="169">
        <v>5.2455999999999996</v>
      </c>
      <c r="BL40" s="169">
        <v>2.5057</v>
      </c>
      <c r="BM40" s="169">
        <v>1.702</v>
      </c>
      <c r="BN40" s="169">
        <v>-114.50539999999999</v>
      </c>
      <c r="BO40" s="169">
        <v>113.01</v>
      </c>
      <c r="BP40" s="169">
        <v>113.5899</v>
      </c>
      <c r="BQ40" s="169">
        <v>8.6393000000000004</v>
      </c>
      <c r="BR40" s="169">
        <v>-20.493500000000001</v>
      </c>
      <c r="BS40" s="168"/>
      <c r="BT40" s="168"/>
      <c r="BU40" s="168"/>
      <c r="BV40" s="169">
        <v>23.940899999999999</v>
      </c>
      <c r="BW40" s="169">
        <v>8.6</v>
      </c>
      <c r="BX40" s="169">
        <v>6.63</v>
      </c>
      <c r="BY40" s="169">
        <v>-7.33</v>
      </c>
      <c r="BZ40" s="169">
        <v>3.74</v>
      </c>
      <c r="CA40" s="169">
        <v>-30.805900000000001</v>
      </c>
      <c r="CB40" s="169">
        <v>-30.136199999999999</v>
      </c>
      <c r="CC40" s="169">
        <v>45.379600000000003</v>
      </c>
      <c r="CD40" s="169">
        <v>44.168900000000001</v>
      </c>
      <c r="CE40" s="169">
        <v>8.8500999999999994</v>
      </c>
      <c r="CF40" s="169">
        <v>19.568200000000001</v>
      </c>
      <c r="CG40" s="169">
        <v>19.666699999999999</v>
      </c>
      <c r="CH40" s="169">
        <v>10.1755</v>
      </c>
      <c r="CI40" s="168"/>
      <c r="CJ40" s="168"/>
      <c r="CK40" s="168"/>
      <c r="CL40" s="169">
        <v>-23.2</v>
      </c>
      <c r="CM40" s="169">
        <v>-22.1</v>
      </c>
      <c r="CN40" s="169">
        <v>-2.68</v>
      </c>
      <c r="CO40" s="169">
        <v>29.762599999999999</v>
      </c>
      <c r="CP40" s="169">
        <v>30.926600000000001</v>
      </c>
      <c r="CQ40" s="169">
        <v>28.764800000000001</v>
      </c>
      <c r="CR40" s="169">
        <v>85.002899999999997</v>
      </c>
      <c r="CS40" s="169">
        <v>85.245800000000003</v>
      </c>
      <c r="CT40" s="169">
        <v>-27.435400000000001</v>
      </c>
      <c r="CU40" s="169">
        <v>-69.460899999999995</v>
      </c>
      <c r="CV40" s="169">
        <v>-24.500800000000002</v>
      </c>
      <c r="CW40" s="169">
        <v>4.2861000000000002</v>
      </c>
      <c r="CX40" s="169">
        <v>28.91</v>
      </c>
      <c r="CY40" s="169">
        <v>11.26</v>
      </c>
      <c r="CZ40" s="169">
        <v>9.2235999999999994</v>
      </c>
      <c r="DA40" s="169">
        <v>8.2062000000000008</v>
      </c>
      <c r="DB40" s="169">
        <v>-11.15</v>
      </c>
      <c r="DC40" s="169">
        <v>2.3772000000000002</v>
      </c>
      <c r="DD40" s="168"/>
      <c r="DE40" s="168"/>
      <c r="DF40" s="169">
        <v>-15.327</v>
      </c>
      <c r="DG40" s="169">
        <v>3.4868000000000001</v>
      </c>
      <c r="DH40" s="169">
        <v>-5.6609999999999996</v>
      </c>
      <c r="DI40" s="169">
        <v>-47.9</v>
      </c>
      <c r="DJ40" s="169">
        <v>-48</v>
      </c>
      <c r="DK40" s="169">
        <v>0.56089999999999995</v>
      </c>
      <c r="DL40" s="169">
        <v>3.746</v>
      </c>
      <c r="DM40" s="169">
        <v>12.464399999999999</v>
      </c>
      <c r="DN40" s="169">
        <v>12.251899999999999</v>
      </c>
      <c r="DO40" s="169">
        <v>4.17</v>
      </c>
      <c r="DP40" s="169">
        <v>-3.15</v>
      </c>
      <c r="DQ40" s="169">
        <v>11.593999999999999</v>
      </c>
      <c r="DR40" s="169">
        <v>14.398300000000001</v>
      </c>
      <c r="DS40" s="169">
        <v>-8.2899999999999991</v>
      </c>
      <c r="DT40" s="169">
        <v>-8.4</v>
      </c>
      <c r="DU40" s="169">
        <v>30.17</v>
      </c>
      <c r="DV40" s="169">
        <v>13.63</v>
      </c>
      <c r="DW40" s="169">
        <v>11.309100000000001</v>
      </c>
      <c r="DX40" s="169">
        <v>5.3818000000000001</v>
      </c>
      <c r="DY40" s="169">
        <v>-39.890900000000002</v>
      </c>
      <c r="DZ40" s="169">
        <v>-39.5364</v>
      </c>
      <c r="EA40" s="169">
        <v>28.8353</v>
      </c>
      <c r="EB40" s="169">
        <v>7.6200999999999999</v>
      </c>
      <c r="EC40" s="169">
        <v>-1.2625999999999999</v>
      </c>
      <c r="ED40" s="169">
        <v>-0.93289999999999995</v>
      </c>
      <c r="EE40" s="169">
        <v>-6.9728000000000003</v>
      </c>
      <c r="EF40" s="169">
        <v>-14.150700000000001</v>
      </c>
      <c r="EG40" s="169">
        <v>-13.983000000000001</v>
      </c>
      <c r="EH40" s="169">
        <v>-82.442599999999999</v>
      </c>
      <c r="EI40" s="169">
        <v>-56.479500000000002</v>
      </c>
      <c r="EJ40" s="168"/>
      <c r="EK40" s="169">
        <v>-14.570600000000001</v>
      </c>
      <c r="EL40" s="169">
        <v>-13.499499999999999</v>
      </c>
      <c r="EM40" s="169">
        <v>0</v>
      </c>
      <c r="EN40" s="169">
        <v>2.6074999999999999</v>
      </c>
      <c r="EO40" s="169">
        <v>1.6001000000000001</v>
      </c>
      <c r="EP40" s="169">
        <v>-17.411999999999999</v>
      </c>
      <c r="EQ40" s="168"/>
      <c r="ER40" s="169">
        <v>-31.572099999999999</v>
      </c>
      <c r="ES40" s="169">
        <v>0.10050000000000001</v>
      </c>
      <c r="ET40" s="169">
        <v>13.32</v>
      </c>
      <c r="EU40" s="169">
        <v>0</v>
      </c>
      <c r="EV40" s="169">
        <v>0.4</v>
      </c>
      <c r="EW40" s="169">
        <v>7.4074</v>
      </c>
      <c r="EX40" s="169">
        <v>-4.9265999999999996</v>
      </c>
      <c r="EY40" s="169">
        <v>-5.3193999999999999</v>
      </c>
      <c r="EZ40" s="169">
        <v>-5.4013</v>
      </c>
      <c r="FA40" s="169">
        <v>6.0933999999999999</v>
      </c>
      <c r="FB40" s="169">
        <v>-1.3252999999999999</v>
      </c>
      <c r="FC40" s="169">
        <v>-16.9754</v>
      </c>
      <c r="FD40" s="169">
        <v>2.3618000000000001</v>
      </c>
      <c r="FE40" s="168"/>
      <c r="FF40" s="169">
        <v>2.2816000000000001</v>
      </c>
      <c r="FG40" s="169">
        <v>4.9291</v>
      </c>
      <c r="FH40" s="169">
        <v>5.3445999999999998</v>
      </c>
      <c r="FI40" s="169">
        <v>3.7124999999999999</v>
      </c>
      <c r="FJ40" s="169">
        <v>18.587599999999998</v>
      </c>
      <c r="FK40" s="169">
        <v>18.587599999999998</v>
      </c>
      <c r="FL40" s="169">
        <v>-30.142099999999999</v>
      </c>
      <c r="FM40" s="169">
        <v>21.575500000000002</v>
      </c>
      <c r="FN40" s="169">
        <v>21.443000000000001</v>
      </c>
      <c r="FO40" s="169">
        <v>-17.148900000000001</v>
      </c>
      <c r="FP40" s="168"/>
      <c r="FQ40" s="169">
        <v>23.795500000000001</v>
      </c>
      <c r="FR40" s="169">
        <v>-19.09</v>
      </c>
      <c r="FS40" s="169">
        <v>-1.6091</v>
      </c>
      <c r="FT40" s="169">
        <v>0.19159999999999999</v>
      </c>
      <c r="FU40" s="169">
        <v>0.93</v>
      </c>
      <c r="FV40" s="169">
        <v>1</v>
      </c>
      <c r="FW40" s="169">
        <v>-23.927</v>
      </c>
      <c r="FX40" s="168"/>
      <c r="FY40" s="169">
        <v>1.24</v>
      </c>
      <c r="FZ40" s="169">
        <v>0.72399999999999998</v>
      </c>
      <c r="GA40" s="168"/>
      <c r="GB40" s="169">
        <v>12.27</v>
      </c>
      <c r="GC40" s="169">
        <v>-1.3863000000000001</v>
      </c>
      <c r="GD40" s="169">
        <v>5.7858999999999998</v>
      </c>
      <c r="GE40" s="169">
        <v>-2.97</v>
      </c>
      <c r="GF40" s="169">
        <v>27.0121</v>
      </c>
      <c r="GG40" s="168"/>
      <c r="GH40" s="169">
        <v>24.321000000000002</v>
      </c>
      <c r="GI40" s="169">
        <v>-6.57</v>
      </c>
      <c r="GJ40" s="169">
        <v>-7.0487000000000002</v>
      </c>
      <c r="GK40" s="169">
        <v>3.0358000000000001</v>
      </c>
      <c r="GL40" s="168"/>
      <c r="GM40" s="168"/>
      <c r="GN40" s="169">
        <v>-11.485799999999999</v>
      </c>
      <c r="GO40" s="169">
        <v>-17.5304</v>
      </c>
      <c r="GP40" s="169">
        <v>3.0975000000000001</v>
      </c>
      <c r="GQ40" s="169">
        <v>-23.014199999999999</v>
      </c>
      <c r="GR40" s="169">
        <v>2.7101000000000002</v>
      </c>
      <c r="GS40" s="169">
        <v>3.3662000000000001</v>
      </c>
      <c r="GT40" s="169">
        <v>112.1416</v>
      </c>
      <c r="GU40" s="169">
        <v>-6.9889000000000001</v>
      </c>
      <c r="GV40" s="169">
        <v>-9.1994000000000007</v>
      </c>
      <c r="GW40" s="169">
        <v>-9.5012000000000008</v>
      </c>
      <c r="GX40" s="169">
        <v>1.78</v>
      </c>
      <c r="GY40" s="169">
        <v>5.8605</v>
      </c>
      <c r="GZ40" s="169">
        <v>5.9417</v>
      </c>
      <c r="HA40" s="168"/>
      <c r="HB40" s="169">
        <v>-15.157299999999999</v>
      </c>
      <c r="HC40" s="169">
        <v>-13.412599999999999</v>
      </c>
      <c r="HD40" s="169">
        <v>-3.35</v>
      </c>
      <c r="HE40" s="169">
        <v>-2.1318000000000001</v>
      </c>
      <c r="HF40" s="169">
        <v>-29.7364</v>
      </c>
      <c r="HG40" s="169">
        <v>40.894599999999997</v>
      </c>
      <c r="HH40" s="169">
        <v>111.45489999999999</v>
      </c>
      <c r="HI40" s="169">
        <v>-43.4651</v>
      </c>
      <c r="HJ40" s="169">
        <v>8.6470000000000002</v>
      </c>
      <c r="HK40" s="169">
        <v>-5.4820000000000002</v>
      </c>
      <c r="HL40" s="169">
        <v>-6.5380000000000003</v>
      </c>
      <c r="HM40" s="169">
        <v>0</v>
      </c>
      <c r="HN40" s="169">
        <v>-10.483000000000001</v>
      </c>
      <c r="HO40" s="168"/>
      <c r="HP40" s="168"/>
      <c r="HQ40" s="169">
        <v>-16.291599999999999</v>
      </c>
      <c r="HR40" s="169">
        <v>-15.7972</v>
      </c>
      <c r="HS40" s="169">
        <v>-14.0855</v>
      </c>
      <c r="HT40" s="169">
        <v>-14.126899999999999</v>
      </c>
      <c r="HU40" s="169">
        <v>20.52</v>
      </c>
      <c r="HV40" s="169">
        <v>20.5</v>
      </c>
      <c r="HW40" s="169">
        <v>-22.6</v>
      </c>
      <c r="HX40" s="169">
        <v>-22.5</v>
      </c>
      <c r="HY40" s="169">
        <v>0.77359999999999995</v>
      </c>
      <c r="HZ40" s="169">
        <v>1.36</v>
      </c>
      <c r="IA40" s="169">
        <v>50.695700000000002</v>
      </c>
      <c r="IB40" s="169">
        <v>24.305800000000001</v>
      </c>
      <c r="IC40" s="169">
        <v>24.459800000000001</v>
      </c>
      <c r="ID40" s="169">
        <v>-14.9</v>
      </c>
      <c r="IE40" s="169">
        <v>-28</v>
      </c>
      <c r="IF40" s="169">
        <v>-1.2</v>
      </c>
      <c r="IG40" s="169">
        <v>-1.7</v>
      </c>
      <c r="IH40" s="168"/>
      <c r="II40" s="168"/>
      <c r="IJ40" s="169">
        <v>-200.9907</v>
      </c>
      <c r="IK40" s="169">
        <v>3.7723</v>
      </c>
      <c r="IL40" s="169">
        <v>-219.66749999999999</v>
      </c>
      <c r="IM40" s="169">
        <v>-5.2305999999999999</v>
      </c>
      <c r="IN40" s="168"/>
      <c r="IO40" s="169">
        <v>48.581099999999999</v>
      </c>
      <c r="IP40" s="169">
        <v>118.3873</v>
      </c>
      <c r="IQ40" s="169">
        <v>88.294300000000007</v>
      </c>
      <c r="IR40" s="169">
        <v>99.280299999999997</v>
      </c>
      <c r="IS40" s="169">
        <v>-27.8874</v>
      </c>
      <c r="IT40" s="169">
        <v>12.343</v>
      </c>
      <c r="IU40" s="169">
        <v>15.3635</v>
      </c>
      <c r="IV40" s="169">
        <v>18.964300000000001</v>
      </c>
      <c r="IW40" s="169">
        <v>90.025800000000004</v>
      </c>
      <c r="IX40" s="169">
        <v>-215.63659999999999</v>
      </c>
      <c r="IY40" s="169">
        <v>17.602</v>
      </c>
      <c r="IZ40" s="169">
        <v>-15.661899999999999</v>
      </c>
      <c r="JA40" s="169">
        <v>-2.3182</v>
      </c>
      <c r="JB40" s="169">
        <v>5.0449999999999999</v>
      </c>
      <c r="JC40" s="169">
        <v>-10.08</v>
      </c>
      <c r="JD40" s="169">
        <v>-1.0269999999999999</v>
      </c>
      <c r="JE40" s="169">
        <v>-1.03</v>
      </c>
      <c r="JF40" s="169">
        <v>5.44</v>
      </c>
      <c r="JG40" s="169">
        <v>-2.96</v>
      </c>
      <c r="JH40" s="169">
        <v>-2.5966999999999998</v>
      </c>
      <c r="JI40" s="169">
        <v>-3.2212000000000001</v>
      </c>
      <c r="JJ40" s="169">
        <v>2.9312999999999998</v>
      </c>
      <c r="JK40" s="169">
        <v>2.0217999999999998</v>
      </c>
      <c r="JL40" s="169">
        <v>4.5999999999999996</v>
      </c>
      <c r="JM40" s="169">
        <v>1.367</v>
      </c>
      <c r="JN40" s="169">
        <v>1.014</v>
      </c>
      <c r="JO40" s="168"/>
      <c r="JP40" s="169">
        <v>2.8641999999999999</v>
      </c>
      <c r="JQ40" s="169">
        <v>4.0125999999999999</v>
      </c>
      <c r="JR40" s="169">
        <v>3.4087000000000001</v>
      </c>
      <c r="JS40" s="169">
        <v>3.4946000000000002</v>
      </c>
      <c r="JT40" s="168"/>
      <c r="JU40" s="169">
        <v>11.8</v>
      </c>
      <c r="JV40" s="169">
        <v>5.2112999999999996</v>
      </c>
      <c r="JW40" s="169">
        <v>1.18</v>
      </c>
      <c r="JX40" s="168"/>
      <c r="JY40" s="169">
        <v>-4.8367000000000004</v>
      </c>
      <c r="JZ40" s="169">
        <v>-14.2773</v>
      </c>
      <c r="KA40" s="169">
        <v>-19.482900000000001</v>
      </c>
      <c r="KB40" s="169">
        <v>-2.2927</v>
      </c>
      <c r="KC40" s="169">
        <v>10.151300000000001</v>
      </c>
      <c r="KD40" s="169">
        <v>-15.490399999999999</v>
      </c>
      <c r="KE40" s="169">
        <v>4.6257999999999999</v>
      </c>
      <c r="KF40" s="169">
        <v>-5.2</v>
      </c>
      <c r="KG40" s="169">
        <v>-12</v>
      </c>
      <c r="KH40" s="169">
        <v>16.474499999999999</v>
      </c>
      <c r="KI40" s="169">
        <v>-83.436700000000002</v>
      </c>
    </row>
    <row r="41" spans="1:295" ht="18" customHeight="1" x14ac:dyDescent="0.25">
      <c r="A41" s="160" t="s">
        <v>70</v>
      </c>
      <c r="B41" s="160" t="s">
        <v>811</v>
      </c>
      <c r="C41" s="161">
        <v>0</v>
      </c>
      <c r="D41" s="162"/>
      <c r="E41" s="163">
        <v>-9.1046999999999993</v>
      </c>
      <c r="F41" s="163">
        <v>8.7815999999999992</v>
      </c>
      <c r="G41" s="163">
        <v>10.757300000000001</v>
      </c>
      <c r="H41" s="162"/>
      <c r="I41" s="163">
        <v>11.5023</v>
      </c>
      <c r="J41" s="162"/>
      <c r="K41" s="163">
        <v>18.0672</v>
      </c>
      <c r="L41" s="163">
        <v>7.7228000000000003</v>
      </c>
      <c r="M41" s="162"/>
      <c r="N41" s="163">
        <v>-31.08</v>
      </c>
      <c r="O41" s="163">
        <v>-33</v>
      </c>
      <c r="P41" s="163">
        <v>6.6</v>
      </c>
      <c r="Q41" s="163">
        <v>4.1399999999999997</v>
      </c>
      <c r="R41" s="163">
        <v>-22</v>
      </c>
      <c r="S41" s="163">
        <v>0.6653</v>
      </c>
      <c r="T41" s="163">
        <v>-4.625</v>
      </c>
      <c r="U41" s="163">
        <v>6.2309999999999999</v>
      </c>
      <c r="V41" s="163">
        <v>6.0235000000000003</v>
      </c>
      <c r="W41" s="163">
        <v>10.777200000000001</v>
      </c>
      <c r="X41" s="163">
        <v>3.5255000000000001</v>
      </c>
      <c r="Y41" s="163">
        <v>0.12740000000000001</v>
      </c>
      <c r="Z41" s="163">
        <v>2.4687999999999999</v>
      </c>
      <c r="AA41" s="162"/>
      <c r="AB41" s="163">
        <v>-0.75170000000000003</v>
      </c>
      <c r="AC41" s="163">
        <v>-1.6240000000000001</v>
      </c>
      <c r="AD41" s="163">
        <v>-1.6279999999999999</v>
      </c>
      <c r="AE41" s="163">
        <v>4.2329999999999997</v>
      </c>
      <c r="AF41" s="163">
        <v>6.66</v>
      </c>
      <c r="AG41" s="163">
        <v>-2.2000000000000002</v>
      </c>
      <c r="AH41" s="163">
        <v>-0.73799999999999999</v>
      </c>
      <c r="AI41" s="163">
        <v>0.249</v>
      </c>
      <c r="AJ41" s="162"/>
      <c r="AK41" s="163">
        <v>-19.04</v>
      </c>
      <c r="AL41" s="163">
        <v>-10</v>
      </c>
      <c r="AM41" s="163">
        <v>-9.32</v>
      </c>
      <c r="AN41" s="163">
        <v>-9.1300000000000008</v>
      </c>
      <c r="AO41" s="163">
        <v>4.5427</v>
      </c>
      <c r="AP41" s="163">
        <v>3.3355000000000001</v>
      </c>
      <c r="AQ41" s="163">
        <v>22.012</v>
      </c>
      <c r="AR41" s="163">
        <v>23.3537</v>
      </c>
      <c r="AS41" s="163">
        <v>-3.5270999999999999</v>
      </c>
      <c r="AT41" s="163">
        <v>-11.118600000000001</v>
      </c>
      <c r="AU41" s="163">
        <v>-10.113099999999999</v>
      </c>
      <c r="AV41" s="163">
        <v>0.40450000000000003</v>
      </c>
      <c r="AW41" s="163">
        <v>0.39069999999999999</v>
      </c>
      <c r="AX41" s="163">
        <v>-9.1091999999999995</v>
      </c>
      <c r="AY41" s="163">
        <v>-6.8319000000000001</v>
      </c>
      <c r="AZ41" s="163">
        <v>14.193199999999999</v>
      </c>
      <c r="BA41" s="163">
        <v>15.055099999999999</v>
      </c>
      <c r="BB41" s="163">
        <v>80.790000000000006</v>
      </c>
      <c r="BC41" s="163">
        <v>14.815799999999999</v>
      </c>
      <c r="BD41" s="163">
        <v>-5.9</v>
      </c>
      <c r="BE41" s="163">
        <v>-5.9</v>
      </c>
      <c r="BF41" s="163">
        <v>-27.012899999999998</v>
      </c>
      <c r="BG41" s="163">
        <v>-26.8491</v>
      </c>
      <c r="BH41" s="163">
        <v>-3.5474000000000001</v>
      </c>
      <c r="BI41" s="162"/>
      <c r="BJ41" s="163">
        <v>8.7765000000000004</v>
      </c>
      <c r="BK41" s="163">
        <v>5.5399000000000003</v>
      </c>
      <c r="BL41" s="163">
        <v>2.6061999999999999</v>
      </c>
      <c r="BM41" s="163">
        <v>1.8936999999999999</v>
      </c>
      <c r="BN41" s="163">
        <v>-126.4687</v>
      </c>
      <c r="BO41" s="163">
        <v>116.367</v>
      </c>
      <c r="BP41" s="163">
        <v>115.4515</v>
      </c>
      <c r="BQ41" s="163">
        <v>15.1607</v>
      </c>
      <c r="BR41" s="163">
        <v>-26.511600000000001</v>
      </c>
      <c r="BS41" s="162"/>
      <c r="BT41" s="162"/>
      <c r="BU41" s="162"/>
      <c r="BV41" s="163">
        <v>21.8552</v>
      </c>
      <c r="BW41" s="163">
        <v>7.99</v>
      </c>
      <c r="BX41" s="163">
        <v>6.12</v>
      </c>
      <c r="BY41" s="163">
        <v>-8.06</v>
      </c>
      <c r="BZ41" s="163">
        <v>2.95</v>
      </c>
      <c r="CA41" s="163">
        <v>-31.207799999999999</v>
      </c>
      <c r="CB41" s="163">
        <v>-32.279499999999999</v>
      </c>
      <c r="CC41" s="163">
        <v>44.8643</v>
      </c>
      <c r="CD41" s="163">
        <v>44.740499999999997</v>
      </c>
      <c r="CE41" s="163">
        <v>13.724500000000001</v>
      </c>
      <c r="CF41" s="163">
        <v>19.427399999999999</v>
      </c>
      <c r="CG41" s="163">
        <v>19.272099999999998</v>
      </c>
      <c r="CH41" s="163">
        <v>8.5931999999999995</v>
      </c>
      <c r="CI41" s="162"/>
      <c r="CJ41" s="162"/>
      <c r="CK41" s="162"/>
      <c r="CL41" s="163">
        <v>-24.5</v>
      </c>
      <c r="CM41" s="163">
        <v>-23.3</v>
      </c>
      <c r="CN41" s="163">
        <v>-2.72</v>
      </c>
      <c r="CO41" s="163">
        <v>29.434200000000001</v>
      </c>
      <c r="CP41" s="163">
        <v>29.0275</v>
      </c>
      <c r="CQ41" s="163">
        <v>26.819099999999999</v>
      </c>
      <c r="CR41" s="163">
        <v>85.8369</v>
      </c>
      <c r="CS41" s="163">
        <v>86.186099999999996</v>
      </c>
      <c r="CT41" s="163">
        <v>-28.938600000000001</v>
      </c>
      <c r="CU41" s="163">
        <v>-69.258600000000001</v>
      </c>
      <c r="CV41" s="163">
        <v>-25.151700000000002</v>
      </c>
      <c r="CW41" s="163">
        <v>4.0084999999999997</v>
      </c>
      <c r="CX41" s="163">
        <v>29.29</v>
      </c>
      <c r="CY41" s="163">
        <v>11.34</v>
      </c>
      <c r="CZ41" s="163">
        <v>8.4423999999999992</v>
      </c>
      <c r="DA41" s="163">
        <v>7.5225999999999997</v>
      </c>
      <c r="DB41" s="163">
        <v>-10.88</v>
      </c>
      <c r="DC41" s="163">
        <v>2.9691999999999998</v>
      </c>
      <c r="DD41" s="162"/>
      <c r="DE41" s="162"/>
      <c r="DF41" s="163">
        <v>-16.825700000000001</v>
      </c>
      <c r="DG41" s="163">
        <v>4.1906999999999996</v>
      </c>
      <c r="DH41" s="163">
        <v>-5.5712000000000002</v>
      </c>
      <c r="DI41" s="163">
        <v>-47.9</v>
      </c>
      <c r="DJ41" s="163">
        <v>-45.7</v>
      </c>
      <c r="DK41" s="163">
        <v>7.2599999999999998E-2</v>
      </c>
      <c r="DL41" s="163">
        <v>3.1850000000000001</v>
      </c>
      <c r="DM41" s="163">
        <v>11.5181</v>
      </c>
      <c r="DN41" s="163">
        <v>11.6953</v>
      </c>
      <c r="DO41" s="163">
        <v>3.82</v>
      </c>
      <c r="DP41" s="163">
        <v>-2.72</v>
      </c>
      <c r="DQ41" s="163">
        <v>11.067</v>
      </c>
      <c r="DR41" s="163">
        <v>16.0059</v>
      </c>
      <c r="DS41" s="163">
        <v>-8.84</v>
      </c>
      <c r="DT41" s="163">
        <v>-9.0299999999999994</v>
      </c>
      <c r="DU41" s="163">
        <v>30.73</v>
      </c>
      <c r="DV41" s="163">
        <v>12.15</v>
      </c>
      <c r="DW41" s="163">
        <v>13.054500000000001</v>
      </c>
      <c r="DX41" s="163">
        <v>6.5182000000000002</v>
      </c>
      <c r="DY41" s="163">
        <v>-41.8566</v>
      </c>
      <c r="DZ41" s="163">
        <v>-41.236400000000003</v>
      </c>
      <c r="EA41" s="163">
        <v>27.933599999999998</v>
      </c>
      <c r="EB41" s="163">
        <v>6.3642000000000003</v>
      </c>
      <c r="EC41" s="163">
        <v>-2.3605999999999998</v>
      </c>
      <c r="ED41" s="163">
        <v>-2.0916000000000001</v>
      </c>
      <c r="EE41" s="163">
        <v>-12.716799999999999</v>
      </c>
      <c r="EF41" s="163">
        <v>-18.768599999999999</v>
      </c>
      <c r="EG41" s="163">
        <v>-13.146000000000001</v>
      </c>
      <c r="EH41" s="163">
        <v>-89.312799999999996</v>
      </c>
      <c r="EI41" s="163">
        <v>-55.406999999999996</v>
      </c>
      <c r="EJ41" s="162"/>
      <c r="EK41" s="163">
        <v>-13.639099999999999</v>
      </c>
      <c r="EL41" s="163">
        <v>-12.7401</v>
      </c>
      <c r="EM41" s="163">
        <v>11.041700000000001</v>
      </c>
      <c r="EN41" s="163">
        <v>4.4546000000000001</v>
      </c>
      <c r="EO41" s="163">
        <v>3.8166000000000002</v>
      </c>
      <c r="EP41" s="163">
        <v>-22.02</v>
      </c>
      <c r="EQ41" s="162"/>
      <c r="ER41" s="163">
        <v>-31.753599999999999</v>
      </c>
      <c r="ES41" s="163">
        <v>1.2810999999999999</v>
      </c>
      <c r="ET41" s="163">
        <v>13.67</v>
      </c>
      <c r="EU41" s="163">
        <v>0</v>
      </c>
      <c r="EV41" s="163">
        <v>0.2</v>
      </c>
      <c r="EW41" s="163">
        <v>7.5439999999999996</v>
      </c>
      <c r="EX41" s="163">
        <v>-0.57199999999999995</v>
      </c>
      <c r="EY41" s="163">
        <v>-5.2316000000000003</v>
      </c>
      <c r="EZ41" s="163">
        <v>-5.3177000000000003</v>
      </c>
      <c r="FA41" s="163">
        <v>6.1496000000000004</v>
      </c>
      <c r="FB41" s="163">
        <v>0.56420000000000003</v>
      </c>
      <c r="FC41" s="163">
        <v>-17.983000000000001</v>
      </c>
      <c r="FD41" s="163">
        <v>2.3767</v>
      </c>
      <c r="FE41" s="162"/>
      <c r="FF41" s="163">
        <v>2.2787000000000002</v>
      </c>
      <c r="FG41" s="163">
        <v>0</v>
      </c>
      <c r="FH41" s="163">
        <v>0</v>
      </c>
      <c r="FI41" s="163">
        <v>0</v>
      </c>
      <c r="FJ41" s="163">
        <v>17.9178</v>
      </c>
      <c r="FK41" s="163">
        <v>19.927299999999999</v>
      </c>
      <c r="FL41" s="163">
        <v>-30.979399999999998</v>
      </c>
      <c r="FM41" s="163">
        <v>22.747900000000001</v>
      </c>
      <c r="FN41" s="163">
        <v>22.1661</v>
      </c>
      <c r="FO41" s="163">
        <v>-15.2897</v>
      </c>
      <c r="FP41" s="162"/>
      <c r="FQ41" s="163">
        <v>21.095300000000002</v>
      </c>
      <c r="FR41" s="163">
        <v>-20.27</v>
      </c>
      <c r="FS41" s="163">
        <v>-2.5081000000000002</v>
      </c>
      <c r="FT41" s="163">
        <v>0.21809999999999999</v>
      </c>
      <c r="FU41" s="163">
        <v>0.97</v>
      </c>
      <c r="FV41" s="163">
        <v>0.77</v>
      </c>
      <c r="FW41" s="163">
        <v>-21.007300000000001</v>
      </c>
      <c r="FX41" s="162"/>
      <c r="FY41" s="163">
        <v>1.9259999999999999</v>
      </c>
      <c r="FZ41" s="163">
        <v>0.79700000000000004</v>
      </c>
      <c r="GA41" s="163">
        <v>2.8704999999999998</v>
      </c>
      <c r="GB41" s="163">
        <v>11.29</v>
      </c>
      <c r="GC41" s="163">
        <v>-0.85729999999999995</v>
      </c>
      <c r="GD41" s="163">
        <v>4.7862</v>
      </c>
      <c r="GE41" s="163">
        <v>-3.02</v>
      </c>
      <c r="GF41" s="163">
        <v>25.436800000000002</v>
      </c>
      <c r="GG41" s="162"/>
      <c r="GH41" s="163">
        <v>24.1191</v>
      </c>
      <c r="GI41" s="163">
        <v>-6.3669000000000002</v>
      </c>
      <c r="GJ41" s="163">
        <v>-6.9318999999999997</v>
      </c>
      <c r="GK41" s="163">
        <v>3.1206</v>
      </c>
      <c r="GL41" s="162"/>
      <c r="GM41" s="162"/>
      <c r="GN41" s="163">
        <v>-11.632300000000001</v>
      </c>
      <c r="GO41" s="163">
        <v>-16.8642</v>
      </c>
      <c r="GP41" s="163">
        <v>2.2631000000000001</v>
      </c>
      <c r="GQ41" s="163">
        <v>-22.475300000000001</v>
      </c>
      <c r="GR41" s="163">
        <v>5.2173999999999996</v>
      </c>
      <c r="GS41" s="163">
        <v>5.1314000000000002</v>
      </c>
      <c r="GT41" s="163">
        <v>113.68680000000001</v>
      </c>
      <c r="GU41" s="163">
        <v>-7.2168999999999999</v>
      </c>
      <c r="GV41" s="163">
        <v>-9.2230000000000008</v>
      </c>
      <c r="GW41" s="163">
        <v>-9.4171999999999993</v>
      </c>
      <c r="GX41" s="163">
        <v>2.4575999999999998</v>
      </c>
      <c r="GY41" s="163">
        <v>5.8164999999999996</v>
      </c>
      <c r="GZ41" s="163">
        <v>5.8625999999999996</v>
      </c>
      <c r="HA41" s="163">
        <v>1.6248</v>
      </c>
      <c r="HB41" s="163">
        <v>-15.9658</v>
      </c>
      <c r="HC41" s="163">
        <v>-12.680899999999999</v>
      </c>
      <c r="HD41" s="163">
        <v>-3.35</v>
      </c>
      <c r="HE41" s="163">
        <v>0</v>
      </c>
      <c r="HF41" s="163">
        <v>-24.643699999999999</v>
      </c>
      <c r="HG41" s="163">
        <v>37.371400000000001</v>
      </c>
      <c r="HH41" s="163">
        <v>110.58540000000001</v>
      </c>
      <c r="HI41" s="163">
        <v>-41.864199999999997</v>
      </c>
      <c r="HJ41" s="163">
        <v>10.589600000000001</v>
      </c>
      <c r="HK41" s="163">
        <v>-4.9558999999999997</v>
      </c>
      <c r="HL41" s="163">
        <v>-6.8903999999999996</v>
      </c>
      <c r="HM41" s="163">
        <v>0</v>
      </c>
      <c r="HN41" s="163">
        <v>0</v>
      </c>
      <c r="HO41" s="162"/>
      <c r="HP41" s="162"/>
      <c r="HQ41" s="163">
        <v>-16.330100000000002</v>
      </c>
      <c r="HR41" s="163">
        <v>-15.8247</v>
      </c>
      <c r="HS41" s="163">
        <v>-11.6456</v>
      </c>
      <c r="HT41" s="163">
        <v>-11.7721</v>
      </c>
      <c r="HU41" s="163">
        <v>18.21</v>
      </c>
      <c r="HV41" s="163">
        <v>18.579999999999998</v>
      </c>
      <c r="HW41" s="163">
        <v>-22.9</v>
      </c>
      <c r="HX41" s="163">
        <v>-23.2</v>
      </c>
      <c r="HY41" s="163">
        <v>1.1087</v>
      </c>
      <c r="HZ41" s="163">
        <v>-1.92</v>
      </c>
      <c r="IA41" s="163">
        <v>50.224499999999999</v>
      </c>
      <c r="IB41" s="163">
        <v>25.839400000000001</v>
      </c>
      <c r="IC41" s="163">
        <v>25.730899999999998</v>
      </c>
      <c r="ID41" s="163">
        <v>-15.2</v>
      </c>
      <c r="IE41" s="163">
        <v>-28.1</v>
      </c>
      <c r="IF41" s="163">
        <v>-1.2</v>
      </c>
      <c r="IG41" s="163">
        <v>-1.4</v>
      </c>
      <c r="IH41" s="162"/>
      <c r="II41" s="162"/>
      <c r="IJ41" s="163">
        <v>-201.47800000000001</v>
      </c>
      <c r="IK41" s="163">
        <v>2.2010000000000001</v>
      </c>
      <c r="IL41" s="163">
        <v>-220.15539999999999</v>
      </c>
      <c r="IM41" s="163">
        <v>-4.8372999999999999</v>
      </c>
      <c r="IN41" s="162"/>
      <c r="IO41" s="163">
        <v>52.2699</v>
      </c>
      <c r="IP41" s="163">
        <v>117.8951</v>
      </c>
      <c r="IQ41" s="163">
        <v>91.192400000000006</v>
      </c>
      <c r="IR41" s="163">
        <v>102.5159</v>
      </c>
      <c r="IS41" s="163">
        <v>-26.006699999999999</v>
      </c>
      <c r="IT41" s="163">
        <v>11.5212</v>
      </c>
      <c r="IU41" s="163">
        <v>11.5746</v>
      </c>
      <c r="IV41" s="163">
        <v>19.0044</v>
      </c>
      <c r="IW41" s="163">
        <v>95.004000000000005</v>
      </c>
      <c r="IX41" s="162"/>
      <c r="IY41" s="163">
        <v>17.507100000000001</v>
      </c>
      <c r="IZ41" s="163">
        <v>-16.918199999999999</v>
      </c>
      <c r="JA41" s="163">
        <v>-2.3426</v>
      </c>
      <c r="JB41" s="163">
        <v>4.7640000000000002</v>
      </c>
      <c r="JC41" s="163">
        <v>-9.6</v>
      </c>
      <c r="JD41" s="163">
        <v>-1.2250000000000001</v>
      </c>
      <c r="JE41" s="163">
        <v>-1.232</v>
      </c>
      <c r="JF41" s="163">
        <v>5.28</v>
      </c>
      <c r="JG41" s="163">
        <v>-2.56</v>
      </c>
      <c r="JH41" s="163">
        <v>-3.2545999999999999</v>
      </c>
      <c r="JI41" s="163">
        <v>-3.5720999999999998</v>
      </c>
      <c r="JJ41" s="163">
        <v>3.4287000000000001</v>
      </c>
      <c r="JK41" s="163">
        <v>2.5497999999999998</v>
      </c>
      <c r="JL41" s="163">
        <v>4.5999999999999996</v>
      </c>
      <c r="JM41" s="163">
        <v>1.0409999999999999</v>
      </c>
      <c r="JN41" s="163">
        <v>1.9950000000000001</v>
      </c>
      <c r="JO41" s="162"/>
      <c r="JP41" s="162"/>
      <c r="JQ41" s="163">
        <v>3.4731999999999998</v>
      </c>
      <c r="JR41" s="163">
        <v>3.2269999999999999</v>
      </c>
      <c r="JS41" s="163">
        <v>4.4069000000000003</v>
      </c>
      <c r="JT41" s="162"/>
      <c r="JU41" s="163">
        <v>11.2</v>
      </c>
      <c r="JV41" s="163">
        <v>5.1993999999999998</v>
      </c>
      <c r="JW41" s="163">
        <v>1.1000000000000001</v>
      </c>
      <c r="JX41" s="162"/>
      <c r="JY41" s="163">
        <v>-4.1158000000000001</v>
      </c>
      <c r="JZ41" s="163">
        <v>-15.333399999999999</v>
      </c>
      <c r="KA41" s="163">
        <v>-19.006699999999999</v>
      </c>
      <c r="KB41" s="163">
        <v>-1.7017</v>
      </c>
      <c r="KC41" s="163">
        <v>11.130800000000001</v>
      </c>
      <c r="KD41" s="163">
        <v>-15.4475</v>
      </c>
      <c r="KE41" s="163">
        <v>3.7496999999999998</v>
      </c>
      <c r="KF41" s="163">
        <v>-4.3</v>
      </c>
      <c r="KG41" s="163">
        <v>-12.5</v>
      </c>
      <c r="KH41" s="163">
        <v>19.5837</v>
      </c>
      <c r="KI41" s="163">
        <v>-86.829599999999999</v>
      </c>
    </row>
    <row r="42" spans="1:295" ht="18" customHeight="1" x14ac:dyDescent="0.25">
      <c r="A42" s="160" t="s">
        <v>70</v>
      </c>
      <c r="B42" s="160" t="s">
        <v>812</v>
      </c>
      <c r="C42" s="164">
        <v>0</v>
      </c>
      <c r="D42" s="165"/>
      <c r="E42" s="166">
        <v>-8.5816999999999997</v>
      </c>
      <c r="F42" s="166">
        <v>8.2307000000000006</v>
      </c>
      <c r="G42" s="166">
        <v>10.781499999999999</v>
      </c>
      <c r="H42" s="165"/>
      <c r="I42" s="166">
        <v>10.908799999999999</v>
      </c>
      <c r="J42" s="165"/>
      <c r="K42" s="166">
        <v>16.782800000000002</v>
      </c>
      <c r="L42" s="166">
        <v>7.1807999999999996</v>
      </c>
      <c r="M42" s="165"/>
      <c r="N42" s="166">
        <v>-28.86</v>
      </c>
      <c r="O42" s="166">
        <v>-30.8</v>
      </c>
      <c r="P42" s="165"/>
      <c r="Q42" s="165"/>
      <c r="R42" s="166">
        <v>-22</v>
      </c>
      <c r="S42" s="166">
        <v>0.6522</v>
      </c>
      <c r="T42" s="166">
        <v>-4.0869</v>
      </c>
      <c r="U42" s="166">
        <v>6.4284999999999997</v>
      </c>
      <c r="V42" s="166">
        <v>6.3879999999999999</v>
      </c>
      <c r="W42" s="166">
        <v>11.088699999999999</v>
      </c>
      <c r="X42" s="166">
        <v>4.2336999999999998</v>
      </c>
      <c r="Y42" s="166">
        <v>0.26519999999999999</v>
      </c>
      <c r="Z42" s="166">
        <v>2.4129999999999998</v>
      </c>
      <c r="AA42" s="165"/>
      <c r="AB42" s="166">
        <v>-1.0841000000000001</v>
      </c>
      <c r="AC42" s="166">
        <v>-1.65</v>
      </c>
      <c r="AD42" s="166">
        <v>-1.643</v>
      </c>
      <c r="AE42" s="166">
        <v>3.8029999999999999</v>
      </c>
      <c r="AF42" s="166">
        <v>6.66</v>
      </c>
      <c r="AG42" s="166">
        <v>-4.4000000000000004</v>
      </c>
      <c r="AH42" s="166">
        <v>-0.75600000000000001</v>
      </c>
      <c r="AI42" s="166">
        <v>0.24299999999999999</v>
      </c>
      <c r="AJ42" s="165"/>
      <c r="AK42" s="166">
        <v>-19.329999999999998</v>
      </c>
      <c r="AL42" s="166">
        <v>-10</v>
      </c>
      <c r="AM42" s="166">
        <v>-7.82</v>
      </c>
      <c r="AN42" s="166">
        <v>-8.1300000000000008</v>
      </c>
      <c r="AO42" s="166">
        <v>3.7772999999999999</v>
      </c>
      <c r="AP42" s="166">
        <v>3.0112000000000001</v>
      </c>
      <c r="AQ42" s="166">
        <v>21.114599999999999</v>
      </c>
      <c r="AR42" s="166">
        <v>22.5564</v>
      </c>
      <c r="AS42" s="166">
        <v>-0.94289999999999996</v>
      </c>
      <c r="AT42" s="166">
        <v>-10.4488</v>
      </c>
      <c r="AU42" s="166">
        <v>-10.832100000000001</v>
      </c>
      <c r="AV42" s="166">
        <v>0.4879</v>
      </c>
      <c r="AW42" s="166">
        <v>1.0298</v>
      </c>
      <c r="AX42" s="166">
        <v>-8.9753000000000007</v>
      </c>
      <c r="AY42" s="166">
        <v>-5.8941999999999997</v>
      </c>
      <c r="AZ42" s="166">
        <v>15.5138</v>
      </c>
      <c r="BA42" s="166">
        <v>15.6012</v>
      </c>
      <c r="BB42" s="166">
        <v>73.538499999999999</v>
      </c>
      <c r="BC42" s="166">
        <v>15.991</v>
      </c>
      <c r="BD42" s="166">
        <v>-7.3</v>
      </c>
      <c r="BE42" s="166">
        <v>-7.2</v>
      </c>
      <c r="BF42" s="166">
        <v>-26.809000000000001</v>
      </c>
      <c r="BG42" s="166">
        <v>-26.745100000000001</v>
      </c>
      <c r="BH42" s="166">
        <v>-3.6875</v>
      </c>
      <c r="BI42" s="165"/>
      <c r="BJ42" s="166">
        <v>6.2159000000000004</v>
      </c>
      <c r="BK42" s="166">
        <v>5.4992000000000001</v>
      </c>
      <c r="BL42" s="166">
        <v>1.6153999999999999</v>
      </c>
      <c r="BM42" s="166">
        <v>1.1957</v>
      </c>
      <c r="BN42" s="166">
        <v>-136.50919999999999</v>
      </c>
      <c r="BO42" s="166">
        <v>116.3365</v>
      </c>
      <c r="BP42" s="166">
        <v>116.58069999999999</v>
      </c>
      <c r="BQ42" s="166">
        <v>27.4284</v>
      </c>
      <c r="BR42" s="166">
        <v>-37.121899999999997</v>
      </c>
      <c r="BS42" s="165"/>
      <c r="BT42" s="165"/>
      <c r="BU42" s="165"/>
      <c r="BV42" s="166">
        <v>20.9072</v>
      </c>
      <c r="BW42" s="166">
        <v>7.58</v>
      </c>
      <c r="BX42" s="166">
        <v>5.68</v>
      </c>
      <c r="BY42" s="166">
        <v>-9.01</v>
      </c>
      <c r="BZ42" s="166">
        <v>2.13</v>
      </c>
      <c r="CA42" s="166">
        <v>-32.6813</v>
      </c>
      <c r="CB42" s="166">
        <v>-32.413400000000003</v>
      </c>
      <c r="CC42" s="166">
        <v>46.593699999999998</v>
      </c>
      <c r="CD42" s="166">
        <v>45.460299999999997</v>
      </c>
      <c r="CE42" s="166">
        <v>13.630100000000001</v>
      </c>
      <c r="CF42" s="166">
        <v>19.881799999999998</v>
      </c>
      <c r="CG42" s="166">
        <v>19.595099999999999</v>
      </c>
      <c r="CH42" s="166">
        <v>5.8616000000000001</v>
      </c>
      <c r="CI42" s="165"/>
      <c r="CJ42" s="165"/>
      <c r="CK42" s="165"/>
      <c r="CL42" s="166">
        <v>-27.4</v>
      </c>
      <c r="CM42" s="166">
        <v>-25.8</v>
      </c>
      <c r="CN42" s="166">
        <v>-2.44</v>
      </c>
      <c r="CO42" s="166">
        <v>28.0136</v>
      </c>
      <c r="CP42" s="166">
        <v>28.064299999999999</v>
      </c>
      <c r="CQ42" s="166">
        <v>26.270700000000001</v>
      </c>
      <c r="CR42" s="166">
        <v>92.637299999999996</v>
      </c>
      <c r="CS42" s="166">
        <v>92.497500000000002</v>
      </c>
      <c r="CT42" s="166">
        <v>-31.496600000000001</v>
      </c>
      <c r="CU42" s="166">
        <v>-71.308700000000002</v>
      </c>
      <c r="CV42" s="166">
        <v>-28.4085</v>
      </c>
      <c r="CW42" s="166">
        <v>4.0628000000000002</v>
      </c>
      <c r="CX42" s="166">
        <v>26.68</v>
      </c>
      <c r="CY42" s="166">
        <v>10.210000000000001</v>
      </c>
      <c r="CZ42" s="166">
        <v>7.5049000000000001</v>
      </c>
      <c r="DA42" s="166">
        <v>6.6436999999999999</v>
      </c>
      <c r="DB42" s="166">
        <v>-10.94</v>
      </c>
      <c r="DC42" s="166">
        <v>3.2652000000000001</v>
      </c>
      <c r="DD42" s="165"/>
      <c r="DE42" s="165"/>
      <c r="DF42" s="166">
        <v>-14.0547</v>
      </c>
      <c r="DG42" s="166">
        <v>4.7656000000000001</v>
      </c>
      <c r="DH42" s="166">
        <v>-5.6547000000000001</v>
      </c>
      <c r="DI42" s="166">
        <v>-48.3</v>
      </c>
      <c r="DJ42" s="166">
        <v>-47.8</v>
      </c>
      <c r="DK42" s="166">
        <v>-0.15260000000000001</v>
      </c>
      <c r="DL42" s="166">
        <v>2.9980000000000002</v>
      </c>
      <c r="DM42" s="166">
        <v>10.414099999999999</v>
      </c>
      <c r="DN42" s="166">
        <v>11.324199999999999</v>
      </c>
      <c r="DO42" s="166">
        <v>3.37</v>
      </c>
      <c r="DP42" s="166">
        <v>-2.52</v>
      </c>
      <c r="DQ42" s="166">
        <v>11.0825</v>
      </c>
      <c r="DR42" s="166">
        <v>12.5082</v>
      </c>
      <c r="DS42" s="166">
        <v>-8.8699999999999992</v>
      </c>
      <c r="DT42" s="166">
        <v>-8.81</v>
      </c>
      <c r="DU42" s="166">
        <v>29.65</v>
      </c>
      <c r="DV42" s="166">
        <v>12.3</v>
      </c>
      <c r="DW42" s="166">
        <v>11.836399999999999</v>
      </c>
      <c r="DX42" s="166">
        <v>5.3727</v>
      </c>
      <c r="DY42" s="166">
        <v>-43.185200000000002</v>
      </c>
      <c r="DZ42" s="166">
        <v>-42.145499999999998</v>
      </c>
      <c r="EA42" s="166">
        <v>23.513000000000002</v>
      </c>
      <c r="EB42" s="166">
        <v>3.0874999999999999</v>
      </c>
      <c r="EC42" s="166">
        <v>-5.5143000000000004</v>
      </c>
      <c r="ED42" s="166">
        <v>-5.2488000000000001</v>
      </c>
      <c r="EE42" s="166">
        <v>-14.3973</v>
      </c>
      <c r="EF42" s="166">
        <v>-19.324000000000002</v>
      </c>
      <c r="EG42" s="166">
        <v>-12.135</v>
      </c>
      <c r="EH42" s="166">
        <v>-104.0407</v>
      </c>
      <c r="EI42" s="166">
        <v>-50.546500000000002</v>
      </c>
      <c r="EJ42" s="165"/>
      <c r="EK42" s="166">
        <v>-14.142300000000001</v>
      </c>
      <c r="EL42" s="166">
        <v>-13.1066</v>
      </c>
      <c r="EM42" s="166">
        <v>10.6739</v>
      </c>
      <c r="EN42" s="166">
        <v>6.7808999999999999</v>
      </c>
      <c r="EO42" s="166">
        <v>5.7342000000000004</v>
      </c>
      <c r="EP42" s="166">
        <v>-23.044</v>
      </c>
      <c r="EQ42" s="165"/>
      <c r="ER42" s="166">
        <v>-33.524700000000003</v>
      </c>
      <c r="ES42" s="166">
        <v>0.4088</v>
      </c>
      <c r="ET42" s="166">
        <v>0</v>
      </c>
      <c r="EU42" s="166">
        <v>0</v>
      </c>
      <c r="EV42" s="166">
        <v>0</v>
      </c>
      <c r="EW42" s="166">
        <v>7.0198999999999998</v>
      </c>
      <c r="EX42" s="166">
        <v>5.266</v>
      </c>
      <c r="EY42" s="166">
        <v>-6.0900999999999996</v>
      </c>
      <c r="EZ42" s="166">
        <v>-6.1390000000000002</v>
      </c>
      <c r="FA42" s="166">
        <v>6.8808999999999996</v>
      </c>
      <c r="FB42" s="166">
        <v>1.3069</v>
      </c>
      <c r="FC42" s="166">
        <v>-17.678599999999999</v>
      </c>
      <c r="FD42" s="166">
        <v>3.0366</v>
      </c>
      <c r="FE42" s="165"/>
      <c r="FF42" s="166">
        <v>2.9196</v>
      </c>
      <c r="FG42" s="166">
        <v>0</v>
      </c>
      <c r="FH42" s="166">
        <v>0</v>
      </c>
      <c r="FI42" s="166">
        <v>0</v>
      </c>
      <c r="FJ42" s="166">
        <v>20.4297</v>
      </c>
      <c r="FK42" s="166">
        <v>20.094799999999999</v>
      </c>
      <c r="FL42" s="166">
        <v>-28.467600000000001</v>
      </c>
      <c r="FM42" s="166">
        <v>23.8339</v>
      </c>
      <c r="FN42" s="166">
        <v>23.998899999999999</v>
      </c>
      <c r="FO42" s="166">
        <v>-12.511699999999999</v>
      </c>
      <c r="FP42" s="165"/>
      <c r="FQ42" s="166">
        <v>24.674399999999999</v>
      </c>
      <c r="FR42" s="166">
        <v>-16.95</v>
      </c>
      <c r="FS42" s="166">
        <v>-1.415</v>
      </c>
      <c r="FT42" s="166">
        <v>0.21809999999999999</v>
      </c>
      <c r="FU42" s="166">
        <v>0.83</v>
      </c>
      <c r="FV42" s="166">
        <v>0.02</v>
      </c>
      <c r="FW42" s="166">
        <v>-23.693000000000001</v>
      </c>
      <c r="FX42" s="165"/>
      <c r="FY42" s="166">
        <v>2.0990000000000002</v>
      </c>
      <c r="FZ42" s="166">
        <v>0.77200000000000002</v>
      </c>
      <c r="GA42" s="165"/>
      <c r="GB42" s="166">
        <v>10.220000000000001</v>
      </c>
      <c r="GC42" s="166">
        <v>-12.453099999999999</v>
      </c>
      <c r="GD42" s="166">
        <v>-4.5678000000000001</v>
      </c>
      <c r="GE42" s="166">
        <v>-2.65</v>
      </c>
      <c r="GF42" s="166">
        <v>23.958200000000001</v>
      </c>
      <c r="GG42" s="165"/>
      <c r="GH42" s="166">
        <v>26.197600000000001</v>
      </c>
      <c r="GI42" s="166">
        <v>-6.2866999999999997</v>
      </c>
      <c r="GJ42" s="166">
        <v>-6.9378000000000002</v>
      </c>
      <c r="GK42" s="166">
        <v>3.0015999999999998</v>
      </c>
      <c r="GL42" s="165"/>
      <c r="GM42" s="165"/>
      <c r="GN42" s="166">
        <v>-11.4579</v>
      </c>
      <c r="GO42" s="166">
        <v>-16.626999999999999</v>
      </c>
      <c r="GP42" s="166">
        <v>1.6526000000000001</v>
      </c>
      <c r="GQ42" s="166">
        <v>-22.885300000000001</v>
      </c>
      <c r="GR42" s="166">
        <v>2.5539999999999998</v>
      </c>
      <c r="GS42" s="166">
        <v>3.3997999999999999</v>
      </c>
      <c r="GT42" s="166">
        <v>128.73179999999999</v>
      </c>
      <c r="GU42" s="166">
        <v>-8.6606000000000005</v>
      </c>
      <c r="GV42" s="166">
        <v>-11.1073</v>
      </c>
      <c r="GW42" s="166">
        <v>-10.85</v>
      </c>
      <c r="GX42" s="166">
        <v>3.4188000000000001</v>
      </c>
      <c r="GY42" s="166">
        <v>5.8677999999999999</v>
      </c>
      <c r="GZ42" s="166">
        <v>5.9259000000000004</v>
      </c>
      <c r="HA42" s="166">
        <v>2</v>
      </c>
      <c r="HB42" s="166">
        <v>-11.66</v>
      </c>
      <c r="HC42" s="166">
        <v>-10.1252</v>
      </c>
      <c r="HD42" s="166">
        <v>-4.6100000000000003</v>
      </c>
      <c r="HE42" s="166">
        <v>0</v>
      </c>
      <c r="HF42" s="166">
        <v>-22.288799999999998</v>
      </c>
      <c r="HG42" s="166">
        <v>37.795400000000001</v>
      </c>
      <c r="HH42" s="166">
        <v>115.0818</v>
      </c>
      <c r="HI42" s="166">
        <v>-36.979700000000001</v>
      </c>
      <c r="HJ42" s="166">
        <v>14.8698</v>
      </c>
      <c r="HK42" s="166">
        <v>-6.6737000000000002</v>
      </c>
      <c r="HL42" s="166">
        <v>-8.1440999999999999</v>
      </c>
      <c r="HM42" s="166">
        <v>0</v>
      </c>
      <c r="HN42" s="166">
        <v>0</v>
      </c>
      <c r="HO42" s="165"/>
      <c r="HP42" s="165"/>
      <c r="HQ42" s="166">
        <v>-16.818999999999999</v>
      </c>
      <c r="HR42" s="166">
        <v>-16.478400000000001</v>
      </c>
      <c r="HS42" s="166">
        <v>-9.7088000000000001</v>
      </c>
      <c r="HT42" s="166">
        <v>-9.3325999999999993</v>
      </c>
      <c r="HU42" s="166">
        <v>17.010000000000002</v>
      </c>
      <c r="HV42" s="166">
        <v>17.03</v>
      </c>
      <c r="HW42" s="166">
        <v>-24.4</v>
      </c>
      <c r="HX42" s="166">
        <v>-24.5</v>
      </c>
      <c r="HY42" s="166">
        <v>0.82669999999999999</v>
      </c>
      <c r="HZ42" s="166">
        <v>-3.92</v>
      </c>
      <c r="IA42" s="166">
        <v>49.291499999999999</v>
      </c>
      <c r="IB42" s="166">
        <v>24.8446</v>
      </c>
      <c r="IC42" s="166">
        <v>24.745999999999999</v>
      </c>
      <c r="ID42" s="166">
        <v>-16.100000000000001</v>
      </c>
      <c r="IE42" s="166">
        <v>-27.9</v>
      </c>
      <c r="IF42" s="166">
        <v>-0.3</v>
      </c>
      <c r="IG42" s="166">
        <v>-0.8</v>
      </c>
      <c r="IH42" s="165"/>
      <c r="II42" s="165"/>
      <c r="IJ42" s="166">
        <v>-205.64519999999999</v>
      </c>
      <c r="IK42" s="166">
        <v>-2.4716</v>
      </c>
      <c r="IL42" s="166">
        <v>-217.86770000000001</v>
      </c>
      <c r="IM42" s="166">
        <v>-2.6324999999999998</v>
      </c>
      <c r="IN42" s="165"/>
      <c r="IO42" s="166">
        <v>60.829099999999997</v>
      </c>
      <c r="IP42" s="166">
        <v>105.3477</v>
      </c>
      <c r="IQ42" s="166">
        <v>94.006</v>
      </c>
      <c r="IR42" s="166">
        <v>113.0454</v>
      </c>
      <c r="IS42" s="166">
        <v>-9.6250999999999998</v>
      </c>
      <c r="IT42" s="166">
        <v>17.170999999999999</v>
      </c>
      <c r="IU42" s="166">
        <v>13.496499999999999</v>
      </c>
      <c r="IV42" s="166">
        <v>15.886699999999999</v>
      </c>
      <c r="IW42" s="166">
        <v>112.0394</v>
      </c>
      <c r="IX42" s="166">
        <v>-222.4042</v>
      </c>
      <c r="IY42" s="166">
        <v>31.671399999999998</v>
      </c>
      <c r="IZ42" s="166">
        <v>-25.316199999999998</v>
      </c>
      <c r="JA42" s="166">
        <v>-1.8273999999999999</v>
      </c>
      <c r="JB42" s="166">
        <v>4.8879999999999999</v>
      </c>
      <c r="JC42" s="166">
        <v>-9.6</v>
      </c>
      <c r="JD42" s="166">
        <v>-1.2769999999999999</v>
      </c>
      <c r="JE42" s="166">
        <v>-1.2849999999999999</v>
      </c>
      <c r="JF42" s="166">
        <v>4.8</v>
      </c>
      <c r="JG42" s="166">
        <v>-1.76</v>
      </c>
      <c r="JH42" s="166">
        <v>-3.1812</v>
      </c>
      <c r="JI42" s="166">
        <v>-4.1886000000000001</v>
      </c>
      <c r="JJ42" s="166">
        <v>4.3960999999999997</v>
      </c>
      <c r="JK42" s="166">
        <v>2.1103000000000001</v>
      </c>
      <c r="JL42" s="166">
        <v>4.3</v>
      </c>
      <c r="JM42" s="166">
        <v>-0.73099999999999998</v>
      </c>
      <c r="JN42" s="166">
        <v>-6.7000000000000004E-2</v>
      </c>
      <c r="JO42" s="166">
        <v>2.6852999999999998</v>
      </c>
      <c r="JP42" s="166">
        <v>2.8693</v>
      </c>
      <c r="JQ42" s="166">
        <v>4.3277000000000001</v>
      </c>
      <c r="JR42" s="166">
        <v>3.0989</v>
      </c>
      <c r="JS42" s="166">
        <v>4.2553999999999998</v>
      </c>
      <c r="JT42" s="165"/>
      <c r="JU42" s="166">
        <v>11.9</v>
      </c>
      <c r="JV42" s="166">
        <v>5.4260999999999999</v>
      </c>
      <c r="JW42" s="166">
        <v>1.03</v>
      </c>
      <c r="JX42" s="165"/>
      <c r="JY42" s="166">
        <v>-5.1186999999999996</v>
      </c>
      <c r="JZ42" s="166">
        <v>-13.1614</v>
      </c>
      <c r="KA42" s="166">
        <v>-19.309699999999999</v>
      </c>
      <c r="KB42" s="166">
        <v>-2.4491999999999998</v>
      </c>
      <c r="KC42" s="166">
        <v>9.4486000000000008</v>
      </c>
      <c r="KD42" s="166">
        <v>-14.5853</v>
      </c>
      <c r="KE42" s="166">
        <v>4.7602000000000002</v>
      </c>
      <c r="KF42" s="166">
        <v>-5.2</v>
      </c>
      <c r="KG42" s="166">
        <v>-11.9</v>
      </c>
      <c r="KH42" s="166">
        <v>22.866</v>
      </c>
      <c r="KI42" s="166">
        <v>-96.736699999999999</v>
      </c>
    </row>
    <row r="43" spans="1:295" ht="18" customHeight="1" x14ac:dyDescent="0.25">
      <c r="A43" s="160" t="s">
        <v>70</v>
      </c>
      <c r="B43" s="160" t="s">
        <v>813</v>
      </c>
      <c r="C43" s="164">
        <v>0</v>
      </c>
      <c r="D43" s="165"/>
      <c r="E43" s="166">
        <v>-8.1645000000000003</v>
      </c>
      <c r="F43" s="166">
        <v>10.047599999999999</v>
      </c>
      <c r="G43" s="166">
        <v>10.7857</v>
      </c>
      <c r="H43" s="165"/>
      <c r="I43" s="166">
        <v>9.8452999999999999</v>
      </c>
      <c r="J43" s="165"/>
      <c r="K43" s="166">
        <v>15.904400000000001</v>
      </c>
      <c r="L43" s="166">
        <v>6.7347999999999999</v>
      </c>
      <c r="M43" s="165"/>
      <c r="N43" s="166">
        <v>-26.64</v>
      </c>
      <c r="O43" s="166">
        <v>-26.4</v>
      </c>
      <c r="P43" s="166">
        <v>2.2000000000000002</v>
      </c>
      <c r="Q43" s="166">
        <v>1.6559999999999999</v>
      </c>
      <c r="R43" s="166">
        <v>-17.600000000000001</v>
      </c>
      <c r="S43" s="166">
        <v>0.62129999999999996</v>
      </c>
      <c r="T43" s="166">
        <v>-3.7528000000000001</v>
      </c>
      <c r="U43" s="166">
        <v>5.5380000000000003</v>
      </c>
      <c r="V43" s="166">
        <v>5.3842999999999996</v>
      </c>
      <c r="W43" s="166">
        <v>9.3305000000000007</v>
      </c>
      <c r="X43" s="166">
        <v>1.7776000000000001</v>
      </c>
      <c r="Y43" s="166">
        <v>0.19939999999999999</v>
      </c>
      <c r="Z43" s="166">
        <v>2.4676</v>
      </c>
      <c r="AA43" s="165"/>
      <c r="AB43" s="166">
        <v>-0.96089999999999998</v>
      </c>
      <c r="AC43" s="166">
        <v>-1.327</v>
      </c>
      <c r="AD43" s="166">
        <v>-1.32</v>
      </c>
      <c r="AE43" s="166">
        <v>5.5369999999999999</v>
      </c>
      <c r="AF43" s="166">
        <v>4.4400000000000004</v>
      </c>
      <c r="AG43" s="166">
        <v>-6.6</v>
      </c>
      <c r="AH43" s="166">
        <v>2.9790000000000001</v>
      </c>
      <c r="AI43" s="166">
        <v>0.22700000000000001</v>
      </c>
      <c r="AJ43" s="165"/>
      <c r="AK43" s="166">
        <v>-13.51</v>
      </c>
      <c r="AL43" s="166">
        <v>-10</v>
      </c>
      <c r="AM43" s="166">
        <v>-13.09</v>
      </c>
      <c r="AN43" s="166">
        <v>-13.14</v>
      </c>
      <c r="AO43" s="166">
        <v>3.8552</v>
      </c>
      <c r="AP43" s="166">
        <v>2.9180999999999999</v>
      </c>
      <c r="AQ43" s="166">
        <v>19.613199999999999</v>
      </c>
      <c r="AR43" s="166">
        <v>21.0291</v>
      </c>
      <c r="AS43" s="166">
        <v>0.54069999999999996</v>
      </c>
      <c r="AT43" s="166">
        <v>-8.1715</v>
      </c>
      <c r="AU43" s="166">
        <v>-7.3102999999999998</v>
      </c>
      <c r="AV43" s="166">
        <v>-0.76980000000000004</v>
      </c>
      <c r="AW43" s="166">
        <v>-0.77800000000000002</v>
      </c>
      <c r="AX43" s="166">
        <v>-9.6450999999999993</v>
      </c>
      <c r="AY43" s="166">
        <v>-6.5640000000000001</v>
      </c>
      <c r="AZ43" s="166">
        <v>16.827400000000001</v>
      </c>
      <c r="BA43" s="166">
        <v>17.5837</v>
      </c>
      <c r="BB43" s="166">
        <v>65.723299999999995</v>
      </c>
      <c r="BC43" s="166">
        <v>15.556100000000001</v>
      </c>
      <c r="BD43" s="166">
        <v>-6.6</v>
      </c>
      <c r="BE43" s="166">
        <v>-6.7</v>
      </c>
      <c r="BF43" s="166">
        <v>-29.875699999999998</v>
      </c>
      <c r="BG43" s="166">
        <v>-29.344899999999999</v>
      </c>
      <c r="BH43" s="166">
        <v>-3.6223000000000001</v>
      </c>
      <c r="BI43" s="165"/>
      <c r="BJ43" s="166">
        <v>2.262</v>
      </c>
      <c r="BK43" s="166">
        <v>3.49</v>
      </c>
      <c r="BL43" s="166">
        <v>1.4718</v>
      </c>
      <c r="BM43" s="166">
        <v>1.1069</v>
      </c>
      <c r="BN43" s="166">
        <v>-150.73089999999999</v>
      </c>
      <c r="BO43" s="166">
        <v>117.3742</v>
      </c>
      <c r="BP43" s="166">
        <v>117.4657</v>
      </c>
      <c r="BQ43" s="166">
        <v>40.185000000000002</v>
      </c>
      <c r="BR43" s="166">
        <v>-49.057600000000001</v>
      </c>
      <c r="BS43" s="165"/>
      <c r="BT43" s="165"/>
      <c r="BU43" s="165"/>
      <c r="BV43" s="166">
        <v>19.909199999999998</v>
      </c>
      <c r="BW43" s="166">
        <v>7.95</v>
      </c>
      <c r="BX43" s="166">
        <v>5.83</v>
      </c>
      <c r="BY43" s="166">
        <v>-9.5500000000000007</v>
      </c>
      <c r="BZ43" s="166">
        <v>2.2200000000000002</v>
      </c>
      <c r="CA43" s="166">
        <v>-32.011600000000001</v>
      </c>
      <c r="CB43" s="166">
        <v>-31.341799999999999</v>
      </c>
      <c r="CC43" s="166">
        <v>43.158999999999999</v>
      </c>
      <c r="CD43" s="166">
        <v>42.1541</v>
      </c>
      <c r="CE43" s="166">
        <v>11.561199999999999</v>
      </c>
      <c r="CF43" s="166">
        <v>16.972799999999999</v>
      </c>
      <c r="CG43" s="166">
        <v>16.820699999999999</v>
      </c>
      <c r="CH43" s="166">
        <v>1.8617999999999999</v>
      </c>
      <c r="CI43" s="165"/>
      <c r="CJ43" s="165"/>
      <c r="CK43" s="165"/>
      <c r="CL43" s="166">
        <v>-28.2</v>
      </c>
      <c r="CM43" s="166">
        <v>-26.5</v>
      </c>
      <c r="CN43" s="166">
        <v>-2.46</v>
      </c>
      <c r="CO43" s="166">
        <v>25.6098</v>
      </c>
      <c r="CP43" s="166">
        <v>25.846900000000002</v>
      </c>
      <c r="CQ43" s="166">
        <v>23.8553</v>
      </c>
      <c r="CR43" s="166">
        <v>92.847800000000007</v>
      </c>
      <c r="CS43" s="166">
        <v>92.743600000000001</v>
      </c>
      <c r="CT43" s="166">
        <v>-28.0289</v>
      </c>
      <c r="CU43" s="166">
        <v>-73.7791</v>
      </c>
      <c r="CV43" s="166">
        <v>-26.116599999999998</v>
      </c>
      <c r="CW43" s="166">
        <v>3.5123000000000002</v>
      </c>
      <c r="CX43" s="166">
        <v>27.04</v>
      </c>
      <c r="CY43" s="166">
        <v>10.039999999999999</v>
      </c>
      <c r="CZ43" s="166">
        <v>7.0361000000000002</v>
      </c>
      <c r="DA43" s="166">
        <v>6.2530999999999999</v>
      </c>
      <c r="DB43" s="166">
        <v>-10.59</v>
      </c>
      <c r="DC43" s="166">
        <v>3.2652000000000001</v>
      </c>
      <c r="DD43" s="165"/>
      <c r="DE43" s="165"/>
      <c r="DF43" s="166">
        <v>4.1597999999999997</v>
      </c>
      <c r="DG43" s="166">
        <v>4.9057000000000004</v>
      </c>
      <c r="DH43" s="166">
        <v>-5.3140999999999998</v>
      </c>
      <c r="DI43" s="166">
        <v>-45.8</v>
      </c>
      <c r="DJ43" s="165"/>
      <c r="DK43" s="166">
        <v>-0.70799999999999996</v>
      </c>
      <c r="DL43" s="166">
        <v>2.9980000000000002</v>
      </c>
      <c r="DM43" s="166">
        <v>8.6791999999999998</v>
      </c>
      <c r="DN43" s="166">
        <v>10.953099999999999</v>
      </c>
      <c r="DO43" s="166">
        <v>3.33</v>
      </c>
      <c r="DP43" s="166">
        <v>-1.94</v>
      </c>
      <c r="DQ43" s="166">
        <v>9.4860000000000007</v>
      </c>
      <c r="DR43" s="166">
        <v>-3.4752000000000001</v>
      </c>
      <c r="DS43" s="166">
        <v>-8.81</v>
      </c>
      <c r="DT43" s="166">
        <v>-8.8699999999999992</v>
      </c>
      <c r="DU43" s="166">
        <v>30.57</v>
      </c>
      <c r="DV43" s="166">
        <v>11.27</v>
      </c>
      <c r="DW43" s="166">
        <v>-3.6</v>
      </c>
      <c r="DX43" s="166">
        <v>-1.9273</v>
      </c>
      <c r="DY43" s="166">
        <v>-42.661999999999999</v>
      </c>
      <c r="DZ43" s="166">
        <v>-41.1</v>
      </c>
      <c r="EA43" s="166">
        <v>19.1844</v>
      </c>
      <c r="EB43" s="166">
        <v>-2.0527000000000002</v>
      </c>
      <c r="EC43" s="166">
        <v>-10.952999999999999</v>
      </c>
      <c r="ED43" s="166">
        <v>-11.3294</v>
      </c>
      <c r="EE43" s="166">
        <v>-12.4451</v>
      </c>
      <c r="EF43" s="166">
        <v>-18.331299999999999</v>
      </c>
      <c r="EG43" s="166">
        <v>-12.153</v>
      </c>
      <c r="EH43" s="166">
        <v>-117.565</v>
      </c>
      <c r="EI43" s="166">
        <v>-38.554099999999998</v>
      </c>
      <c r="EJ43" s="165"/>
      <c r="EK43" s="166">
        <v>-13.4527</v>
      </c>
      <c r="EL43" s="166">
        <v>-12.0823</v>
      </c>
      <c r="EM43" s="166">
        <v>0</v>
      </c>
      <c r="EN43" s="166">
        <v>4.9234999999999998</v>
      </c>
      <c r="EO43" s="166">
        <v>4.1681999999999997</v>
      </c>
      <c r="EP43" s="166">
        <v>-8.1959999999999997</v>
      </c>
      <c r="EQ43" s="165"/>
      <c r="ER43" s="166">
        <v>-36.833300000000001</v>
      </c>
      <c r="ES43" s="166">
        <v>-0.78369999999999995</v>
      </c>
      <c r="ET43" s="166">
        <v>0</v>
      </c>
      <c r="EU43" s="166">
        <v>0</v>
      </c>
      <c r="EV43" s="166">
        <v>0</v>
      </c>
      <c r="EW43" s="166">
        <v>6.5566000000000004</v>
      </c>
      <c r="EX43" s="166">
        <v>3.2345000000000002</v>
      </c>
      <c r="EY43" s="166">
        <v>-5.6696</v>
      </c>
      <c r="EZ43" s="166">
        <v>-5.7145000000000001</v>
      </c>
      <c r="FA43" s="166">
        <v>5.9431000000000003</v>
      </c>
      <c r="FB43" s="166">
        <v>1.7299999999999999E-2</v>
      </c>
      <c r="FC43" s="166">
        <v>-15.399699999999999</v>
      </c>
      <c r="FD43" s="166">
        <v>3.2803</v>
      </c>
      <c r="FE43" s="165"/>
      <c r="FF43" s="166">
        <v>3.1697000000000002</v>
      </c>
      <c r="FG43" s="166">
        <v>0</v>
      </c>
      <c r="FH43" s="166">
        <v>0</v>
      </c>
      <c r="FI43" s="165"/>
      <c r="FJ43" s="166">
        <v>18.922599999999999</v>
      </c>
      <c r="FK43" s="166">
        <v>19.09</v>
      </c>
      <c r="FL43" s="166">
        <v>-20.094799999999999</v>
      </c>
      <c r="FM43" s="166">
        <v>22.6356</v>
      </c>
      <c r="FN43" s="166">
        <v>22.496500000000001</v>
      </c>
      <c r="FO43" s="166">
        <v>-4.6417999999999999</v>
      </c>
      <c r="FP43" s="165"/>
      <c r="FQ43" s="166">
        <v>19.693899999999999</v>
      </c>
      <c r="FR43" s="166">
        <v>-19.27</v>
      </c>
      <c r="FS43" s="166">
        <v>-2.5081000000000002</v>
      </c>
      <c r="FT43" s="166">
        <v>0.19159999999999999</v>
      </c>
      <c r="FU43" s="166">
        <v>1.4</v>
      </c>
      <c r="FV43" s="166">
        <v>1.71</v>
      </c>
      <c r="FW43" s="166">
        <v>-19.435600000000001</v>
      </c>
      <c r="FX43" s="165"/>
      <c r="FY43" s="166">
        <v>2.0539999999999998</v>
      </c>
      <c r="FZ43" s="166">
        <v>0.441</v>
      </c>
      <c r="GA43" s="165"/>
      <c r="GB43" s="166">
        <v>9.56</v>
      </c>
      <c r="GC43" s="166">
        <v>-21.0426</v>
      </c>
      <c r="GD43" s="166">
        <v>-13.5215</v>
      </c>
      <c r="GE43" s="165"/>
      <c r="GF43" s="166">
        <v>23.033799999999999</v>
      </c>
      <c r="GG43" s="165"/>
      <c r="GH43" s="166">
        <v>19.386099999999999</v>
      </c>
      <c r="GI43" s="166">
        <v>-3.2090000000000001</v>
      </c>
      <c r="GJ43" s="166">
        <v>-3.4746999999999999</v>
      </c>
      <c r="GK43" s="166">
        <v>2.9348000000000001</v>
      </c>
      <c r="GL43" s="165"/>
      <c r="GM43" s="165"/>
      <c r="GN43" s="165"/>
      <c r="GO43" s="166">
        <v>-20.791399999999999</v>
      </c>
      <c r="GP43" s="166">
        <v>1.8231999999999999</v>
      </c>
      <c r="GQ43" s="166">
        <v>-19.459800000000001</v>
      </c>
      <c r="GR43" s="166">
        <v>2.0388000000000002</v>
      </c>
      <c r="GS43" s="166">
        <v>1.5992</v>
      </c>
      <c r="GT43" s="166">
        <v>127.2088</v>
      </c>
      <c r="GU43" s="166">
        <v>-2.0474000000000001</v>
      </c>
      <c r="GV43" s="166">
        <v>-11.381</v>
      </c>
      <c r="GW43" s="166">
        <v>6.5285000000000002</v>
      </c>
      <c r="GX43" s="165"/>
      <c r="GY43" s="166">
        <v>5.8384999999999998</v>
      </c>
      <c r="GZ43" s="166">
        <v>5.8704999999999998</v>
      </c>
      <c r="HA43" s="165"/>
      <c r="HB43" s="166">
        <v>-4.9180999999999999</v>
      </c>
      <c r="HC43" s="166">
        <v>-3.4641999999999999</v>
      </c>
      <c r="HD43" s="166">
        <v>-2.5099999999999998</v>
      </c>
      <c r="HE43" s="166">
        <v>-3.2824</v>
      </c>
      <c r="HF43" s="166">
        <v>-20.646899999999999</v>
      </c>
      <c r="HG43" s="166">
        <v>40.608499999999999</v>
      </c>
      <c r="HH43" s="166">
        <v>115.68389999999999</v>
      </c>
      <c r="HI43" s="166">
        <v>-28.488399999999999</v>
      </c>
      <c r="HJ43" s="166">
        <v>22.515699999999999</v>
      </c>
      <c r="HK43" s="166">
        <v>-8.1585999999999999</v>
      </c>
      <c r="HL43" s="166">
        <v>-10.040699999999999</v>
      </c>
      <c r="HM43" s="166">
        <v>0</v>
      </c>
      <c r="HN43" s="166">
        <v>0</v>
      </c>
      <c r="HO43" s="165"/>
      <c r="HP43" s="165"/>
      <c r="HQ43" s="166">
        <v>-15.55</v>
      </c>
      <c r="HR43" s="166">
        <v>-14.995200000000001</v>
      </c>
      <c r="HS43" s="166">
        <v>-8.6245999999999992</v>
      </c>
      <c r="HT43" s="166">
        <v>-8.5116999999999994</v>
      </c>
      <c r="HU43" s="166">
        <v>14.52</v>
      </c>
      <c r="HV43" s="166">
        <v>14.97</v>
      </c>
      <c r="HW43" s="166">
        <v>-23</v>
      </c>
      <c r="HX43" s="166">
        <v>-23.2</v>
      </c>
      <c r="HY43" s="166">
        <v>0.79190000000000005</v>
      </c>
      <c r="HZ43" s="166">
        <v>-4.6399999999999997</v>
      </c>
      <c r="IA43" s="166">
        <v>47.552</v>
      </c>
      <c r="IB43" s="166">
        <v>31.321000000000002</v>
      </c>
      <c r="IC43" s="166">
        <v>31.198899999999998</v>
      </c>
      <c r="ID43" s="166">
        <v>-17.399999999999999</v>
      </c>
      <c r="IE43" s="166">
        <v>-28.2</v>
      </c>
      <c r="IF43" s="166">
        <v>-1.1000000000000001</v>
      </c>
      <c r="IG43" s="166">
        <v>-1.7</v>
      </c>
      <c r="IH43" s="165"/>
      <c r="II43" s="165"/>
      <c r="IJ43" s="166">
        <v>-199.0401</v>
      </c>
      <c r="IK43" s="166">
        <v>-3.8990999999999998</v>
      </c>
      <c r="IL43" s="166">
        <v>-214.72280000000001</v>
      </c>
      <c r="IM43" s="166">
        <v>1.2431000000000001</v>
      </c>
      <c r="IN43" s="165"/>
      <c r="IO43" s="166">
        <v>79.835800000000006</v>
      </c>
      <c r="IP43" s="166">
        <v>88.623800000000003</v>
      </c>
      <c r="IQ43" s="166">
        <v>88.570599999999999</v>
      </c>
      <c r="IR43" s="166">
        <v>124.6264</v>
      </c>
      <c r="IS43" s="166">
        <v>9.9725999999999999</v>
      </c>
      <c r="IT43" s="166">
        <v>19.4283</v>
      </c>
      <c r="IU43" s="166">
        <v>16.7119</v>
      </c>
      <c r="IV43" s="166">
        <v>23.157299999999999</v>
      </c>
      <c r="IW43" s="166">
        <v>135.97579999999999</v>
      </c>
      <c r="IX43" s="166">
        <v>-229.09610000000001</v>
      </c>
      <c r="IY43" s="166">
        <v>51.690199999999997</v>
      </c>
      <c r="IZ43" s="166">
        <v>-41.169400000000003</v>
      </c>
      <c r="JA43" s="166">
        <v>-1.8029999999999999</v>
      </c>
      <c r="JB43" s="166">
        <v>5.6669999999999998</v>
      </c>
      <c r="JC43" s="166">
        <v>-9.76</v>
      </c>
      <c r="JD43" s="166">
        <v>-1.173</v>
      </c>
      <c r="JE43" s="166">
        <v>-1.1819999999999999</v>
      </c>
      <c r="JF43" s="166">
        <v>4.08</v>
      </c>
      <c r="JG43" s="166">
        <v>-1.28</v>
      </c>
      <c r="JH43" s="166">
        <v>-3.8614000000000002</v>
      </c>
      <c r="JI43" s="166">
        <v>-4.9210000000000003</v>
      </c>
      <c r="JJ43" s="166">
        <v>5.51</v>
      </c>
      <c r="JK43" s="166">
        <v>1.1429</v>
      </c>
      <c r="JL43" s="166">
        <v>5.4</v>
      </c>
      <c r="JM43" s="166">
        <v>0.56299999999999994</v>
      </c>
      <c r="JN43" s="166">
        <v>0.23200000000000001</v>
      </c>
      <c r="JO43" s="165"/>
      <c r="JP43" s="165"/>
      <c r="JQ43" s="166">
        <v>4.1009000000000002</v>
      </c>
      <c r="JR43" s="166">
        <v>3.8475000000000001</v>
      </c>
      <c r="JS43" s="166">
        <v>4.2099000000000002</v>
      </c>
      <c r="JT43" s="165"/>
      <c r="JU43" s="166">
        <v>12.2</v>
      </c>
      <c r="JV43" s="166">
        <v>5.6974999999999998</v>
      </c>
      <c r="JW43" s="166">
        <v>0.91</v>
      </c>
      <c r="JX43" s="165"/>
      <c r="JY43" s="166">
        <v>-7.9477000000000002</v>
      </c>
      <c r="JZ43" s="166">
        <v>-13.0745</v>
      </c>
      <c r="KA43" s="166">
        <v>-17.505199999999999</v>
      </c>
      <c r="KB43" s="166">
        <v>-5.3632999999999997</v>
      </c>
      <c r="KC43" s="166">
        <v>8.4611999999999998</v>
      </c>
      <c r="KD43" s="166">
        <v>-12.284800000000001</v>
      </c>
      <c r="KE43" s="166">
        <v>3.5099</v>
      </c>
      <c r="KF43" s="166">
        <v>-5.4</v>
      </c>
      <c r="KG43" s="166">
        <v>-11</v>
      </c>
      <c r="KH43" s="166">
        <v>25.9373</v>
      </c>
      <c r="KI43" s="166">
        <v>-108.764</v>
      </c>
    </row>
    <row r="44" spans="1:295" ht="18" customHeight="1" x14ac:dyDescent="0.25">
      <c r="A44" s="160" t="s">
        <v>70</v>
      </c>
      <c r="B44" s="160" t="s">
        <v>814</v>
      </c>
      <c r="C44" s="164">
        <v>0</v>
      </c>
      <c r="D44" s="165"/>
      <c r="E44" s="166">
        <v>-7.7335000000000003</v>
      </c>
      <c r="F44" s="166">
        <v>10.848699999999999</v>
      </c>
      <c r="G44" s="166">
        <v>10.5747</v>
      </c>
      <c r="H44" s="165"/>
      <c r="I44" s="166">
        <v>8.8195999999999994</v>
      </c>
      <c r="J44" s="165"/>
      <c r="K44" s="166">
        <v>14.4145</v>
      </c>
      <c r="L44" s="166">
        <v>5.8617999999999997</v>
      </c>
      <c r="M44" s="165"/>
      <c r="N44" s="166">
        <v>-26.64</v>
      </c>
      <c r="O44" s="166">
        <v>-26.4</v>
      </c>
      <c r="P44" s="165"/>
      <c r="Q44" s="166">
        <v>1.6559999999999999</v>
      </c>
      <c r="R44" s="165"/>
      <c r="S44" s="166">
        <v>0.6895</v>
      </c>
      <c r="T44" s="166">
        <v>-6.0656999999999996</v>
      </c>
      <c r="U44" s="166">
        <v>5.1167999999999996</v>
      </c>
      <c r="V44" s="166">
        <v>4.6833999999999998</v>
      </c>
      <c r="W44" s="166">
        <v>8.4366000000000003</v>
      </c>
      <c r="X44" s="166">
        <v>0.94350000000000001</v>
      </c>
      <c r="Y44" s="166">
        <v>0.17019999999999999</v>
      </c>
      <c r="Z44" s="166">
        <v>2.4478</v>
      </c>
      <c r="AA44" s="165"/>
      <c r="AB44" s="166">
        <v>-1.1196999999999999</v>
      </c>
      <c r="AC44" s="166">
        <v>-1.202</v>
      </c>
      <c r="AD44" s="166">
        <v>-1.19</v>
      </c>
      <c r="AE44" s="166">
        <v>4.9800000000000004</v>
      </c>
      <c r="AF44" s="166">
        <v>4.4400000000000004</v>
      </c>
      <c r="AG44" s="166">
        <v>-6.6</v>
      </c>
      <c r="AH44" s="166">
        <v>1.913</v>
      </c>
      <c r="AI44" s="166">
        <v>0.23300000000000001</v>
      </c>
      <c r="AJ44" s="165"/>
      <c r="AK44" s="166">
        <v>-13.29</v>
      </c>
      <c r="AL44" s="165"/>
      <c r="AM44" s="166">
        <v>-11.86</v>
      </c>
      <c r="AN44" s="166">
        <v>-11.81</v>
      </c>
      <c r="AO44" s="166">
        <v>3.2265000000000001</v>
      </c>
      <c r="AP44" s="166">
        <v>3.1709000000000001</v>
      </c>
      <c r="AQ44" s="166">
        <v>19.743400000000001</v>
      </c>
      <c r="AR44" s="166">
        <v>21.542100000000001</v>
      </c>
      <c r="AS44" s="166">
        <v>-9.6917000000000009</v>
      </c>
      <c r="AT44" s="166">
        <v>-15.6732</v>
      </c>
      <c r="AU44" s="166">
        <v>-14.195399999999999</v>
      </c>
      <c r="AV44" s="166">
        <v>12.3973</v>
      </c>
      <c r="AW44" s="166">
        <v>9.8051999999999992</v>
      </c>
      <c r="AX44" s="166">
        <v>-14.8695</v>
      </c>
      <c r="AY44" s="166">
        <v>-15.6732</v>
      </c>
      <c r="AZ44" s="166">
        <v>26.078700000000001</v>
      </c>
      <c r="BA44" s="166">
        <v>29.3521</v>
      </c>
      <c r="BB44" s="166">
        <v>12.8011</v>
      </c>
      <c r="BC44" s="166">
        <v>13.168100000000001</v>
      </c>
      <c r="BD44" s="166">
        <v>-6.5</v>
      </c>
      <c r="BE44" s="166">
        <v>-6.5</v>
      </c>
      <c r="BF44" s="166">
        <v>-18.0276</v>
      </c>
      <c r="BG44" s="166">
        <v>-21.428799999999999</v>
      </c>
      <c r="BH44" s="166">
        <v>-3.0364</v>
      </c>
      <c r="BI44" s="165"/>
      <c r="BJ44" s="166">
        <v>-2.9769000000000001</v>
      </c>
      <c r="BK44" s="166">
        <v>3.1183000000000001</v>
      </c>
      <c r="BL44" s="166">
        <v>1.3061</v>
      </c>
      <c r="BM44" s="166">
        <v>0.99650000000000005</v>
      </c>
      <c r="BN44" s="166">
        <v>-89.968500000000006</v>
      </c>
      <c r="BO44" s="166">
        <v>105.2278</v>
      </c>
      <c r="BP44" s="166">
        <v>105.16670000000001</v>
      </c>
      <c r="BQ44" s="166">
        <v>29.649100000000001</v>
      </c>
      <c r="BR44" s="166">
        <v>-26.427900000000001</v>
      </c>
      <c r="BS44" s="165"/>
      <c r="BT44" s="165"/>
      <c r="BU44" s="165"/>
      <c r="BV44" s="166">
        <v>16.8355</v>
      </c>
      <c r="BW44" s="166">
        <v>7.79</v>
      </c>
      <c r="BX44" s="166">
        <v>5.01</v>
      </c>
      <c r="BY44" s="166">
        <v>-10.59</v>
      </c>
      <c r="BZ44" s="166">
        <v>1.46</v>
      </c>
      <c r="CA44" s="166">
        <v>-24.376000000000001</v>
      </c>
      <c r="CB44" s="166">
        <v>-24.777899999999999</v>
      </c>
      <c r="CC44" s="166">
        <v>37.522799999999997</v>
      </c>
      <c r="CD44" s="166">
        <v>36.527200000000001</v>
      </c>
      <c r="CE44" s="166">
        <v>13.771100000000001</v>
      </c>
      <c r="CF44" s="166">
        <v>4.6464999999999996</v>
      </c>
      <c r="CG44" s="166">
        <v>4.1858000000000004</v>
      </c>
      <c r="CH44" s="166">
        <v>-2.9165999999999999</v>
      </c>
      <c r="CI44" s="165"/>
      <c r="CJ44" s="165"/>
      <c r="CK44" s="165"/>
      <c r="CL44" s="166">
        <v>-24.5</v>
      </c>
      <c r="CM44" s="166">
        <v>-23.2</v>
      </c>
      <c r="CN44" s="166">
        <v>-2.13</v>
      </c>
      <c r="CO44" s="166">
        <v>20.2209</v>
      </c>
      <c r="CP44" s="166">
        <v>21.172499999999999</v>
      </c>
      <c r="CQ44" s="166">
        <v>19.248899999999999</v>
      </c>
      <c r="CR44" s="166">
        <v>81.732399999999998</v>
      </c>
      <c r="CS44" s="166">
        <v>83.391000000000005</v>
      </c>
      <c r="CT44" s="166">
        <v>-25.5838</v>
      </c>
      <c r="CU44" s="166">
        <v>-64.900300000000001</v>
      </c>
      <c r="CV44" s="166">
        <v>-23.8764</v>
      </c>
      <c r="CW44" s="166">
        <v>3.5041000000000002</v>
      </c>
      <c r="CX44" s="166">
        <v>27.77</v>
      </c>
      <c r="CY44" s="166">
        <v>10.19</v>
      </c>
      <c r="CZ44" s="166">
        <v>8.7548999999999992</v>
      </c>
      <c r="DA44" s="166">
        <v>7.6201999999999996</v>
      </c>
      <c r="DB44" s="166">
        <v>-9.9499999999999993</v>
      </c>
      <c r="DC44" s="166">
        <v>1.4892000000000001</v>
      </c>
      <c r="DD44" s="165"/>
      <c r="DE44" s="165"/>
      <c r="DF44" s="166">
        <v>5.8505000000000003</v>
      </c>
      <c r="DG44" s="166">
        <v>2.1983999999999999</v>
      </c>
      <c r="DH44" s="166">
        <v>-4.9127000000000001</v>
      </c>
      <c r="DI44" s="166">
        <v>-41.1</v>
      </c>
      <c r="DJ44" s="166">
        <v>-45.4</v>
      </c>
      <c r="DK44" s="166">
        <v>-0.3992</v>
      </c>
      <c r="DL44" s="166">
        <v>2.4369000000000001</v>
      </c>
      <c r="DM44" s="166">
        <v>8.6791999999999998</v>
      </c>
      <c r="DN44" s="166">
        <v>10.582000000000001</v>
      </c>
      <c r="DO44" s="166">
        <v>2.89</v>
      </c>
      <c r="DP44" s="166">
        <v>-2.0099999999999998</v>
      </c>
      <c r="DQ44" s="166">
        <v>9.2225000000000001</v>
      </c>
      <c r="DR44" s="166">
        <v>-7.2603999999999997</v>
      </c>
      <c r="DS44" s="166">
        <v>-1.74</v>
      </c>
      <c r="DT44" s="166">
        <v>-1.78</v>
      </c>
      <c r="DU44" s="166">
        <v>18.57</v>
      </c>
      <c r="DV44" s="166">
        <v>11.13</v>
      </c>
      <c r="DW44" s="166">
        <v>-4.3818000000000001</v>
      </c>
      <c r="DX44" s="166">
        <v>-2.5455000000000001</v>
      </c>
      <c r="DY44" s="166">
        <v>-37.8718</v>
      </c>
      <c r="DZ44" s="166">
        <v>-35.918199999999999</v>
      </c>
      <c r="EA44" s="166">
        <v>12.1608</v>
      </c>
      <c r="EB44" s="166">
        <v>-6.4949000000000003</v>
      </c>
      <c r="EC44" s="166">
        <v>-14.798999999999999</v>
      </c>
      <c r="ED44" s="166">
        <v>-15.333500000000001</v>
      </c>
      <c r="EE44" s="166">
        <v>-9.0639000000000003</v>
      </c>
      <c r="EF44" s="166">
        <v>-15.424099999999999</v>
      </c>
      <c r="EG44" s="166">
        <v>-12.372999999999999</v>
      </c>
      <c r="EH44" s="166">
        <v>-110.29340000000001</v>
      </c>
      <c r="EI44" s="166">
        <v>-27.234200000000001</v>
      </c>
      <c r="EJ44" s="165"/>
      <c r="EK44" s="166">
        <v>-10.934100000000001</v>
      </c>
      <c r="EL44" s="166">
        <v>-9.5656999999999996</v>
      </c>
      <c r="EM44" s="165"/>
      <c r="EN44" s="166">
        <v>3.2528999999999999</v>
      </c>
      <c r="EO44" s="166">
        <v>1.9337</v>
      </c>
      <c r="EP44" s="166">
        <v>-11.78</v>
      </c>
      <c r="EQ44" s="165"/>
      <c r="ER44" s="166">
        <v>-29.7136</v>
      </c>
      <c r="ES44" s="166">
        <v>-5.6403999999999996</v>
      </c>
      <c r="ET44" s="165"/>
      <c r="EU44" s="166">
        <v>0</v>
      </c>
      <c r="EV44" s="166">
        <v>0.1</v>
      </c>
      <c r="EW44" s="166">
        <v>5.9688999999999997</v>
      </c>
      <c r="EX44" s="166">
        <v>2.6309</v>
      </c>
      <c r="EY44" s="166">
        <v>-5.1063000000000001</v>
      </c>
      <c r="EZ44" s="166">
        <v>-5.2024999999999997</v>
      </c>
      <c r="FA44" s="166">
        <v>5.3575999999999997</v>
      </c>
      <c r="FB44" s="166">
        <v>-4.2313000000000001</v>
      </c>
      <c r="FC44" s="166">
        <v>-11.1881</v>
      </c>
      <c r="FD44" s="166">
        <v>3.8374999999999999</v>
      </c>
      <c r="FE44" s="165"/>
      <c r="FF44" s="166">
        <v>3.7222</v>
      </c>
      <c r="FG44" s="166">
        <v>0</v>
      </c>
      <c r="FH44" s="166">
        <v>0</v>
      </c>
      <c r="FI44" s="165"/>
      <c r="FJ44" s="166">
        <v>11.7219</v>
      </c>
      <c r="FK44" s="166">
        <v>10.382300000000001</v>
      </c>
      <c r="FL44" s="166">
        <v>-23.109000000000002</v>
      </c>
      <c r="FM44" s="166">
        <v>17.096900000000002</v>
      </c>
      <c r="FN44" s="166">
        <v>17.002700000000001</v>
      </c>
      <c r="FO44" s="166">
        <v>-8.7490000000000006</v>
      </c>
      <c r="FP44" s="165"/>
      <c r="FQ44" s="166">
        <v>21.603100000000001</v>
      </c>
      <c r="FR44" s="166">
        <v>-19.23</v>
      </c>
      <c r="FS44" s="166">
        <v>-1.7134</v>
      </c>
      <c r="FT44" s="166">
        <v>0.23549999999999999</v>
      </c>
      <c r="FU44" s="166">
        <v>1.27</v>
      </c>
      <c r="FV44" s="166">
        <v>1.48</v>
      </c>
      <c r="FW44" s="166">
        <v>-20.046800000000001</v>
      </c>
      <c r="FX44" s="165"/>
      <c r="FY44" s="166">
        <v>1.9490000000000001</v>
      </c>
      <c r="FZ44" s="166">
        <v>-0.51600000000000001</v>
      </c>
      <c r="GA44" s="165"/>
      <c r="GB44" s="166">
        <v>8.4</v>
      </c>
      <c r="GC44" s="166">
        <v>-16.832899999999999</v>
      </c>
      <c r="GD44" s="166">
        <v>-9.8529</v>
      </c>
      <c r="GE44" s="165"/>
      <c r="GF44" s="166">
        <v>21.443899999999999</v>
      </c>
      <c r="GG44" s="165"/>
      <c r="GH44" s="166">
        <v>18.805299999999999</v>
      </c>
      <c r="GI44" s="166">
        <v>-3.2321</v>
      </c>
      <c r="GJ44" s="166">
        <v>-3.4298999999999999</v>
      </c>
      <c r="GK44" s="166">
        <v>3.1999</v>
      </c>
      <c r="GL44" s="165"/>
      <c r="GM44" s="165"/>
      <c r="GN44" s="166">
        <v>-10.225300000000001</v>
      </c>
      <c r="GO44" s="166">
        <v>-20.3675</v>
      </c>
      <c r="GP44" s="166">
        <v>1.2221</v>
      </c>
      <c r="GQ44" s="166">
        <v>-18.7074</v>
      </c>
      <c r="GR44" s="166">
        <v>2.6568000000000001</v>
      </c>
      <c r="GS44" s="166">
        <v>3.1172</v>
      </c>
      <c r="GT44" s="166">
        <v>116.5371</v>
      </c>
      <c r="GU44" s="166">
        <v>-7.9546000000000001</v>
      </c>
      <c r="GV44" s="166">
        <v>-10.5837</v>
      </c>
      <c r="GW44" s="166">
        <v>6.7744999999999997</v>
      </c>
      <c r="GX44" s="166">
        <v>2.7921999999999998</v>
      </c>
      <c r="GY44" s="166">
        <v>5.7945000000000002</v>
      </c>
      <c r="GZ44" s="166">
        <v>5.8230000000000004</v>
      </c>
      <c r="HA44" s="166">
        <v>2.2240000000000002</v>
      </c>
      <c r="HB44" s="166">
        <v>-12.1495</v>
      </c>
      <c r="HC44" s="166">
        <v>-10.8094</v>
      </c>
      <c r="HD44" s="166">
        <v>5.87</v>
      </c>
      <c r="HE44" s="166">
        <v>-7.9669999999999996</v>
      </c>
      <c r="HF44" s="166">
        <v>6.9978999999999996</v>
      </c>
      <c r="HG44" s="166">
        <v>30.393699999999999</v>
      </c>
      <c r="HH44" s="166">
        <v>109.7236</v>
      </c>
      <c r="HI44" s="166">
        <v>-10.348599999999999</v>
      </c>
      <c r="HJ44" s="166">
        <v>41.834200000000003</v>
      </c>
      <c r="HK44" s="166">
        <v>-7.1143999999999998</v>
      </c>
      <c r="HL44" s="166">
        <v>-8.4205000000000005</v>
      </c>
      <c r="HM44" s="166">
        <v>0</v>
      </c>
      <c r="HN44" s="166">
        <v>0</v>
      </c>
      <c r="HO44" s="166">
        <v>34.690600000000003</v>
      </c>
      <c r="HP44" s="166">
        <v>33.794600000000003</v>
      </c>
      <c r="HQ44" s="166">
        <v>-13.8416</v>
      </c>
      <c r="HR44" s="166">
        <v>-13.3033</v>
      </c>
      <c r="HS44" s="166">
        <v>-7.6894</v>
      </c>
      <c r="HT44" s="166">
        <v>-8.0257000000000005</v>
      </c>
      <c r="HU44" s="166">
        <v>13.56</v>
      </c>
      <c r="HV44" s="166">
        <v>14.3</v>
      </c>
      <c r="HW44" s="166">
        <v>-24</v>
      </c>
      <c r="HX44" s="166">
        <v>-24.3</v>
      </c>
      <c r="HY44" s="166">
        <v>0.75719999999999998</v>
      </c>
      <c r="HZ44" s="166">
        <v>-4.8</v>
      </c>
      <c r="IA44" s="166">
        <v>50.808199999999999</v>
      </c>
      <c r="IB44" s="166">
        <v>30.2821</v>
      </c>
      <c r="IC44" s="166">
        <v>30.1631</v>
      </c>
      <c r="ID44" s="166">
        <v>-18.2</v>
      </c>
      <c r="IE44" s="166">
        <v>-29.5</v>
      </c>
      <c r="IF44" s="166">
        <v>-1.6</v>
      </c>
      <c r="IG44" s="166">
        <v>-2.1</v>
      </c>
      <c r="IH44" s="165"/>
      <c r="II44" s="165"/>
      <c r="IJ44" s="166">
        <v>-173.09</v>
      </c>
      <c r="IK44" s="166">
        <v>-10.0745</v>
      </c>
      <c r="IL44" s="166">
        <v>-217.6473</v>
      </c>
      <c r="IM44" s="166">
        <v>2.4592999999999998</v>
      </c>
      <c r="IN44" s="165"/>
      <c r="IO44" s="166">
        <v>91.696700000000007</v>
      </c>
      <c r="IP44" s="166">
        <v>72.548599999999993</v>
      </c>
      <c r="IQ44" s="166">
        <v>84.478899999999996</v>
      </c>
      <c r="IR44" s="166">
        <v>133.61150000000001</v>
      </c>
      <c r="IS44" s="166">
        <v>32.1755</v>
      </c>
      <c r="IT44" s="166">
        <v>18.715199999999999</v>
      </c>
      <c r="IU44" s="166">
        <v>17.675899999999999</v>
      </c>
      <c r="IV44" s="166">
        <v>20.716200000000001</v>
      </c>
      <c r="IW44" s="166">
        <v>158.3004</v>
      </c>
      <c r="IX44" s="166">
        <v>-233.40180000000001</v>
      </c>
      <c r="IY44" s="166">
        <v>72.808800000000005</v>
      </c>
      <c r="IZ44" s="166">
        <v>-60.116999999999997</v>
      </c>
      <c r="JA44" s="166">
        <v>-2.3889999999999998</v>
      </c>
      <c r="JB44" s="166">
        <v>5.3330000000000002</v>
      </c>
      <c r="JC44" s="166">
        <v>-10.8</v>
      </c>
      <c r="JD44" s="166">
        <v>-1.24</v>
      </c>
      <c r="JE44" s="166">
        <v>-1.25</v>
      </c>
      <c r="JF44" s="166">
        <v>6.08</v>
      </c>
      <c r="JG44" s="166">
        <v>-0.56000000000000005</v>
      </c>
      <c r="JH44" s="166">
        <v>-4.1067</v>
      </c>
      <c r="JI44" s="166">
        <v>-4.5701000000000001</v>
      </c>
      <c r="JJ44" s="166">
        <v>6.5049000000000001</v>
      </c>
      <c r="JK44" s="166">
        <v>0.61799999999999999</v>
      </c>
      <c r="JL44" s="166">
        <v>8</v>
      </c>
      <c r="JM44" s="166">
        <v>1.085</v>
      </c>
      <c r="JN44" s="166">
        <v>0.72399999999999998</v>
      </c>
      <c r="JO44" s="165"/>
      <c r="JP44" s="165"/>
      <c r="JQ44" s="166">
        <v>3.5327999999999999</v>
      </c>
      <c r="JR44" s="166">
        <v>3.1886999999999999</v>
      </c>
      <c r="JS44" s="166">
        <v>3.903</v>
      </c>
      <c r="JT44" s="165"/>
      <c r="JU44" s="166">
        <v>14.4</v>
      </c>
      <c r="JV44" s="166">
        <v>3.2296999999999998</v>
      </c>
      <c r="JW44" s="166">
        <v>0.79</v>
      </c>
      <c r="JX44" s="165"/>
      <c r="JY44" s="166">
        <v>-3.1516000000000002</v>
      </c>
      <c r="JZ44" s="166">
        <v>-14.8141</v>
      </c>
      <c r="KA44" s="166">
        <v>-19.748000000000001</v>
      </c>
      <c r="KB44" s="166">
        <v>-1.6201000000000001</v>
      </c>
      <c r="KC44" s="166">
        <v>10.749499999999999</v>
      </c>
      <c r="KD44" s="166">
        <v>-15.781000000000001</v>
      </c>
      <c r="KE44" s="166">
        <v>4.0282999999999998</v>
      </c>
      <c r="KF44" s="166">
        <v>-7.3</v>
      </c>
      <c r="KG44" s="166">
        <v>-9.4</v>
      </c>
      <c r="KH44" s="166">
        <v>47.3108</v>
      </c>
      <c r="KI44" s="166">
        <v>-119.3732</v>
      </c>
    </row>
    <row r="45" spans="1:295" ht="18" customHeight="1" x14ac:dyDescent="0.25">
      <c r="A45" s="160" t="s">
        <v>70</v>
      </c>
      <c r="B45" s="160" t="s">
        <v>815</v>
      </c>
      <c r="C45" s="164">
        <v>0</v>
      </c>
      <c r="D45" s="165"/>
      <c r="E45" s="166">
        <v>-8.7840000000000007</v>
      </c>
      <c r="F45" s="166">
        <v>7.6307</v>
      </c>
      <c r="G45" s="166">
        <v>10.5162</v>
      </c>
      <c r="H45" s="165"/>
      <c r="I45" s="166">
        <v>10.083399999999999</v>
      </c>
      <c r="J45" s="165"/>
      <c r="K45" s="166">
        <v>14.5365</v>
      </c>
      <c r="L45" s="166">
        <v>5.9958</v>
      </c>
      <c r="M45" s="165"/>
      <c r="N45" s="166">
        <v>-17.760000000000002</v>
      </c>
      <c r="O45" s="166">
        <v>-28.6</v>
      </c>
      <c r="P45" s="166">
        <v>4.4000000000000004</v>
      </c>
      <c r="Q45" s="166">
        <v>0</v>
      </c>
      <c r="R45" s="166">
        <v>-17.600000000000001</v>
      </c>
      <c r="S45" s="166">
        <v>0.22919999999999999</v>
      </c>
      <c r="T45" s="166">
        <v>-5.8719000000000001</v>
      </c>
      <c r="U45" s="166">
        <v>5.8045999999999998</v>
      </c>
      <c r="V45" s="166">
        <v>5.5545</v>
      </c>
      <c r="W45" s="166">
        <v>9.8826000000000001</v>
      </c>
      <c r="X45" s="166">
        <v>2.1684000000000001</v>
      </c>
      <c r="Y45" s="166">
        <v>0.22439999999999999</v>
      </c>
      <c r="Z45" s="166">
        <v>2.4300000000000002</v>
      </c>
      <c r="AA45" s="165"/>
      <c r="AB45" s="166">
        <v>-1.1007</v>
      </c>
      <c r="AC45" s="166">
        <v>-1.4239999999999999</v>
      </c>
      <c r="AD45" s="166">
        <v>-1.411</v>
      </c>
      <c r="AE45" s="166">
        <v>3.407</v>
      </c>
      <c r="AF45" s="166">
        <v>-2.2200000000000002</v>
      </c>
      <c r="AG45" s="166">
        <v>-2.2000000000000002</v>
      </c>
      <c r="AH45" s="166">
        <v>-1.206</v>
      </c>
      <c r="AI45" s="166">
        <v>0.25</v>
      </c>
      <c r="AJ45" s="165"/>
      <c r="AK45" s="166">
        <v>-18.440000000000001</v>
      </c>
      <c r="AL45" s="165"/>
      <c r="AM45" s="166">
        <v>-8.91</v>
      </c>
      <c r="AN45" s="166">
        <v>-8.86</v>
      </c>
      <c r="AO45" s="166">
        <v>2.6396999999999999</v>
      </c>
      <c r="AP45" s="166">
        <v>3.1623999999999999</v>
      </c>
      <c r="AQ45" s="166">
        <v>21.009699999999999</v>
      </c>
      <c r="AR45" s="166">
        <v>22.242999999999999</v>
      </c>
      <c r="AS45" s="166">
        <v>-10.646100000000001</v>
      </c>
      <c r="AT45" s="166">
        <v>-15.003399999999999</v>
      </c>
      <c r="AU45" s="166">
        <v>-14.4663</v>
      </c>
      <c r="AV45" s="166">
        <v>0.66800000000000004</v>
      </c>
      <c r="AW45" s="166">
        <v>0.82310000000000005</v>
      </c>
      <c r="AX45" s="166">
        <v>-12.726100000000001</v>
      </c>
      <c r="AY45" s="166">
        <v>-9.9130000000000003</v>
      </c>
      <c r="AZ45" s="166">
        <v>15.603899999999999</v>
      </c>
      <c r="BA45" s="166">
        <v>16.481300000000001</v>
      </c>
      <c r="BB45" s="166">
        <v>8.1584000000000003</v>
      </c>
      <c r="BC45" s="166">
        <v>12.057399999999999</v>
      </c>
      <c r="BD45" s="166">
        <v>-6</v>
      </c>
      <c r="BE45" s="166">
        <v>-6</v>
      </c>
      <c r="BF45" s="166">
        <v>-21.573899999999998</v>
      </c>
      <c r="BG45" s="166">
        <v>-21.657900000000001</v>
      </c>
      <c r="BH45" s="166">
        <v>-3.4217</v>
      </c>
      <c r="BI45" s="165"/>
      <c r="BJ45" s="166">
        <v>-1.3795999999999999</v>
      </c>
      <c r="BK45" s="166">
        <v>2.9237000000000002</v>
      </c>
      <c r="BL45" s="166">
        <v>1.464</v>
      </c>
      <c r="BM45" s="166">
        <v>1.0304</v>
      </c>
      <c r="BN45" s="166">
        <v>-105.80759999999999</v>
      </c>
      <c r="BO45" s="166">
        <v>105.99079999999999</v>
      </c>
      <c r="BP45" s="166">
        <v>106.6927</v>
      </c>
      <c r="BQ45" s="166">
        <v>23.311299999999999</v>
      </c>
      <c r="BR45" s="166">
        <v>-22.970500000000001</v>
      </c>
      <c r="BS45" s="165"/>
      <c r="BT45" s="165"/>
      <c r="BU45" s="165"/>
      <c r="BV45" s="166">
        <v>17.933299999999999</v>
      </c>
      <c r="BW45" s="166">
        <v>7.59</v>
      </c>
      <c r="BX45" s="166">
        <v>5.51</v>
      </c>
      <c r="BY45" s="166">
        <v>-9.85</v>
      </c>
      <c r="BZ45" s="166">
        <v>0.64</v>
      </c>
      <c r="CA45" s="166">
        <v>-27.1891</v>
      </c>
      <c r="CB45" s="166">
        <v>-27.724900000000002</v>
      </c>
      <c r="CC45" s="166">
        <v>39.313600000000001</v>
      </c>
      <c r="CD45" s="166">
        <v>37.930300000000003</v>
      </c>
      <c r="CE45" s="166">
        <v>10.9857</v>
      </c>
      <c r="CF45" s="166">
        <v>13.642200000000001</v>
      </c>
      <c r="CG45" s="166">
        <v>13.6275</v>
      </c>
      <c r="CH45" s="166">
        <v>-0.47699999999999998</v>
      </c>
      <c r="CI45" s="165"/>
      <c r="CJ45" s="165"/>
      <c r="CK45" s="165"/>
      <c r="CL45" s="166">
        <v>-25.2</v>
      </c>
      <c r="CM45" s="166">
        <v>-23.8</v>
      </c>
      <c r="CN45" s="166">
        <v>-2.13</v>
      </c>
      <c r="CO45" s="166">
        <v>25.236599999999999</v>
      </c>
      <c r="CP45" s="166">
        <v>25.8522</v>
      </c>
      <c r="CQ45" s="166">
        <v>24.399699999999999</v>
      </c>
      <c r="CR45" s="166">
        <v>83.074600000000004</v>
      </c>
      <c r="CS45" s="166">
        <v>82.441500000000005</v>
      </c>
      <c r="CT45" s="166">
        <v>-26.5562</v>
      </c>
      <c r="CU45" s="166">
        <v>-64.848399999999998</v>
      </c>
      <c r="CV45" s="166">
        <v>-24.8644</v>
      </c>
      <c r="CW45" s="166">
        <v>3.9460999999999999</v>
      </c>
      <c r="CX45" s="166">
        <v>29.53</v>
      </c>
      <c r="CY45" s="166">
        <v>11.02</v>
      </c>
      <c r="CZ45" s="166">
        <v>10.473599999999999</v>
      </c>
      <c r="DA45" s="166">
        <v>9.4756999999999998</v>
      </c>
      <c r="DB45" s="166">
        <v>-11.07</v>
      </c>
      <c r="DC45" s="166">
        <v>1.1932</v>
      </c>
      <c r="DD45" s="165"/>
      <c r="DE45" s="165"/>
      <c r="DF45" s="166">
        <v>2.1107999999999998</v>
      </c>
      <c r="DG45" s="166">
        <v>1.6153</v>
      </c>
      <c r="DH45" s="166">
        <v>-5.5746000000000002</v>
      </c>
      <c r="DI45" s="166">
        <v>-43.6</v>
      </c>
      <c r="DJ45" s="165"/>
      <c r="DK45" s="166">
        <v>-0.9204</v>
      </c>
      <c r="DL45" s="166">
        <v>3.1850000000000001</v>
      </c>
      <c r="DM45" s="166">
        <v>13.726100000000001</v>
      </c>
      <c r="DN45" s="166">
        <v>11.6953</v>
      </c>
      <c r="DO45" s="166">
        <v>3.72</v>
      </c>
      <c r="DP45" s="166">
        <v>-3.47</v>
      </c>
      <c r="DQ45" s="166">
        <v>8.0909999999999993</v>
      </c>
      <c r="DR45" s="166">
        <v>-2.3950999999999998</v>
      </c>
      <c r="DS45" s="166">
        <v>-2.21</v>
      </c>
      <c r="DT45" s="166">
        <v>-2.41</v>
      </c>
      <c r="DU45" s="166">
        <v>18.36</v>
      </c>
      <c r="DV45" s="166">
        <v>12</v>
      </c>
      <c r="DW45" s="166">
        <v>-2.4</v>
      </c>
      <c r="DX45" s="166">
        <v>-0.90910000000000002</v>
      </c>
      <c r="DY45" s="166">
        <v>-40.124600000000001</v>
      </c>
      <c r="DZ45" s="166">
        <v>-39.436399999999999</v>
      </c>
      <c r="EA45" s="166">
        <v>19.1647</v>
      </c>
      <c r="EB45" s="166">
        <v>-0.3322</v>
      </c>
      <c r="EC45" s="166">
        <v>-10.281599999999999</v>
      </c>
      <c r="ED45" s="166">
        <v>-10.1099</v>
      </c>
      <c r="EE45" s="166">
        <v>-12.1479</v>
      </c>
      <c r="EF45" s="166">
        <v>-19.712499999999999</v>
      </c>
      <c r="EG45" s="166">
        <v>-12.244999999999999</v>
      </c>
      <c r="EH45" s="166">
        <v>-103.3343</v>
      </c>
      <c r="EI45" s="166">
        <v>-25.613700000000001</v>
      </c>
      <c r="EJ45" s="165"/>
      <c r="EK45" s="166">
        <v>-8.1707000000000001</v>
      </c>
      <c r="EL45" s="166">
        <v>-7.2004000000000001</v>
      </c>
      <c r="EM45" s="165"/>
      <c r="EN45" s="166">
        <v>1.7930999999999999</v>
      </c>
      <c r="EO45" s="166">
        <v>1.4464999999999999</v>
      </c>
      <c r="EP45" s="166">
        <v>-12.804</v>
      </c>
      <c r="EQ45" s="165"/>
      <c r="ER45" s="166">
        <v>-29.6234</v>
      </c>
      <c r="ES45" s="166">
        <v>-1.1986000000000001</v>
      </c>
      <c r="ET45" s="165"/>
      <c r="EU45" s="166">
        <v>0</v>
      </c>
      <c r="EV45" s="166">
        <v>0</v>
      </c>
      <c r="EW45" s="166">
        <v>5.9200999999999997</v>
      </c>
      <c r="EX45" s="166">
        <v>0.46489999999999998</v>
      </c>
      <c r="EY45" s="166">
        <v>-5.5948000000000002</v>
      </c>
      <c r="EZ45" s="166">
        <v>-5.6119000000000003</v>
      </c>
      <c r="FA45" s="166">
        <v>5.0029000000000003</v>
      </c>
      <c r="FB45" s="166">
        <v>0.13689999999999999</v>
      </c>
      <c r="FC45" s="166">
        <v>-13.489599999999999</v>
      </c>
      <c r="FD45" s="166">
        <v>3.9592000000000001</v>
      </c>
      <c r="FE45" s="165"/>
      <c r="FF45" s="166">
        <v>3.7957999999999998</v>
      </c>
      <c r="FG45" s="166">
        <v>0</v>
      </c>
      <c r="FH45" s="166">
        <v>0</v>
      </c>
      <c r="FI45" s="165"/>
      <c r="FJ45" s="166">
        <v>14.903600000000001</v>
      </c>
      <c r="FK45" s="166">
        <v>14.903600000000001</v>
      </c>
      <c r="FL45" s="166">
        <v>-28.1327</v>
      </c>
      <c r="FM45" s="166">
        <v>20.2242</v>
      </c>
      <c r="FN45" s="166">
        <v>20.404800000000002</v>
      </c>
      <c r="FO45" s="166">
        <v>-11.337400000000001</v>
      </c>
      <c r="FP45" s="165"/>
      <c r="FQ45" s="166">
        <v>24.024999999999999</v>
      </c>
      <c r="FR45" s="166">
        <v>-19.04</v>
      </c>
      <c r="FS45" s="166">
        <v>-1.415</v>
      </c>
      <c r="FT45" s="166">
        <v>0.23089999999999999</v>
      </c>
      <c r="FU45" s="166">
        <v>1</v>
      </c>
      <c r="FV45" s="166">
        <v>1.87</v>
      </c>
      <c r="FW45" s="166">
        <v>-24.543900000000001</v>
      </c>
      <c r="FX45" s="165"/>
      <c r="FY45" s="166">
        <v>2.1539999999999999</v>
      </c>
      <c r="FZ45" s="166">
        <v>-0.45500000000000002</v>
      </c>
      <c r="GA45" s="165"/>
      <c r="GB45" s="166">
        <v>8.86</v>
      </c>
      <c r="GC45" s="166">
        <v>-13.6714</v>
      </c>
      <c r="GD45" s="166">
        <v>-7.0007999999999999</v>
      </c>
      <c r="GE45" s="166">
        <v>-3.01</v>
      </c>
      <c r="GF45" s="166">
        <v>22.361999999999998</v>
      </c>
      <c r="GG45" s="165"/>
      <c r="GH45" s="166">
        <v>19.4618</v>
      </c>
      <c r="GI45" s="166">
        <v>-3.4135</v>
      </c>
      <c r="GJ45" s="166">
        <v>-3.6871</v>
      </c>
      <c r="GK45" s="166">
        <v>3.6223999999999998</v>
      </c>
      <c r="GL45" s="165"/>
      <c r="GM45" s="165"/>
      <c r="GN45" s="166">
        <v>-9.7933000000000003</v>
      </c>
      <c r="GO45" s="166">
        <v>-19.063800000000001</v>
      </c>
      <c r="GP45" s="166">
        <v>0.30449999999999999</v>
      </c>
      <c r="GQ45" s="166">
        <v>-17.812799999999999</v>
      </c>
      <c r="GR45" s="166">
        <v>1.8573</v>
      </c>
      <c r="GS45" s="166">
        <v>1.7487999999999999</v>
      </c>
      <c r="GT45" s="166">
        <v>106.98569999999999</v>
      </c>
      <c r="GU45" s="166">
        <v>-6.9371</v>
      </c>
      <c r="GV45" s="166">
        <v>-11.2851</v>
      </c>
      <c r="GW45" s="166">
        <v>7.1798000000000002</v>
      </c>
      <c r="GX45" s="166">
        <v>2.7343999999999999</v>
      </c>
      <c r="GY45" s="166">
        <v>6.3952</v>
      </c>
      <c r="GZ45" s="166">
        <v>6.5507999999999997</v>
      </c>
      <c r="HA45" s="166">
        <v>2.4458000000000002</v>
      </c>
      <c r="HB45" s="166">
        <v>-10.9222</v>
      </c>
      <c r="HC45" s="166">
        <v>-9.0619999999999994</v>
      </c>
      <c r="HD45" s="166">
        <v>8.8000000000000007</v>
      </c>
      <c r="HE45" s="166">
        <v>-16.099599999999999</v>
      </c>
      <c r="HF45" s="166">
        <v>-7.6478999999999999</v>
      </c>
      <c r="HG45" s="166">
        <v>42.298200000000001</v>
      </c>
      <c r="HH45" s="166">
        <v>111.7967</v>
      </c>
      <c r="HI45" s="166">
        <v>-8.5094999999999992</v>
      </c>
      <c r="HJ45" s="166">
        <v>42.895699999999998</v>
      </c>
      <c r="HK45" s="166">
        <v>-7.8785999999999996</v>
      </c>
      <c r="HL45" s="166">
        <v>-9.0081000000000007</v>
      </c>
      <c r="HM45" s="166">
        <v>0</v>
      </c>
      <c r="HN45" s="166">
        <v>-11.244199999999999</v>
      </c>
      <c r="HO45" s="166">
        <v>21.583400000000001</v>
      </c>
      <c r="HP45" s="166">
        <v>23.3477</v>
      </c>
      <c r="HQ45" s="166">
        <v>-10.3644</v>
      </c>
      <c r="HR45" s="166">
        <v>-9.8369999999999997</v>
      </c>
      <c r="HS45" s="166">
        <v>-8.7698</v>
      </c>
      <c r="HT45" s="166">
        <v>-8.9570000000000007</v>
      </c>
      <c r="HU45" s="166">
        <v>12.46</v>
      </c>
      <c r="HV45" s="166">
        <v>13.19</v>
      </c>
      <c r="HW45" s="166">
        <v>-22.9</v>
      </c>
      <c r="HX45" s="166">
        <v>-22.9</v>
      </c>
      <c r="HY45" s="166">
        <v>0.65100000000000002</v>
      </c>
      <c r="HZ45" s="166">
        <v>-3.92</v>
      </c>
      <c r="IA45" s="166">
        <v>50.6693</v>
      </c>
      <c r="IB45" s="166">
        <v>27.7027</v>
      </c>
      <c r="IC45" s="166">
        <v>27.482099999999999</v>
      </c>
      <c r="ID45" s="166">
        <v>-17.399999999999999</v>
      </c>
      <c r="IE45" s="166">
        <v>-29.6</v>
      </c>
      <c r="IF45" s="166">
        <v>-5.4</v>
      </c>
      <c r="IG45" s="166">
        <v>-6.1</v>
      </c>
      <c r="IH45" s="165"/>
      <c r="II45" s="165"/>
      <c r="IJ45" s="166">
        <v>-170.50319999999999</v>
      </c>
      <c r="IK45" s="166">
        <v>-3.1928999999999998</v>
      </c>
      <c r="IL45" s="166">
        <v>-212.1378</v>
      </c>
      <c r="IM45" s="166">
        <v>6.3699000000000003</v>
      </c>
      <c r="IN45" s="165"/>
      <c r="IO45" s="166">
        <v>97.756500000000003</v>
      </c>
      <c r="IP45" s="166">
        <v>65.063400000000001</v>
      </c>
      <c r="IQ45" s="166">
        <v>74.2971</v>
      </c>
      <c r="IR45" s="166">
        <v>132.02670000000001</v>
      </c>
      <c r="IS45" s="166">
        <v>37.330599999999997</v>
      </c>
      <c r="IT45" s="166">
        <v>17.330300000000001</v>
      </c>
      <c r="IU45" s="166">
        <v>17.021100000000001</v>
      </c>
      <c r="IV45" s="166">
        <v>30.955100000000002</v>
      </c>
      <c r="IW45" s="166">
        <v>168.11279999999999</v>
      </c>
      <c r="IX45" s="166">
        <v>-228.23670000000001</v>
      </c>
      <c r="IY45" s="166">
        <v>86.511899999999997</v>
      </c>
      <c r="IZ45" s="166">
        <v>-71.220100000000002</v>
      </c>
      <c r="JA45" s="166">
        <v>-2.6476999999999999</v>
      </c>
      <c r="JB45" s="166">
        <v>5.21</v>
      </c>
      <c r="JC45" s="166">
        <v>-10.08</v>
      </c>
      <c r="JD45" s="165"/>
      <c r="JE45" s="165"/>
      <c r="JF45" s="166">
        <v>5.6</v>
      </c>
      <c r="JG45" s="166">
        <v>-0.64</v>
      </c>
      <c r="JH45" s="166">
        <v>-4.5884999999999998</v>
      </c>
      <c r="JI45" s="166">
        <v>-5.4764999999999997</v>
      </c>
      <c r="JJ45" s="166">
        <v>6.1234000000000002</v>
      </c>
      <c r="JK45" s="166">
        <v>0.32500000000000001</v>
      </c>
      <c r="JL45" s="166">
        <v>6.8</v>
      </c>
      <c r="JM45" s="166">
        <v>-0.13100000000000001</v>
      </c>
      <c r="JN45" s="166">
        <v>-0.70399999999999996</v>
      </c>
      <c r="JO45" s="166">
        <v>0</v>
      </c>
      <c r="JP45" s="166">
        <v>0</v>
      </c>
      <c r="JQ45" s="166">
        <v>3.7770999999999999</v>
      </c>
      <c r="JR45" s="166">
        <v>4.1536</v>
      </c>
      <c r="JS45" s="166">
        <v>2.9790999999999999</v>
      </c>
      <c r="JT45" s="165"/>
      <c r="JU45" s="166">
        <v>14.2</v>
      </c>
      <c r="JV45" s="166">
        <v>4.8357000000000001</v>
      </c>
      <c r="JW45" s="166">
        <v>0.76</v>
      </c>
      <c r="JX45" s="165"/>
      <c r="JY45" s="166">
        <v>-3.7458999999999998</v>
      </c>
      <c r="JZ45" s="166">
        <v>-14.575100000000001</v>
      </c>
      <c r="KA45" s="166">
        <v>-18.791399999999999</v>
      </c>
      <c r="KB45" s="166">
        <v>-1.2746</v>
      </c>
      <c r="KC45" s="166">
        <v>10.309900000000001</v>
      </c>
      <c r="KD45" s="166">
        <v>-14.1974</v>
      </c>
      <c r="KE45" s="166">
        <v>3.1015000000000001</v>
      </c>
      <c r="KF45" s="166">
        <v>-7</v>
      </c>
      <c r="KG45" s="166">
        <v>-9.6</v>
      </c>
      <c r="KH45" s="166">
        <v>38.448</v>
      </c>
      <c r="KI45" s="166">
        <v>-115.935</v>
      </c>
    </row>
    <row r="46" spans="1:295" ht="18" customHeight="1" x14ac:dyDescent="0.25">
      <c r="A46" s="160" t="s">
        <v>70</v>
      </c>
      <c r="B46" s="160" t="s">
        <v>816</v>
      </c>
      <c r="C46" s="164">
        <v>0</v>
      </c>
      <c r="D46" s="165"/>
      <c r="E46" s="166">
        <v>-9.6458999999999993</v>
      </c>
      <c r="F46" s="166">
        <v>7.4931000000000001</v>
      </c>
      <c r="G46" s="166">
        <v>10.2507</v>
      </c>
      <c r="H46" s="165"/>
      <c r="I46" s="166">
        <v>11.853999999999999</v>
      </c>
      <c r="J46" s="165"/>
      <c r="K46" s="166">
        <v>15.6625</v>
      </c>
      <c r="L46" s="166">
        <v>6.5338000000000003</v>
      </c>
      <c r="M46" s="165"/>
      <c r="N46" s="166">
        <v>-17.760000000000002</v>
      </c>
      <c r="O46" s="166">
        <v>-28.6</v>
      </c>
      <c r="P46" s="166">
        <v>4.4000000000000004</v>
      </c>
      <c r="Q46" s="166">
        <v>1.6559999999999999</v>
      </c>
      <c r="R46" s="166">
        <v>-17.600000000000001</v>
      </c>
      <c r="S46" s="166">
        <v>0.26790000000000003</v>
      </c>
      <c r="T46" s="166">
        <v>-6.3376999999999999</v>
      </c>
      <c r="U46" s="166">
        <v>6.2739000000000003</v>
      </c>
      <c r="V46" s="166">
        <v>6.2065999999999999</v>
      </c>
      <c r="W46" s="166">
        <v>10.936999999999999</v>
      </c>
      <c r="X46" s="166">
        <v>-0.1152</v>
      </c>
      <c r="Y46" s="166">
        <v>0.1134</v>
      </c>
      <c r="Z46" s="166">
        <v>2.4319000000000002</v>
      </c>
      <c r="AA46" s="165"/>
      <c r="AB46" s="165"/>
      <c r="AC46" s="166">
        <v>-1.1850000000000001</v>
      </c>
      <c r="AD46" s="166">
        <v>-1.163</v>
      </c>
      <c r="AE46" s="166">
        <v>3.3730000000000002</v>
      </c>
      <c r="AF46" s="166">
        <v>-2.2200000000000002</v>
      </c>
      <c r="AG46" s="166">
        <v>-2.2000000000000002</v>
      </c>
      <c r="AH46" s="166">
        <v>-1.0980000000000001</v>
      </c>
      <c r="AI46" s="166">
        <v>0.25700000000000001</v>
      </c>
      <c r="AJ46" s="165"/>
      <c r="AK46" s="166">
        <v>-17.09</v>
      </c>
      <c r="AL46" s="165"/>
      <c r="AM46" s="166">
        <v>-8.7799999999999994</v>
      </c>
      <c r="AN46" s="166">
        <v>-8.85</v>
      </c>
      <c r="AO46" s="166">
        <v>2.7490000000000001</v>
      </c>
      <c r="AP46" s="166">
        <v>3.2313999999999998</v>
      </c>
      <c r="AQ46" s="166">
        <v>20.163900000000002</v>
      </c>
      <c r="AR46" s="166">
        <v>21.607099999999999</v>
      </c>
      <c r="AS46" s="166">
        <v>-13.4192</v>
      </c>
      <c r="AT46" s="166">
        <v>-13.6638</v>
      </c>
      <c r="AU46" s="166">
        <v>-13.610900000000001</v>
      </c>
      <c r="AV46" s="166">
        <v>-0.28749999999999998</v>
      </c>
      <c r="AW46" s="166">
        <v>-0.60350000000000004</v>
      </c>
      <c r="AX46" s="166">
        <v>-13.797800000000001</v>
      </c>
      <c r="AY46" s="166">
        <v>-11.118600000000001</v>
      </c>
      <c r="AZ46" s="166">
        <v>13.383599999999999</v>
      </c>
      <c r="BA46" s="166">
        <v>14.0609</v>
      </c>
      <c r="BB46" s="166">
        <v>17.760100000000001</v>
      </c>
      <c r="BC46" s="166">
        <v>11.105700000000001</v>
      </c>
      <c r="BD46" s="166">
        <v>-5.7</v>
      </c>
      <c r="BE46" s="166">
        <v>-5.7</v>
      </c>
      <c r="BF46" s="166">
        <v>-21.631699999999999</v>
      </c>
      <c r="BG46" s="166">
        <v>-21.481200000000001</v>
      </c>
      <c r="BH46" s="166">
        <v>-3.1612</v>
      </c>
      <c r="BI46" s="165"/>
      <c r="BJ46" s="166">
        <v>8.5599999999999996E-2</v>
      </c>
      <c r="BK46" s="166">
        <v>2.7343000000000002</v>
      </c>
      <c r="BL46" s="166">
        <v>1.3683000000000001</v>
      </c>
      <c r="BM46" s="166">
        <v>1.0226</v>
      </c>
      <c r="BN46" s="166">
        <v>-94.485299999999995</v>
      </c>
      <c r="BO46" s="166">
        <v>106.6622</v>
      </c>
      <c r="BP46" s="166">
        <v>106.75369999999999</v>
      </c>
      <c r="BQ46" s="166">
        <v>14.005800000000001</v>
      </c>
      <c r="BR46" s="166">
        <v>-13.211499999999999</v>
      </c>
      <c r="BS46" s="165"/>
      <c r="BT46" s="165"/>
      <c r="BU46" s="165"/>
      <c r="BV46" s="166">
        <v>20.947099999999999</v>
      </c>
      <c r="BW46" s="166">
        <v>8.34</v>
      </c>
      <c r="BX46" s="166">
        <v>7.41</v>
      </c>
      <c r="BY46" s="166">
        <v>-8.3000000000000007</v>
      </c>
      <c r="BZ46" s="166">
        <v>0.4</v>
      </c>
      <c r="CA46" s="166">
        <v>-28.796600000000002</v>
      </c>
      <c r="CB46" s="166">
        <v>-28.796600000000002</v>
      </c>
      <c r="CC46" s="166">
        <v>39.789700000000003</v>
      </c>
      <c r="CD46" s="166">
        <v>38.664499999999997</v>
      </c>
      <c r="CE46" s="166">
        <v>11.070499999999999</v>
      </c>
      <c r="CF46" s="166">
        <v>18.475999999999999</v>
      </c>
      <c r="CG46" s="166">
        <v>18.183199999999999</v>
      </c>
      <c r="CH46" s="166">
        <v>0.54100000000000004</v>
      </c>
      <c r="CI46" s="165"/>
      <c r="CJ46" s="165"/>
      <c r="CK46" s="165"/>
      <c r="CL46" s="166">
        <v>-22.7</v>
      </c>
      <c r="CM46" s="166">
        <v>-21.8</v>
      </c>
      <c r="CN46" s="166">
        <v>-2.21</v>
      </c>
      <c r="CO46" s="166">
        <v>28.9438</v>
      </c>
      <c r="CP46" s="166">
        <v>29.261399999999998</v>
      </c>
      <c r="CQ46" s="166">
        <v>27.613299999999999</v>
      </c>
      <c r="CR46" s="166">
        <v>80.000600000000006</v>
      </c>
      <c r="CS46" s="166">
        <v>79.981899999999996</v>
      </c>
      <c r="CT46" s="166">
        <v>-25.474900000000002</v>
      </c>
      <c r="CU46" s="166">
        <v>-63.917700000000004</v>
      </c>
      <c r="CV46" s="166">
        <v>-24.130800000000001</v>
      </c>
      <c r="CW46" s="166">
        <v>3.9093</v>
      </c>
      <c r="CX46" s="166">
        <v>29.02</v>
      </c>
      <c r="CY46" s="166">
        <v>10.72</v>
      </c>
      <c r="CZ46" s="166">
        <v>9.3798999999999992</v>
      </c>
      <c r="DA46" s="166">
        <v>8.4991000000000003</v>
      </c>
      <c r="DB46" s="166">
        <v>-10.58</v>
      </c>
      <c r="DC46" s="166">
        <v>1.4892000000000001</v>
      </c>
      <c r="DD46" s="165"/>
      <c r="DE46" s="165"/>
      <c r="DF46" s="166">
        <v>7.9626999999999999</v>
      </c>
      <c r="DG46" s="166">
        <v>2.2330999999999999</v>
      </c>
      <c r="DH46" s="166">
        <v>-5.2526000000000002</v>
      </c>
      <c r="DI46" s="166">
        <v>-44</v>
      </c>
      <c r="DJ46" s="166">
        <v>-45.3</v>
      </c>
      <c r="DK46" s="166">
        <v>-1.0790999999999999</v>
      </c>
      <c r="DL46" s="166">
        <v>3.1850000000000001</v>
      </c>
      <c r="DM46" s="166">
        <v>12.7798</v>
      </c>
      <c r="DN46" s="166">
        <v>11.6953</v>
      </c>
      <c r="DO46" s="166">
        <v>3.79</v>
      </c>
      <c r="DP46" s="166">
        <v>-2.99</v>
      </c>
      <c r="DQ46" s="166">
        <v>7.7035</v>
      </c>
      <c r="DR46" s="166">
        <v>-6.9504000000000001</v>
      </c>
      <c r="DS46" s="166">
        <v>-2.19</v>
      </c>
      <c r="DT46" s="166">
        <v>-2.2400000000000002</v>
      </c>
      <c r="DU46" s="166">
        <v>19.920000000000002</v>
      </c>
      <c r="DV46" s="166">
        <v>11.5</v>
      </c>
      <c r="DW46" s="166">
        <v>-4.1273</v>
      </c>
      <c r="DX46" s="166">
        <v>-2.3273000000000001</v>
      </c>
      <c r="DY46" s="166">
        <v>-41.566800000000001</v>
      </c>
      <c r="DZ46" s="166">
        <v>-41.045499999999997</v>
      </c>
      <c r="EA46" s="166">
        <v>19.768899999999999</v>
      </c>
      <c r="EB46" s="166">
        <v>1.1929000000000001</v>
      </c>
      <c r="EC46" s="166">
        <v>-9.6967999999999996</v>
      </c>
      <c r="ED46" s="166">
        <v>-9.2761999999999993</v>
      </c>
      <c r="EE46" s="166">
        <v>-11.2194</v>
      </c>
      <c r="EF46" s="166">
        <v>-20.156600000000001</v>
      </c>
      <c r="EG46" s="166">
        <v>-12.553000000000001</v>
      </c>
      <c r="EH46" s="166">
        <v>-93.045599999999993</v>
      </c>
      <c r="EI46" s="166">
        <v>-34.405200000000001</v>
      </c>
      <c r="EJ46" s="165"/>
      <c r="EK46" s="166">
        <v>-7.6668000000000003</v>
      </c>
      <c r="EL46" s="166">
        <v>-6.6567999999999996</v>
      </c>
      <c r="EM46" s="165"/>
      <c r="EN46" s="166">
        <v>0.5514</v>
      </c>
      <c r="EO46" s="166">
        <v>0.59399999999999997</v>
      </c>
      <c r="EP46" s="166">
        <v>-12.292</v>
      </c>
      <c r="EQ46" s="165"/>
      <c r="ER46" s="166">
        <v>-31.653300000000002</v>
      </c>
      <c r="ES46" s="166">
        <v>0.85799999999999998</v>
      </c>
      <c r="ET46" s="165"/>
      <c r="EU46" s="166">
        <v>-3.06</v>
      </c>
      <c r="EV46" s="166">
        <v>0</v>
      </c>
      <c r="EW46" s="166">
        <v>5.7904</v>
      </c>
      <c r="EX46" s="166">
        <v>-1.9208000000000001</v>
      </c>
      <c r="EY46" s="166">
        <v>-6.1265000000000001</v>
      </c>
      <c r="EZ46" s="166">
        <v>-6.1756000000000002</v>
      </c>
      <c r="FA46" s="166">
        <v>4.7506000000000004</v>
      </c>
      <c r="FB46" s="166">
        <v>2.0565000000000002</v>
      </c>
      <c r="FC46" s="166">
        <v>-14.5509</v>
      </c>
      <c r="FD46" s="166">
        <v>4.7401999999999997</v>
      </c>
      <c r="FE46" s="165"/>
      <c r="FF46" s="166">
        <v>4.5579999999999998</v>
      </c>
      <c r="FG46" s="166">
        <v>0</v>
      </c>
      <c r="FH46" s="166">
        <v>0</v>
      </c>
      <c r="FI46" s="165"/>
      <c r="FJ46" s="166">
        <v>16.578199999999999</v>
      </c>
      <c r="FK46" s="166">
        <v>16.7456</v>
      </c>
      <c r="FL46" s="166">
        <v>-30.979399999999998</v>
      </c>
      <c r="FM46" s="166">
        <v>23.308499999999999</v>
      </c>
      <c r="FN46" s="166">
        <v>23.140899999999998</v>
      </c>
      <c r="FO46" s="166">
        <v>-13.260300000000001</v>
      </c>
      <c r="FP46" s="165"/>
      <c r="FQ46" s="166">
        <v>24.488900000000001</v>
      </c>
      <c r="FR46" s="166">
        <v>-18.73</v>
      </c>
      <c r="FS46" s="166">
        <v>-1.7134</v>
      </c>
      <c r="FT46" s="166">
        <v>0.26300000000000001</v>
      </c>
      <c r="FU46" s="166">
        <v>0.62</v>
      </c>
      <c r="FV46" s="166">
        <v>0.79</v>
      </c>
      <c r="FW46" s="166">
        <v>-24.6526</v>
      </c>
      <c r="FX46" s="165"/>
      <c r="FY46" s="166">
        <v>1.6930000000000001</v>
      </c>
      <c r="FZ46" s="166">
        <v>0.60499999999999998</v>
      </c>
      <c r="GA46" s="165"/>
      <c r="GB46" s="166">
        <v>8.18</v>
      </c>
      <c r="GC46" s="166">
        <v>-12.079499999999999</v>
      </c>
      <c r="GD46" s="166">
        <v>-5.2102000000000004</v>
      </c>
      <c r="GE46" s="166">
        <v>-2.75</v>
      </c>
      <c r="GF46" s="166">
        <v>21.617000000000001</v>
      </c>
      <c r="GG46" s="165"/>
      <c r="GH46" s="165"/>
      <c r="GI46" s="166">
        <v>-3.8898999999999999</v>
      </c>
      <c r="GJ46" s="166">
        <v>-4.2385000000000002</v>
      </c>
      <c r="GK46" s="166">
        <v>3.7219000000000002</v>
      </c>
      <c r="GL46" s="165"/>
      <c r="GM46" s="165"/>
      <c r="GN46" s="166">
        <v>-9.1356000000000002</v>
      </c>
      <c r="GO46" s="166">
        <v>-18.333200000000001</v>
      </c>
      <c r="GP46" s="166">
        <v>-0.23880000000000001</v>
      </c>
      <c r="GQ46" s="166">
        <v>-17.280799999999999</v>
      </c>
      <c r="GR46" s="166">
        <v>2.6465999999999998</v>
      </c>
      <c r="GS46" s="166">
        <v>1.2777000000000001</v>
      </c>
      <c r="GT46" s="166">
        <v>114.264</v>
      </c>
      <c r="GU46" s="166">
        <v>-6.5004999999999997</v>
      </c>
      <c r="GV46" s="166">
        <v>-10.346</v>
      </c>
      <c r="GW46" s="166">
        <v>6.4702999999999999</v>
      </c>
      <c r="GX46" s="166">
        <v>3.0398000000000001</v>
      </c>
      <c r="GY46" s="166">
        <v>6.6368999999999998</v>
      </c>
      <c r="GZ46" s="166">
        <v>6.7644000000000002</v>
      </c>
      <c r="HA46" s="165"/>
      <c r="HB46" s="166">
        <v>-11.415900000000001</v>
      </c>
      <c r="HC46" s="166">
        <v>-9.5744000000000007</v>
      </c>
      <c r="HD46" s="166">
        <v>9.2200000000000006</v>
      </c>
      <c r="HE46" s="166">
        <v>-15.681100000000001</v>
      </c>
      <c r="HF46" s="166">
        <v>-4.8747999999999996</v>
      </c>
      <c r="HG46" s="166">
        <v>43.729900000000001</v>
      </c>
      <c r="HH46" s="166">
        <v>104.5378</v>
      </c>
      <c r="HI46" s="166">
        <v>-8.1028000000000002</v>
      </c>
      <c r="HJ46" s="166">
        <v>43.167499999999997</v>
      </c>
      <c r="HK46" s="166">
        <v>-7.3150000000000004</v>
      </c>
      <c r="HL46" s="166">
        <v>-8.4458000000000002</v>
      </c>
      <c r="HM46" s="166">
        <v>0</v>
      </c>
      <c r="HN46" s="166">
        <v>0</v>
      </c>
      <c r="HO46" s="165"/>
      <c r="HP46" s="165"/>
      <c r="HQ46" s="166">
        <v>-12.918699999999999</v>
      </c>
      <c r="HR46" s="166">
        <v>-12.314500000000001</v>
      </c>
      <c r="HS46" s="166">
        <v>-9.4804999999999993</v>
      </c>
      <c r="HT46" s="166">
        <v>-9.3378999999999994</v>
      </c>
      <c r="HU46" s="166">
        <v>11.97</v>
      </c>
      <c r="HV46" s="166">
        <v>12.23</v>
      </c>
      <c r="HW46" s="166">
        <v>-25.9</v>
      </c>
      <c r="HX46" s="166">
        <v>-25.9</v>
      </c>
      <c r="HY46" s="166">
        <v>0.65100000000000002</v>
      </c>
      <c r="HZ46" s="166">
        <v>-3.92</v>
      </c>
      <c r="IA46" s="166">
        <v>56.424300000000002</v>
      </c>
      <c r="IB46" s="166">
        <v>24.0124</v>
      </c>
      <c r="IC46" s="166">
        <v>23.7454</v>
      </c>
      <c r="ID46" s="166">
        <v>-17.8</v>
      </c>
      <c r="IE46" s="166">
        <v>-29.9</v>
      </c>
      <c r="IF46" s="166">
        <v>-3</v>
      </c>
      <c r="IG46" s="166">
        <v>-3.8</v>
      </c>
      <c r="IH46" s="166">
        <v>-17.625299999999999</v>
      </c>
      <c r="II46" s="165"/>
      <c r="IJ46" s="166">
        <v>-160.44380000000001</v>
      </c>
      <c r="IK46" s="166">
        <v>5.5156999999999998</v>
      </c>
      <c r="IL46" s="166">
        <v>-215.8475</v>
      </c>
      <c r="IM46" s="166">
        <v>0.1263</v>
      </c>
      <c r="IN46" s="165"/>
      <c r="IO46" s="166">
        <v>99.028400000000005</v>
      </c>
      <c r="IP46" s="166">
        <v>60.328499999999998</v>
      </c>
      <c r="IQ46" s="166">
        <v>79.380899999999997</v>
      </c>
      <c r="IR46" s="166">
        <v>135.66900000000001</v>
      </c>
      <c r="IS46" s="166">
        <v>42.051499999999997</v>
      </c>
      <c r="IT46" s="166">
        <v>17.6127</v>
      </c>
      <c r="IU46" s="166">
        <v>18.9678</v>
      </c>
      <c r="IV46" s="166">
        <v>28.195</v>
      </c>
      <c r="IW46" s="166">
        <v>169.79560000000001</v>
      </c>
      <c r="IX46" s="166">
        <v>-229.83699999999999</v>
      </c>
      <c r="IY46" s="166">
        <v>79.345699999999994</v>
      </c>
      <c r="IZ46" s="166">
        <v>-68.644900000000007</v>
      </c>
      <c r="JA46" s="166">
        <v>-1.8273999999999999</v>
      </c>
      <c r="JB46" s="166">
        <v>5.2080000000000002</v>
      </c>
      <c r="JC46" s="166">
        <v>-11.36</v>
      </c>
      <c r="JD46" s="165"/>
      <c r="JE46" s="165"/>
      <c r="JF46" s="166">
        <v>6</v>
      </c>
      <c r="JG46" s="166">
        <v>-1.52</v>
      </c>
      <c r="JH46" s="166">
        <v>-5.1562999999999999</v>
      </c>
      <c r="JI46" s="166">
        <v>-4.8324999999999996</v>
      </c>
      <c r="JJ46" s="166">
        <v>7.0328999999999997</v>
      </c>
      <c r="JK46" s="166">
        <v>0.82250000000000001</v>
      </c>
      <c r="JL46" s="166">
        <v>4.5999999999999996</v>
      </c>
      <c r="JM46" s="166">
        <v>-2.891</v>
      </c>
      <c r="JN46" s="166">
        <v>-3.056</v>
      </c>
      <c r="JO46" s="165"/>
      <c r="JP46" s="165"/>
      <c r="JQ46" s="166">
        <v>4.6380999999999997</v>
      </c>
      <c r="JR46" s="166">
        <v>3.3066</v>
      </c>
      <c r="JS46" s="166">
        <v>3.6964000000000001</v>
      </c>
      <c r="JT46" s="165"/>
      <c r="JU46" s="166">
        <v>13.8</v>
      </c>
      <c r="JV46" s="166">
        <v>4.1779999999999999</v>
      </c>
      <c r="JW46" s="166">
        <v>0.68</v>
      </c>
      <c r="JX46" s="165"/>
      <c r="JY46" s="166">
        <v>-4.1074999999999999</v>
      </c>
      <c r="JZ46" s="166">
        <v>-14.701599999999999</v>
      </c>
      <c r="KA46" s="166">
        <v>-19.311</v>
      </c>
      <c r="KB46" s="166">
        <v>-2.2286000000000001</v>
      </c>
      <c r="KC46" s="166">
        <v>10.7357</v>
      </c>
      <c r="KD46" s="166">
        <v>-14.561</v>
      </c>
      <c r="KE46" s="166">
        <v>3.3395999999999999</v>
      </c>
      <c r="KF46" s="166">
        <v>-6.9</v>
      </c>
      <c r="KG46" s="166">
        <v>-9.6</v>
      </c>
      <c r="KH46" s="166">
        <v>31.234100000000002</v>
      </c>
      <c r="KI46" s="166">
        <v>-107.1644</v>
      </c>
    </row>
    <row r="47" spans="1:295" ht="18" customHeight="1" x14ac:dyDescent="0.25">
      <c r="A47" s="160" t="s">
        <v>70</v>
      </c>
      <c r="B47" s="160" t="s">
        <v>817</v>
      </c>
      <c r="C47" s="164">
        <v>0</v>
      </c>
      <c r="D47" s="165"/>
      <c r="E47" s="166">
        <v>-9.4346999999999994</v>
      </c>
      <c r="F47" s="166">
        <v>7.2765000000000004</v>
      </c>
      <c r="G47" s="166">
        <v>10.110300000000001</v>
      </c>
      <c r="H47" s="165"/>
      <c r="I47" s="166">
        <v>11.5527</v>
      </c>
      <c r="J47" s="165"/>
      <c r="K47" s="166">
        <v>15.4496</v>
      </c>
      <c r="L47" s="166">
        <v>6.5048000000000004</v>
      </c>
      <c r="M47" s="165"/>
      <c r="N47" s="166">
        <v>-17.760000000000002</v>
      </c>
      <c r="O47" s="165"/>
      <c r="P47" s="166">
        <v>4.4000000000000004</v>
      </c>
      <c r="Q47" s="165"/>
      <c r="R47" s="165"/>
      <c r="S47" s="166">
        <v>6.9500000000000006E-2</v>
      </c>
      <c r="T47" s="166">
        <v>-6.3041999999999998</v>
      </c>
      <c r="U47" s="166">
        <v>6.2614999999999998</v>
      </c>
      <c r="V47" s="166">
        <v>6.1669999999999998</v>
      </c>
      <c r="W47" s="166">
        <v>11.0349</v>
      </c>
      <c r="X47" s="166">
        <v>-0.23069999999999999</v>
      </c>
      <c r="Y47" s="166">
        <v>-0.1424</v>
      </c>
      <c r="Z47" s="166">
        <v>2.3879000000000001</v>
      </c>
      <c r="AA47" s="165"/>
      <c r="AB47" s="165"/>
      <c r="AC47" s="166">
        <v>-1.1319999999999999</v>
      </c>
      <c r="AD47" s="166">
        <v>-1.1259999999999999</v>
      </c>
      <c r="AE47" s="166">
        <v>4.3369999999999997</v>
      </c>
      <c r="AF47" s="166">
        <v>-2.2200000000000002</v>
      </c>
      <c r="AG47" s="166">
        <v>-2.2000000000000002</v>
      </c>
      <c r="AH47" s="166">
        <v>-1.2569999999999999</v>
      </c>
      <c r="AI47" s="166">
        <v>0.28299999999999997</v>
      </c>
      <c r="AJ47" s="165"/>
      <c r="AK47" s="166">
        <v>-16.97</v>
      </c>
      <c r="AL47" s="165"/>
      <c r="AM47" s="166">
        <v>-8.51</v>
      </c>
      <c r="AN47" s="166">
        <v>-8.59</v>
      </c>
      <c r="AO47" s="166">
        <v>3.3058000000000001</v>
      </c>
      <c r="AP47" s="166">
        <v>3.1200999999999999</v>
      </c>
      <c r="AQ47" s="166">
        <v>19.953399999999998</v>
      </c>
      <c r="AR47" s="166">
        <v>21.4267</v>
      </c>
      <c r="AS47" s="166">
        <v>-13.885400000000001</v>
      </c>
      <c r="AT47" s="166">
        <v>-13.797800000000001</v>
      </c>
      <c r="AU47" s="166">
        <v>-13.457000000000001</v>
      </c>
      <c r="AV47" s="166">
        <v>-1.0548999999999999</v>
      </c>
      <c r="AW47" s="166">
        <v>-0.87519999999999998</v>
      </c>
      <c r="AX47" s="165"/>
      <c r="AY47" s="166">
        <v>-10.9846</v>
      </c>
      <c r="AZ47" s="166">
        <v>13.454599999999999</v>
      </c>
      <c r="BA47" s="166">
        <v>13.9833</v>
      </c>
      <c r="BB47" s="166">
        <v>19.613499999999998</v>
      </c>
      <c r="BC47" s="166">
        <v>8.6301000000000005</v>
      </c>
      <c r="BD47" s="166">
        <v>-4</v>
      </c>
      <c r="BE47" s="166">
        <v>-4</v>
      </c>
      <c r="BF47" s="166">
        <v>-21.366599999999998</v>
      </c>
      <c r="BG47" s="166">
        <v>-20.926200000000001</v>
      </c>
      <c r="BH47" s="166">
        <v>-3.6816</v>
      </c>
      <c r="BI47" s="165"/>
      <c r="BJ47" s="166">
        <v>0.66739999999999999</v>
      </c>
      <c r="BK47" s="166">
        <v>2.9131999999999998</v>
      </c>
      <c r="BL47" s="166">
        <v>1.4911000000000001</v>
      </c>
      <c r="BM47" s="166">
        <v>1.1720999999999999</v>
      </c>
      <c r="BN47" s="166">
        <v>-92.135400000000004</v>
      </c>
      <c r="BO47" s="166">
        <v>104.8005</v>
      </c>
      <c r="BP47" s="166">
        <v>104.4038</v>
      </c>
      <c r="BQ47" s="166">
        <v>15.376799999999999</v>
      </c>
      <c r="BR47" s="166">
        <v>-15.16</v>
      </c>
      <c r="BS47" s="165"/>
      <c r="BT47" s="165"/>
      <c r="BU47" s="165"/>
      <c r="BV47" s="165"/>
      <c r="BW47" s="166">
        <v>8.02</v>
      </c>
      <c r="BX47" s="166">
        <v>7.43</v>
      </c>
      <c r="BY47" s="166">
        <v>-9.18</v>
      </c>
      <c r="BZ47" s="166">
        <v>-1.17</v>
      </c>
      <c r="CA47" s="166">
        <v>-27.724900000000002</v>
      </c>
      <c r="CB47" s="166">
        <v>-27.055099999999999</v>
      </c>
      <c r="CC47" s="166">
        <v>39.743299999999998</v>
      </c>
      <c r="CD47" s="166">
        <v>38.747500000000002</v>
      </c>
      <c r="CE47" s="166">
        <v>11.3544</v>
      </c>
      <c r="CF47" s="166">
        <v>17.7987</v>
      </c>
      <c r="CG47" s="166">
        <v>17.312799999999999</v>
      </c>
      <c r="CH47" s="166">
        <v>0.47439999999999999</v>
      </c>
      <c r="CI47" s="166">
        <v>0</v>
      </c>
      <c r="CJ47" s="165"/>
      <c r="CK47" s="165"/>
      <c r="CL47" s="166">
        <v>-22.7</v>
      </c>
      <c r="CM47" s="166">
        <v>-21.7</v>
      </c>
      <c r="CN47" s="166">
        <v>-2.29</v>
      </c>
      <c r="CO47" s="166">
        <v>28.8535</v>
      </c>
      <c r="CP47" s="166">
        <v>29.095199999999998</v>
      </c>
      <c r="CQ47" s="166">
        <v>26.808299999999999</v>
      </c>
      <c r="CR47" s="166">
        <v>78.6357</v>
      </c>
      <c r="CS47" s="166">
        <v>79.631399999999999</v>
      </c>
      <c r="CT47" s="166">
        <v>-26.049900000000001</v>
      </c>
      <c r="CU47" s="166">
        <v>-63.074599999999997</v>
      </c>
      <c r="CV47" s="166">
        <v>-24.1999</v>
      </c>
      <c r="CW47" s="166">
        <v>3.8706999999999998</v>
      </c>
      <c r="CX47" s="166">
        <v>29</v>
      </c>
      <c r="CY47" s="166">
        <v>10.52</v>
      </c>
      <c r="CZ47" s="166">
        <v>9.3798999999999992</v>
      </c>
      <c r="DA47" s="166">
        <v>8.4991000000000003</v>
      </c>
      <c r="DB47" s="166">
        <v>-10.71</v>
      </c>
      <c r="DC47" s="166">
        <v>1.4892000000000001</v>
      </c>
      <c r="DD47" s="165"/>
      <c r="DE47" s="165"/>
      <c r="DF47" s="166">
        <v>9.1591000000000005</v>
      </c>
      <c r="DG47" s="166">
        <v>2.2759999999999998</v>
      </c>
      <c r="DH47" s="166">
        <v>-5.3701999999999996</v>
      </c>
      <c r="DI47" s="165"/>
      <c r="DJ47" s="166">
        <v>-43.4</v>
      </c>
      <c r="DK47" s="166">
        <v>-1.1047</v>
      </c>
      <c r="DL47" s="166">
        <v>3.1850000000000001</v>
      </c>
      <c r="DM47" s="166">
        <v>12.464399999999999</v>
      </c>
      <c r="DN47" s="166">
        <v>11.5097</v>
      </c>
      <c r="DO47" s="166">
        <v>3.71</v>
      </c>
      <c r="DP47" s="166">
        <v>-2.97</v>
      </c>
      <c r="DQ47" s="166">
        <v>8.0909999999999993</v>
      </c>
      <c r="DR47" s="166">
        <v>-8.2904999999999998</v>
      </c>
      <c r="DS47" s="166">
        <v>-2.2200000000000002</v>
      </c>
      <c r="DT47" s="166">
        <v>-2.27</v>
      </c>
      <c r="DU47" s="166">
        <v>19.11</v>
      </c>
      <c r="DV47" s="166">
        <v>11.67</v>
      </c>
      <c r="DW47" s="166">
        <v>-4.9817999999999998</v>
      </c>
      <c r="DX47" s="166">
        <v>-2.7181999999999999</v>
      </c>
      <c r="DY47" s="166">
        <v>-41.618200000000002</v>
      </c>
      <c r="DZ47" s="166">
        <v>-40.7727</v>
      </c>
      <c r="EA47" s="166">
        <v>18.921900000000001</v>
      </c>
      <c r="EB47" s="166">
        <v>0.1065</v>
      </c>
      <c r="EC47" s="166">
        <v>-10.817299999999999</v>
      </c>
      <c r="ED47" s="166">
        <v>-10.6371</v>
      </c>
      <c r="EE47" s="166">
        <v>-12.2273</v>
      </c>
      <c r="EF47" s="166">
        <v>-20.094200000000001</v>
      </c>
      <c r="EG47" s="166">
        <v>-12.407</v>
      </c>
      <c r="EH47" s="166">
        <v>-92.714399999999998</v>
      </c>
      <c r="EI47" s="166">
        <v>-34.624299999999998</v>
      </c>
      <c r="EJ47" s="165"/>
      <c r="EK47" s="166">
        <v>-7.7709999999999999</v>
      </c>
      <c r="EL47" s="166">
        <v>-6.5837000000000003</v>
      </c>
      <c r="EM47" s="165"/>
      <c r="EN47" s="166">
        <v>-0.13689999999999999</v>
      </c>
      <c r="EO47" s="166">
        <v>-0.47410000000000002</v>
      </c>
      <c r="EP47" s="166">
        <v>-12.804</v>
      </c>
      <c r="EQ47" s="165"/>
      <c r="ER47" s="166">
        <v>-30.6465</v>
      </c>
      <c r="ES47" s="166">
        <v>0.81659999999999999</v>
      </c>
      <c r="ET47" s="165"/>
      <c r="EU47" s="166">
        <v>0</v>
      </c>
      <c r="EV47" s="166">
        <v>0</v>
      </c>
      <c r="EW47" s="166">
        <v>5.7744</v>
      </c>
      <c r="EX47" s="166">
        <v>-2.6819000000000002</v>
      </c>
      <c r="EY47" s="166">
        <v>-7.1007999999999996</v>
      </c>
      <c r="EZ47" s="166">
        <v>-7.0519999999999996</v>
      </c>
      <c r="FA47" s="166">
        <v>5.8512000000000004</v>
      </c>
      <c r="FB47" s="166">
        <v>1.8636999999999999</v>
      </c>
      <c r="FC47" s="166">
        <v>-15.1411</v>
      </c>
      <c r="FD47" s="166">
        <v>4.7426000000000004</v>
      </c>
      <c r="FE47" s="165"/>
      <c r="FF47" s="166">
        <v>4.5232999999999999</v>
      </c>
      <c r="FG47" s="166">
        <v>0</v>
      </c>
      <c r="FH47" s="166">
        <v>0</v>
      </c>
      <c r="FI47" s="165"/>
      <c r="FJ47" s="166">
        <v>15.573399999999999</v>
      </c>
      <c r="FK47" s="166">
        <v>15.406000000000001</v>
      </c>
      <c r="FL47" s="166">
        <v>-28.3001</v>
      </c>
      <c r="FM47" s="166">
        <v>22.0473</v>
      </c>
      <c r="FN47" s="166">
        <v>22.386700000000001</v>
      </c>
      <c r="FO47" s="166">
        <v>-13.3796</v>
      </c>
      <c r="FP47" s="165"/>
      <c r="FQ47" s="166">
        <v>22.486899999999999</v>
      </c>
      <c r="FR47" s="166">
        <v>-20.57</v>
      </c>
      <c r="FS47" s="166">
        <v>-0.30349999999999999</v>
      </c>
      <c r="FT47" s="166">
        <v>0.27950000000000003</v>
      </c>
      <c r="FU47" s="166">
        <v>0.03</v>
      </c>
      <c r="FV47" s="166">
        <v>4.97</v>
      </c>
      <c r="FW47" s="166">
        <v>-22.8127</v>
      </c>
      <c r="FX47" s="165"/>
      <c r="FY47" s="166">
        <v>1.2909999999999999</v>
      </c>
      <c r="FZ47" s="166">
        <v>0.442</v>
      </c>
      <c r="GA47" s="165"/>
      <c r="GB47" s="166">
        <v>7.69</v>
      </c>
      <c r="GC47" s="166">
        <v>-11.3025</v>
      </c>
      <c r="GD47" s="166">
        <v>-4.7915000000000001</v>
      </c>
      <c r="GE47" s="166">
        <v>-2.91</v>
      </c>
      <c r="GF47" s="166">
        <v>21.071400000000001</v>
      </c>
      <c r="GG47" s="165"/>
      <c r="GH47" s="165"/>
      <c r="GI47" s="166">
        <v>-3.8260999999999998</v>
      </c>
      <c r="GJ47" s="166">
        <v>-4.2191000000000001</v>
      </c>
      <c r="GK47" s="166">
        <v>3.7945000000000002</v>
      </c>
      <c r="GL47" s="165"/>
      <c r="GM47" s="165"/>
      <c r="GN47" s="166">
        <v>-8.8376999999999999</v>
      </c>
      <c r="GO47" s="166">
        <v>-18.174800000000001</v>
      </c>
      <c r="GP47" s="166">
        <v>-0.61180000000000001</v>
      </c>
      <c r="GQ47" s="166">
        <v>-17.1477</v>
      </c>
      <c r="GR47" s="166">
        <v>0.85550000000000004</v>
      </c>
      <c r="GS47" s="166">
        <v>1.3251999999999999</v>
      </c>
      <c r="GT47" s="166">
        <v>111.6221</v>
      </c>
      <c r="GU47" s="166">
        <v>-6.5769000000000002</v>
      </c>
      <c r="GV47" s="166">
        <v>-10.4537</v>
      </c>
      <c r="GW47" s="166">
        <v>6.6882999999999999</v>
      </c>
      <c r="GX47" s="165"/>
      <c r="GY47" s="166">
        <v>6.7027999999999999</v>
      </c>
      <c r="GZ47" s="166">
        <v>6.8197999999999999</v>
      </c>
      <c r="HA47" s="166">
        <v>2.6591999999999998</v>
      </c>
      <c r="HB47" s="166">
        <v>-9.0338999999999992</v>
      </c>
      <c r="HC47" s="166">
        <v>-7.9317000000000002</v>
      </c>
      <c r="HD47" s="166">
        <v>9.2200000000000006</v>
      </c>
      <c r="HE47" s="166">
        <v>-11.76</v>
      </c>
      <c r="HF47" s="166">
        <v>4.5284000000000004</v>
      </c>
      <c r="HG47" s="166">
        <v>48.509</v>
      </c>
      <c r="HH47" s="166">
        <v>99.756200000000007</v>
      </c>
      <c r="HI47" s="166">
        <v>-6.5669000000000004</v>
      </c>
      <c r="HJ47" s="166">
        <v>44.568300000000001</v>
      </c>
      <c r="HK47" s="166">
        <v>-8.6173999999999999</v>
      </c>
      <c r="HL47" s="166">
        <v>-9.8483999999999998</v>
      </c>
      <c r="HM47" s="166">
        <v>0</v>
      </c>
      <c r="HN47" s="166">
        <v>-9.9957999999999991</v>
      </c>
      <c r="HO47" s="165"/>
      <c r="HP47" s="165"/>
      <c r="HQ47" s="166">
        <v>-14.248100000000001</v>
      </c>
      <c r="HR47" s="166">
        <v>-13.2813</v>
      </c>
      <c r="HS47" s="166">
        <v>-9.0152000000000001</v>
      </c>
      <c r="HT47" s="166">
        <v>-8.8780000000000001</v>
      </c>
      <c r="HU47" s="166">
        <v>8.99</v>
      </c>
      <c r="HV47" s="166">
        <v>9.58</v>
      </c>
      <c r="HW47" s="166">
        <v>-25.1</v>
      </c>
      <c r="HX47" s="166">
        <v>-25.1</v>
      </c>
      <c r="HY47" s="166">
        <v>0.65100000000000002</v>
      </c>
      <c r="HZ47" s="166">
        <v>-4.08</v>
      </c>
      <c r="IA47" s="166">
        <v>61.326700000000002</v>
      </c>
      <c r="IB47" s="166">
        <v>22.830400000000001</v>
      </c>
      <c r="IC47" s="166">
        <v>22.8599</v>
      </c>
      <c r="ID47" s="166">
        <v>-17.8</v>
      </c>
      <c r="IE47" s="166">
        <v>-29.4</v>
      </c>
      <c r="IF47" s="166">
        <v>-2</v>
      </c>
      <c r="IG47" s="166">
        <v>-2.5</v>
      </c>
      <c r="IH47" s="166">
        <v>-17.402899999999999</v>
      </c>
      <c r="II47" s="165"/>
      <c r="IJ47" s="166">
        <v>-149.4984</v>
      </c>
      <c r="IK47" s="166">
        <v>5.1170999999999998</v>
      </c>
      <c r="IL47" s="166">
        <v>-218.53800000000001</v>
      </c>
      <c r="IM47" s="166">
        <v>-0.35870000000000002</v>
      </c>
      <c r="IN47" s="165"/>
      <c r="IO47" s="166">
        <v>101.7308</v>
      </c>
      <c r="IP47" s="166">
        <v>62.725200000000001</v>
      </c>
      <c r="IQ47" s="166">
        <v>84.584000000000003</v>
      </c>
      <c r="IR47" s="166">
        <v>137.6206</v>
      </c>
      <c r="IS47" s="166">
        <v>39.6751</v>
      </c>
      <c r="IT47" s="166">
        <v>17.092700000000001</v>
      </c>
      <c r="IU47" s="166">
        <v>16.5823</v>
      </c>
      <c r="IV47" s="166">
        <v>24.004100000000001</v>
      </c>
      <c r="IW47" s="166">
        <v>167.94749999999999</v>
      </c>
      <c r="IX47" s="166">
        <v>-235.4409</v>
      </c>
      <c r="IY47" s="166">
        <v>78.579599999999999</v>
      </c>
      <c r="IZ47" s="166">
        <v>-65.421599999999998</v>
      </c>
      <c r="JA47" s="166">
        <v>-1.4051</v>
      </c>
      <c r="JB47" s="166">
        <v>5.6779999999999999</v>
      </c>
      <c r="JC47" s="166">
        <v>-11.04</v>
      </c>
      <c r="JD47" s="166">
        <v>-1.194</v>
      </c>
      <c r="JE47" s="166">
        <v>-1.2010000000000001</v>
      </c>
      <c r="JF47" s="166">
        <v>6.08</v>
      </c>
      <c r="JG47" s="166">
        <v>-1.44</v>
      </c>
      <c r="JH47" s="166">
        <v>-5.1784999999999997</v>
      </c>
      <c r="JI47" s="166">
        <v>-4.8019999999999996</v>
      </c>
      <c r="JJ47" s="166">
        <v>6.5354000000000001</v>
      </c>
      <c r="JK47" s="166">
        <v>0.88039999999999996</v>
      </c>
      <c r="JL47" s="166">
        <v>5</v>
      </c>
      <c r="JM47" s="166">
        <v>-2.1709999999999998</v>
      </c>
      <c r="JN47" s="166">
        <v>-1.3280000000000001</v>
      </c>
      <c r="JO47" s="165"/>
      <c r="JP47" s="165"/>
      <c r="JQ47" s="166">
        <v>4.1494999999999997</v>
      </c>
      <c r="JR47" s="166">
        <v>3.9786999999999999</v>
      </c>
      <c r="JS47" s="166">
        <v>3.4449999999999998</v>
      </c>
      <c r="JT47" s="165"/>
      <c r="JU47" s="166">
        <v>13.3</v>
      </c>
      <c r="JV47" s="166">
        <v>6.1007999999999996</v>
      </c>
      <c r="JW47" s="166">
        <v>0.8</v>
      </c>
      <c r="JX47" s="165"/>
      <c r="JY47" s="166">
        <v>-4.6048999999999998</v>
      </c>
      <c r="JZ47" s="166">
        <v>-14.1073</v>
      </c>
      <c r="KA47" s="166">
        <v>-18.684899999999999</v>
      </c>
      <c r="KB47" s="166">
        <v>-2.5167000000000002</v>
      </c>
      <c r="KC47" s="166">
        <v>9.8253000000000004</v>
      </c>
      <c r="KD47" s="166">
        <v>-13.8004</v>
      </c>
      <c r="KE47" s="166">
        <v>3.5562999999999998</v>
      </c>
      <c r="KF47" s="166">
        <v>-6.8</v>
      </c>
      <c r="KG47" s="166">
        <v>-10.1</v>
      </c>
      <c r="KH47" s="166">
        <v>36.816099999999999</v>
      </c>
      <c r="KI47" s="166">
        <v>-109.4686</v>
      </c>
    </row>
    <row r="48" spans="1:295" ht="18" customHeight="1" x14ac:dyDescent="0.25">
      <c r="A48" s="160" t="s">
        <v>70</v>
      </c>
      <c r="B48" s="160" t="s">
        <v>818</v>
      </c>
      <c r="C48" s="167">
        <v>0</v>
      </c>
      <c r="D48" s="168"/>
      <c r="E48" s="169">
        <v>-9.7628000000000004</v>
      </c>
      <c r="F48" s="169">
        <v>7.5787000000000004</v>
      </c>
      <c r="G48" s="169">
        <v>10.1732</v>
      </c>
      <c r="H48" s="168"/>
      <c r="I48" s="169">
        <v>10.408200000000001</v>
      </c>
      <c r="J48" s="168"/>
      <c r="K48" s="169">
        <v>14.6614</v>
      </c>
      <c r="L48" s="169">
        <v>6.1707999999999998</v>
      </c>
      <c r="M48" s="168"/>
      <c r="N48" s="169">
        <v>-17.760000000000002</v>
      </c>
      <c r="O48" s="169">
        <v>-26.4</v>
      </c>
      <c r="P48" s="169">
        <v>2.2000000000000002</v>
      </c>
      <c r="Q48" s="169">
        <v>1.6559999999999999</v>
      </c>
      <c r="R48" s="169">
        <v>-15.4</v>
      </c>
      <c r="S48" s="169">
        <v>-2.18E-2</v>
      </c>
      <c r="T48" s="169">
        <v>-6.4705000000000004</v>
      </c>
      <c r="U48" s="169">
        <v>6.3207000000000004</v>
      </c>
      <c r="V48" s="169">
        <v>6.3749000000000002</v>
      </c>
      <c r="W48" s="169">
        <v>10.9763</v>
      </c>
      <c r="X48" s="169">
        <v>0.66400000000000003</v>
      </c>
      <c r="Y48" s="169">
        <v>-6.9199999999999998E-2</v>
      </c>
      <c r="Z48" s="169">
        <v>2.2856999999999998</v>
      </c>
      <c r="AA48" s="168"/>
      <c r="AB48" s="168"/>
      <c r="AC48" s="169">
        <v>-1.177</v>
      </c>
      <c r="AD48" s="169">
        <v>-1.177</v>
      </c>
      <c r="AE48" s="169">
        <v>3.8740000000000001</v>
      </c>
      <c r="AF48" s="169">
        <v>-2.2200000000000002</v>
      </c>
      <c r="AG48" s="169">
        <v>-2.2000000000000002</v>
      </c>
      <c r="AH48" s="169">
        <v>-1.1839999999999999</v>
      </c>
      <c r="AI48" s="169">
        <v>0.26700000000000002</v>
      </c>
      <c r="AJ48" s="168"/>
      <c r="AK48" s="169">
        <v>-17.36</v>
      </c>
      <c r="AL48" s="168"/>
      <c r="AM48" s="169">
        <v>-8.85</v>
      </c>
      <c r="AN48" s="169">
        <v>-8.93</v>
      </c>
      <c r="AO48" s="169">
        <v>3.8029999999999999</v>
      </c>
      <c r="AP48" s="169">
        <v>2.9596</v>
      </c>
      <c r="AQ48" s="169">
        <v>19.606999999999999</v>
      </c>
      <c r="AR48" s="169">
        <v>21.059200000000001</v>
      </c>
      <c r="AS48" s="169">
        <v>-14.072900000000001</v>
      </c>
      <c r="AT48" s="169">
        <v>-14.0657</v>
      </c>
      <c r="AU48" s="169">
        <v>-13.7811</v>
      </c>
      <c r="AV48" s="169">
        <v>-1.0061</v>
      </c>
      <c r="AW48" s="169">
        <v>-1.2123999999999999</v>
      </c>
      <c r="AX48" s="169">
        <v>-14.1997</v>
      </c>
      <c r="AY48" s="169">
        <v>-11.252599999999999</v>
      </c>
      <c r="AZ48" s="169">
        <v>13.023</v>
      </c>
      <c r="BA48" s="169">
        <v>13.6526</v>
      </c>
      <c r="BB48" s="169">
        <v>21.183299999999999</v>
      </c>
      <c r="BC48" s="169">
        <v>5.4702000000000002</v>
      </c>
      <c r="BD48" s="169">
        <v>-2.7</v>
      </c>
      <c r="BE48" s="169">
        <v>-2.7</v>
      </c>
      <c r="BF48" s="169">
        <v>-20.683599999999998</v>
      </c>
      <c r="BG48" s="169">
        <v>-20.796199999999999</v>
      </c>
      <c r="BH48" s="169">
        <v>-3.7690999999999999</v>
      </c>
      <c r="BI48" s="168"/>
      <c r="BJ48" s="169">
        <v>1.8980999999999999</v>
      </c>
      <c r="BK48" s="169">
        <v>3.1469999999999998</v>
      </c>
      <c r="BL48" s="169">
        <v>1.4234</v>
      </c>
      <c r="BM48" s="169">
        <v>1.0805</v>
      </c>
      <c r="BN48" s="169">
        <v>-89.754900000000006</v>
      </c>
      <c r="BO48" s="169">
        <v>104.4953</v>
      </c>
      <c r="BP48" s="169">
        <v>104.5869</v>
      </c>
      <c r="BQ48" s="169">
        <v>11.715199999999999</v>
      </c>
      <c r="BR48" s="169">
        <v>-14.714499999999999</v>
      </c>
      <c r="BS48" s="168"/>
      <c r="BT48" s="168"/>
      <c r="BU48" s="168"/>
      <c r="BV48" s="168"/>
      <c r="BW48" s="169">
        <v>7.87</v>
      </c>
      <c r="BX48" s="169">
        <v>7.29</v>
      </c>
      <c r="BY48" s="169">
        <v>-8.8000000000000007</v>
      </c>
      <c r="BZ48" s="169">
        <v>-1.2</v>
      </c>
      <c r="CA48" s="169">
        <v>-28.126799999999999</v>
      </c>
      <c r="CB48" s="169">
        <v>-27.992799999999999</v>
      </c>
      <c r="CC48" s="169">
        <v>39.958100000000002</v>
      </c>
      <c r="CD48" s="169">
        <v>38.969200000000001</v>
      </c>
      <c r="CE48" s="169">
        <v>11.1386</v>
      </c>
      <c r="CF48" s="169">
        <v>19.285599999999999</v>
      </c>
      <c r="CG48" s="169">
        <v>18.7437</v>
      </c>
      <c r="CH48" s="169">
        <v>1.5482</v>
      </c>
      <c r="CI48" s="168"/>
      <c r="CJ48" s="168"/>
      <c r="CK48" s="168"/>
      <c r="CL48" s="169">
        <v>-23.3</v>
      </c>
      <c r="CM48" s="169">
        <v>-22.2</v>
      </c>
      <c r="CN48" s="169">
        <v>-2.4</v>
      </c>
      <c r="CO48" s="169">
        <v>29.1678</v>
      </c>
      <c r="CP48" s="169">
        <v>29.345600000000001</v>
      </c>
      <c r="CQ48" s="169">
        <v>27.3216</v>
      </c>
      <c r="CR48" s="169">
        <v>79.531000000000006</v>
      </c>
      <c r="CS48" s="169">
        <v>79.482200000000006</v>
      </c>
      <c r="CT48" s="169">
        <v>-25.862500000000001</v>
      </c>
      <c r="CU48" s="169">
        <v>-62.368699999999997</v>
      </c>
      <c r="CV48" s="169">
        <v>-24.083400000000001</v>
      </c>
      <c r="CW48" s="169">
        <v>3.7256999999999998</v>
      </c>
      <c r="CX48" s="169">
        <v>27.5</v>
      </c>
      <c r="CY48" s="169">
        <v>10.18</v>
      </c>
      <c r="CZ48" s="169">
        <v>8.9110999999999994</v>
      </c>
      <c r="DA48" s="169">
        <v>8.0108999999999995</v>
      </c>
      <c r="DB48" s="169">
        <v>-10.51</v>
      </c>
      <c r="DC48" s="169">
        <v>1.4892000000000001</v>
      </c>
      <c r="DD48" s="168"/>
      <c r="DE48" s="168"/>
      <c r="DF48" s="169">
        <v>7.3608000000000002</v>
      </c>
      <c r="DG48" s="169">
        <v>2.1619999999999999</v>
      </c>
      <c r="DH48" s="169">
        <v>-5.2275</v>
      </c>
      <c r="DI48" s="169">
        <v>-43.7</v>
      </c>
      <c r="DJ48" s="169">
        <v>-43.4</v>
      </c>
      <c r="DK48" s="169">
        <v>-1.04</v>
      </c>
      <c r="DL48" s="169">
        <v>2.9980000000000002</v>
      </c>
      <c r="DM48" s="169">
        <v>12.148999999999999</v>
      </c>
      <c r="DN48" s="169">
        <v>11.324199999999999</v>
      </c>
      <c r="DO48" s="169">
        <v>3.42</v>
      </c>
      <c r="DP48" s="169">
        <v>-2.76</v>
      </c>
      <c r="DQ48" s="169">
        <v>7.7965</v>
      </c>
      <c r="DR48" s="169">
        <v>-6.6003999999999996</v>
      </c>
      <c r="DS48" s="169">
        <v>-2.2000000000000002</v>
      </c>
      <c r="DT48" s="169">
        <v>-2.2599999999999998</v>
      </c>
      <c r="DU48" s="169">
        <v>17.260000000000002</v>
      </c>
      <c r="DV48" s="169">
        <v>11.78</v>
      </c>
      <c r="DW48" s="169">
        <v>-3.6181999999999999</v>
      </c>
      <c r="DX48" s="169">
        <v>-2.0272999999999999</v>
      </c>
      <c r="DY48" s="169">
        <v>-41.153500000000001</v>
      </c>
      <c r="DZ48" s="169">
        <v>-40.299999999999997</v>
      </c>
      <c r="EA48" s="169">
        <v>17.97</v>
      </c>
      <c r="EB48" s="169">
        <v>0.1968</v>
      </c>
      <c r="EC48" s="169">
        <v>-10.5915</v>
      </c>
      <c r="ED48" s="169">
        <v>-10.851000000000001</v>
      </c>
      <c r="EE48" s="169">
        <v>-12.7806</v>
      </c>
      <c r="EF48" s="169">
        <v>-20.510200000000001</v>
      </c>
      <c r="EG48" s="169">
        <v>-12.412000000000001</v>
      </c>
      <c r="EH48" s="169">
        <v>-91.591800000000006</v>
      </c>
      <c r="EI48" s="169">
        <v>-32.693399999999997</v>
      </c>
      <c r="EJ48" s="168"/>
      <c r="EK48" s="169">
        <v>-7.6844000000000001</v>
      </c>
      <c r="EL48" s="169">
        <v>-6.5193000000000003</v>
      </c>
      <c r="EM48" s="168"/>
      <c r="EN48" s="169">
        <v>-1.4178999999999999</v>
      </c>
      <c r="EO48" s="169">
        <v>-1.6324000000000001</v>
      </c>
      <c r="EP48" s="169">
        <v>-12.804</v>
      </c>
      <c r="EQ48" s="168"/>
      <c r="ER48" s="169">
        <v>-30.0928</v>
      </c>
      <c r="ES48" s="169">
        <v>1.7070000000000001</v>
      </c>
      <c r="ET48" s="168"/>
      <c r="EU48" s="169">
        <v>-2.98</v>
      </c>
      <c r="EV48" s="169">
        <v>0.1</v>
      </c>
      <c r="EW48" s="169">
        <v>5.7217000000000002</v>
      </c>
      <c r="EX48" s="169">
        <v>-4.6588000000000003</v>
      </c>
      <c r="EY48" s="169">
        <v>-7.9513999999999996</v>
      </c>
      <c r="EZ48" s="169">
        <v>-7.9985999999999997</v>
      </c>
      <c r="FA48" s="169">
        <v>4.9175000000000004</v>
      </c>
      <c r="FB48" s="169">
        <v>2.9093</v>
      </c>
      <c r="FC48" s="169">
        <v>-16.043299999999999</v>
      </c>
      <c r="FD48" s="169">
        <v>5.65</v>
      </c>
      <c r="FE48" s="168"/>
      <c r="FF48" s="169">
        <v>5.4821999999999997</v>
      </c>
      <c r="FG48" s="169">
        <v>0</v>
      </c>
      <c r="FH48" s="169">
        <v>0</v>
      </c>
      <c r="FI48" s="168"/>
      <c r="FJ48" s="169">
        <v>15.406000000000001</v>
      </c>
      <c r="FK48" s="169">
        <v>15.573399999999999</v>
      </c>
      <c r="FL48" s="169">
        <v>-28.3001</v>
      </c>
      <c r="FM48" s="169">
        <v>22.178100000000001</v>
      </c>
      <c r="FN48" s="169">
        <v>21.910699999999999</v>
      </c>
      <c r="FO48" s="169">
        <v>-13.431699999999999</v>
      </c>
      <c r="FP48" s="168"/>
      <c r="FQ48" s="169">
        <v>23.5123</v>
      </c>
      <c r="FR48" s="169">
        <v>-19.93</v>
      </c>
      <c r="FS48" s="169">
        <v>-1.7153</v>
      </c>
      <c r="FT48" s="169">
        <v>0.2364</v>
      </c>
      <c r="FU48" s="169">
        <v>0.79</v>
      </c>
      <c r="FV48" s="169">
        <v>2.04</v>
      </c>
      <c r="FW48" s="169">
        <v>-22.476900000000001</v>
      </c>
      <c r="FX48" s="169">
        <v>0</v>
      </c>
      <c r="FY48" s="169">
        <v>1.3109999999999999</v>
      </c>
      <c r="FZ48" s="169">
        <v>0.77900000000000003</v>
      </c>
      <c r="GA48" s="169">
        <v>2.8999000000000001</v>
      </c>
      <c r="GB48" s="169">
        <v>8.5399999999999991</v>
      </c>
      <c r="GC48" s="169">
        <v>-11.3286</v>
      </c>
      <c r="GD48" s="169">
        <v>-4.4863999999999997</v>
      </c>
      <c r="GE48" s="169">
        <v>-2.75</v>
      </c>
      <c r="GF48" s="169">
        <v>21.996300000000002</v>
      </c>
      <c r="GG48" s="168"/>
      <c r="GH48" s="169">
        <v>25.730799999999999</v>
      </c>
      <c r="GI48" s="169">
        <v>-6.8250999999999999</v>
      </c>
      <c r="GJ48" s="169">
        <v>-7.3526999999999996</v>
      </c>
      <c r="GK48" s="169">
        <v>3.7791999999999999</v>
      </c>
      <c r="GL48" s="168"/>
      <c r="GM48" s="168"/>
      <c r="GN48" s="169">
        <v>-8.6356999999999999</v>
      </c>
      <c r="GO48" s="169">
        <v>-11.8149</v>
      </c>
      <c r="GP48" s="169">
        <v>0.70130000000000003</v>
      </c>
      <c r="GQ48" s="169">
        <v>-20.317799999999998</v>
      </c>
      <c r="GR48" s="169">
        <v>2.3837999999999999</v>
      </c>
      <c r="GS48" s="169">
        <v>2.4735999999999998</v>
      </c>
      <c r="GT48" s="169">
        <v>127.8892</v>
      </c>
      <c r="GU48" s="169">
        <v>-4.2586000000000004</v>
      </c>
      <c r="GV48" s="169">
        <v>-10.5982</v>
      </c>
      <c r="GW48" s="169">
        <v>-7.0964</v>
      </c>
      <c r="GX48" s="169">
        <v>1.8540000000000001</v>
      </c>
      <c r="GY48" s="169">
        <v>6.6075999999999997</v>
      </c>
      <c r="GZ48" s="169">
        <v>6.7960000000000003</v>
      </c>
      <c r="HA48" s="169">
        <v>1.4173</v>
      </c>
      <c r="HB48" s="169">
        <v>-5.7531999999999996</v>
      </c>
      <c r="HC48" s="169">
        <v>-5.0994000000000002</v>
      </c>
      <c r="HD48" s="169">
        <v>8.3800000000000008</v>
      </c>
      <c r="HE48" s="169">
        <v>-12.408099999999999</v>
      </c>
      <c r="HF48" s="169">
        <v>4.6510999999999996</v>
      </c>
      <c r="HG48" s="169">
        <v>52.179099999999998</v>
      </c>
      <c r="HH48" s="169">
        <v>100.2488</v>
      </c>
      <c r="HI48" s="169">
        <v>-6.609</v>
      </c>
      <c r="HJ48" s="169">
        <v>45.680700000000002</v>
      </c>
      <c r="HK48" s="169">
        <v>-8.5876999999999999</v>
      </c>
      <c r="HL48" s="169">
        <v>-9.8771000000000004</v>
      </c>
      <c r="HM48" s="169">
        <v>0</v>
      </c>
      <c r="HN48" s="169">
        <v>0</v>
      </c>
      <c r="HO48" s="168"/>
      <c r="HP48" s="168"/>
      <c r="HQ48" s="169">
        <v>-14.6876</v>
      </c>
      <c r="HR48" s="169">
        <v>-13.6823</v>
      </c>
      <c r="HS48" s="169">
        <v>-9.0157000000000007</v>
      </c>
      <c r="HT48" s="169">
        <v>-8.8134999999999994</v>
      </c>
      <c r="HU48" s="169">
        <v>9.06</v>
      </c>
      <c r="HV48" s="169">
        <v>9.2799999999999994</v>
      </c>
      <c r="HW48" s="169">
        <v>-23.3</v>
      </c>
      <c r="HX48" s="169">
        <v>-23.1</v>
      </c>
      <c r="HY48" s="169">
        <v>0.72240000000000004</v>
      </c>
      <c r="HZ48" s="169">
        <v>-4.5599999999999996</v>
      </c>
      <c r="IA48" s="169">
        <v>63.421500000000002</v>
      </c>
      <c r="IB48" s="169">
        <v>20.988900000000001</v>
      </c>
      <c r="IC48" s="169">
        <v>20.884499999999999</v>
      </c>
      <c r="ID48" s="168"/>
      <c r="IE48" s="169">
        <v>-28.1</v>
      </c>
      <c r="IF48" s="169">
        <v>-0.7</v>
      </c>
      <c r="IG48" s="169">
        <v>-1.3</v>
      </c>
      <c r="IH48" s="169">
        <v>-17.710899999999999</v>
      </c>
      <c r="II48" s="169">
        <v>-17.625900000000001</v>
      </c>
      <c r="IJ48" s="169">
        <v>-140.53489999999999</v>
      </c>
      <c r="IK48" s="169">
        <v>9.3165999999999993</v>
      </c>
      <c r="IL48" s="169">
        <v>-223.11099999999999</v>
      </c>
      <c r="IM48" s="169">
        <v>-2.2162000000000002</v>
      </c>
      <c r="IN48" s="168"/>
      <c r="IO48" s="169">
        <v>101.819</v>
      </c>
      <c r="IP48" s="169">
        <v>58.548400000000001</v>
      </c>
      <c r="IQ48" s="169">
        <v>84.206800000000001</v>
      </c>
      <c r="IR48" s="169">
        <v>139.41579999999999</v>
      </c>
      <c r="IS48" s="169">
        <v>41.088200000000001</v>
      </c>
      <c r="IT48" s="169">
        <v>19.1389</v>
      </c>
      <c r="IU48" s="169">
        <v>17.808900000000001</v>
      </c>
      <c r="IV48" s="169">
        <v>23.355699999999999</v>
      </c>
      <c r="IW48" s="169">
        <v>171.7561</v>
      </c>
      <c r="IX48" s="169">
        <v>-238.02199999999999</v>
      </c>
      <c r="IY48" s="169">
        <v>75.622500000000002</v>
      </c>
      <c r="IZ48" s="169">
        <v>-63.074599999999997</v>
      </c>
      <c r="JA48" s="169">
        <v>-1.1243000000000001</v>
      </c>
      <c r="JB48" s="169">
        <v>5.4009999999999998</v>
      </c>
      <c r="JC48" s="169">
        <v>-9.52</v>
      </c>
      <c r="JD48" s="169">
        <v>-1.1299999999999999</v>
      </c>
      <c r="JE48" s="169">
        <v>-1.1379999999999999</v>
      </c>
      <c r="JF48" s="169">
        <v>4.6399999999999997</v>
      </c>
      <c r="JG48" s="169">
        <v>-1.2</v>
      </c>
      <c r="JH48" s="169">
        <v>-4.3517000000000001</v>
      </c>
      <c r="JI48" s="169">
        <v>-4.8905000000000003</v>
      </c>
      <c r="JJ48" s="169">
        <v>6.5629</v>
      </c>
      <c r="JK48" s="169">
        <v>0.32500000000000001</v>
      </c>
      <c r="JL48" s="169">
        <v>4.5</v>
      </c>
      <c r="JM48" s="169">
        <v>0.45700000000000002</v>
      </c>
      <c r="JN48" s="169">
        <v>5.3999999999999999E-2</v>
      </c>
      <c r="JO48" s="168"/>
      <c r="JP48" s="168"/>
      <c r="JQ48" s="169">
        <v>3.3357000000000001</v>
      </c>
      <c r="JR48" s="169">
        <v>4.0273000000000003</v>
      </c>
      <c r="JS48" s="169">
        <v>3.9634</v>
      </c>
      <c r="JT48" s="168"/>
      <c r="JU48" s="169">
        <v>12.2</v>
      </c>
      <c r="JV48" s="169">
        <v>6.6516000000000002</v>
      </c>
      <c r="JW48" s="169">
        <v>0.74</v>
      </c>
      <c r="JX48" s="168"/>
      <c r="JY48" s="169">
        <v>-7.0138999999999996</v>
      </c>
      <c r="JZ48" s="169">
        <v>-13.566000000000001</v>
      </c>
      <c r="KA48" s="169">
        <v>-18.104600000000001</v>
      </c>
      <c r="KB48" s="169">
        <v>-4.4943</v>
      </c>
      <c r="KC48" s="169">
        <v>9.2584999999999997</v>
      </c>
      <c r="KD48" s="169">
        <v>-13.4602</v>
      </c>
      <c r="KE48" s="169">
        <v>3.5190000000000001</v>
      </c>
      <c r="KF48" s="169">
        <v>-5</v>
      </c>
      <c r="KG48" s="169">
        <v>-11.2</v>
      </c>
      <c r="KH48" s="169">
        <v>36.664099999999998</v>
      </c>
      <c r="KI48" s="169">
        <v>-112.2333</v>
      </c>
    </row>
    <row r="49" spans="1:295" ht="18" customHeight="1" x14ac:dyDescent="0.25">
      <c r="A49" s="160" t="s">
        <v>70</v>
      </c>
      <c r="B49" s="160" t="s">
        <v>819</v>
      </c>
      <c r="C49" s="161">
        <v>0</v>
      </c>
      <c r="D49" s="162"/>
      <c r="E49" s="163">
        <v>-9.7322000000000006</v>
      </c>
      <c r="F49" s="163">
        <v>7.8037999999999998</v>
      </c>
      <c r="G49" s="163">
        <v>10.148300000000001</v>
      </c>
      <c r="H49" s="162"/>
      <c r="I49" s="163">
        <v>10.8071</v>
      </c>
      <c r="J49" s="162"/>
      <c r="K49" s="163">
        <v>14.0695</v>
      </c>
      <c r="L49" s="163">
        <v>5.7577999999999996</v>
      </c>
      <c r="M49" s="162"/>
      <c r="N49" s="163">
        <v>-15.54</v>
      </c>
      <c r="O49" s="163">
        <v>-26.4</v>
      </c>
      <c r="P49" s="163">
        <v>2.2000000000000002</v>
      </c>
      <c r="Q49" s="163">
        <v>1.6559999999999999</v>
      </c>
      <c r="R49" s="163">
        <v>-17.600000000000001</v>
      </c>
      <c r="S49" s="163">
        <v>-4.53E-2</v>
      </c>
      <c r="T49" s="163">
        <v>-6.6847000000000003</v>
      </c>
      <c r="U49" s="163">
        <v>5.9385000000000003</v>
      </c>
      <c r="V49" s="163">
        <v>5.7633000000000001</v>
      </c>
      <c r="W49" s="163">
        <v>10.081300000000001</v>
      </c>
      <c r="X49" s="163">
        <v>0.64729999999999999</v>
      </c>
      <c r="Y49" s="163">
        <v>9.2600000000000002E-2</v>
      </c>
      <c r="Z49" s="163">
        <v>2.3136000000000001</v>
      </c>
      <c r="AA49" s="162"/>
      <c r="AB49" s="162"/>
      <c r="AC49" s="163">
        <v>-0.996</v>
      </c>
      <c r="AD49" s="163">
        <v>-1.026</v>
      </c>
      <c r="AE49" s="163">
        <v>4.0469999999999997</v>
      </c>
      <c r="AF49" s="163">
        <v>-4.4400000000000004</v>
      </c>
      <c r="AG49" s="163">
        <v>-4.4000000000000004</v>
      </c>
      <c r="AH49" s="163">
        <v>-1.3620000000000001</v>
      </c>
      <c r="AI49" s="163">
        <v>0.27800000000000002</v>
      </c>
      <c r="AJ49" s="162"/>
      <c r="AK49" s="163">
        <v>-14.88</v>
      </c>
      <c r="AL49" s="162"/>
      <c r="AM49" s="163">
        <v>-9.9600000000000009</v>
      </c>
      <c r="AN49" s="163">
        <v>-9.81</v>
      </c>
      <c r="AO49" s="163">
        <v>4.9390999999999998</v>
      </c>
      <c r="AP49" s="163">
        <v>3.0920999999999998</v>
      </c>
      <c r="AQ49" s="163">
        <v>19.403300000000002</v>
      </c>
      <c r="AR49" s="163">
        <v>20.969100000000001</v>
      </c>
      <c r="AS49" s="163">
        <v>-14.8432</v>
      </c>
      <c r="AT49" s="163">
        <v>-14.7355</v>
      </c>
      <c r="AU49" s="163">
        <v>-14.952500000000001</v>
      </c>
      <c r="AV49" s="163">
        <v>5.7920999999999996</v>
      </c>
      <c r="AW49" s="163">
        <v>8.5216999999999992</v>
      </c>
      <c r="AX49" s="163">
        <v>-15.003399999999999</v>
      </c>
      <c r="AY49" s="163">
        <v>-13.395899999999999</v>
      </c>
      <c r="AZ49" s="163">
        <v>19.463200000000001</v>
      </c>
      <c r="BA49" s="163">
        <v>23.133500000000002</v>
      </c>
      <c r="BB49" s="163">
        <v>8.4746000000000006</v>
      </c>
      <c r="BC49" s="163">
        <v>4.1483999999999996</v>
      </c>
      <c r="BD49" s="163">
        <v>-2.8</v>
      </c>
      <c r="BE49" s="163">
        <v>-2.8</v>
      </c>
      <c r="BF49" s="163">
        <v>-20.660599999999999</v>
      </c>
      <c r="BG49" s="163">
        <v>-19.858599999999999</v>
      </c>
      <c r="BH49" s="163">
        <v>-3.7416</v>
      </c>
      <c r="BI49" s="162"/>
      <c r="BJ49" s="163">
        <v>-1.3138000000000001</v>
      </c>
      <c r="BK49" s="163">
        <v>2.7584</v>
      </c>
      <c r="BL49" s="163">
        <v>1.5046999999999999</v>
      </c>
      <c r="BM49" s="163">
        <v>1.155</v>
      </c>
      <c r="BN49" s="163">
        <v>-90.487399999999994</v>
      </c>
      <c r="BO49" s="163">
        <v>103.79340000000001</v>
      </c>
      <c r="BP49" s="163">
        <v>103.79340000000001</v>
      </c>
      <c r="BQ49" s="163">
        <v>11.891999999999999</v>
      </c>
      <c r="BR49" s="163">
        <v>-19.5243</v>
      </c>
      <c r="BS49" s="162"/>
      <c r="BT49" s="162"/>
      <c r="BU49" s="162"/>
      <c r="BV49" s="163">
        <v>18.8414</v>
      </c>
      <c r="BW49" s="163">
        <v>7.82</v>
      </c>
      <c r="BX49" s="163">
        <v>7.21</v>
      </c>
      <c r="BY49" s="163">
        <v>-9.18</v>
      </c>
      <c r="BZ49" s="163">
        <v>-1.28</v>
      </c>
      <c r="CA49" s="163">
        <v>-24.51</v>
      </c>
      <c r="CB49" s="163">
        <v>-24.376000000000001</v>
      </c>
      <c r="CC49" s="163">
        <v>37.671100000000003</v>
      </c>
      <c r="CD49" s="163">
        <v>36.605600000000003</v>
      </c>
      <c r="CE49" s="163">
        <v>10.8826</v>
      </c>
      <c r="CF49" s="163">
        <v>19.010400000000001</v>
      </c>
      <c r="CG49" s="163">
        <v>18.757100000000001</v>
      </c>
      <c r="CH49" s="163">
        <v>-0.38030000000000003</v>
      </c>
      <c r="CI49" s="162"/>
      <c r="CJ49" s="162"/>
      <c r="CK49" s="162"/>
      <c r="CL49" s="163">
        <v>-24</v>
      </c>
      <c r="CM49" s="163">
        <v>-23</v>
      </c>
      <c r="CN49" s="163">
        <v>-2.36</v>
      </c>
      <c r="CO49" s="163">
        <v>27.933800000000002</v>
      </c>
      <c r="CP49" s="163">
        <v>28.124600000000001</v>
      </c>
      <c r="CQ49" s="163">
        <v>26.0824</v>
      </c>
      <c r="CR49" s="163">
        <v>77.664299999999997</v>
      </c>
      <c r="CS49" s="163">
        <v>78.667900000000003</v>
      </c>
      <c r="CT49" s="163">
        <v>-24.1572</v>
      </c>
      <c r="CU49" s="163">
        <v>-63.818100000000001</v>
      </c>
      <c r="CV49" s="163">
        <v>-22.635899999999999</v>
      </c>
      <c r="CW49" s="163">
        <v>3.6412</v>
      </c>
      <c r="CX49" s="163">
        <v>26.5</v>
      </c>
      <c r="CY49" s="163">
        <v>9.68</v>
      </c>
      <c r="CZ49" s="163">
        <v>8.7548999999999992</v>
      </c>
      <c r="DA49" s="163">
        <v>7.8155999999999999</v>
      </c>
      <c r="DB49" s="163">
        <v>-10.14</v>
      </c>
      <c r="DC49" s="163">
        <v>1.4892000000000001</v>
      </c>
      <c r="DD49" s="162"/>
      <c r="DE49" s="162"/>
      <c r="DF49" s="163">
        <v>7.3239999999999998</v>
      </c>
      <c r="DG49" s="163">
        <v>2.2315</v>
      </c>
      <c r="DH49" s="163">
        <v>-4.9962</v>
      </c>
      <c r="DI49" s="163">
        <v>-41.3</v>
      </c>
      <c r="DJ49" s="163">
        <v>-43.6</v>
      </c>
      <c r="DK49" s="163">
        <v>-1.1315999999999999</v>
      </c>
      <c r="DL49" s="163">
        <v>2.4369000000000001</v>
      </c>
      <c r="DM49" s="163">
        <v>11.5181</v>
      </c>
      <c r="DN49" s="163">
        <v>10.582000000000001</v>
      </c>
      <c r="DO49" s="163">
        <v>2.93</v>
      </c>
      <c r="DP49" s="163">
        <v>-2.65</v>
      </c>
      <c r="DQ49" s="163">
        <v>7.6725000000000003</v>
      </c>
      <c r="DR49" s="163">
        <v>-6.1803999999999997</v>
      </c>
      <c r="DS49" s="163">
        <v>-1.78</v>
      </c>
      <c r="DT49" s="163">
        <v>-1.81</v>
      </c>
      <c r="DU49" s="163">
        <v>16.690000000000001</v>
      </c>
      <c r="DV49" s="163">
        <v>11.29</v>
      </c>
      <c r="DW49" s="163">
        <v>-4</v>
      </c>
      <c r="DX49" s="163">
        <v>-2.0272999999999999</v>
      </c>
      <c r="DY49" s="163">
        <v>-38.037300000000002</v>
      </c>
      <c r="DZ49" s="163">
        <v>-36.9</v>
      </c>
      <c r="EA49" s="163">
        <v>17.196100000000001</v>
      </c>
      <c r="EB49" s="163">
        <v>-0.79849999999999999</v>
      </c>
      <c r="EC49" s="163">
        <v>-11.0938</v>
      </c>
      <c r="ED49" s="163">
        <v>-10.9923</v>
      </c>
      <c r="EE49" s="163">
        <v>-12.667199999999999</v>
      </c>
      <c r="EF49" s="163">
        <v>-19.866900000000001</v>
      </c>
      <c r="EG49" s="163">
        <v>-12.5</v>
      </c>
      <c r="EH49" s="163">
        <v>-91.957999999999998</v>
      </c>
      <c r="EI49" s="163">
        <v>-31.591899999999999</v>
      </c>
      <c r="EJ49" s="162"/>
      <c r="EK49" s="163">
        <v>-7.6018999999999997</v>
      </c>
      <c r="EL49" s="163">
        <v>-6.3369999999999997</v>
      </c>
      <c r="EM49" s="162"/>
      <c r="EN49" s="163">
        <v>-1.6586000000000001</v>
      </c>
      <c r="EO49" s="163">
        <v>-1.5988</v>
      </c>
      <c r="EP49" s="163">
        <v>-12.804</v>
      </c>
      <c r="EQ49" s="162"/>
      <c r="ER49" s="163">
        <v>-29.566099999999999</v>
      </c>
      <c r="ES49" s="163">
        <v>1.1275999999999999</v>
      </c>
      <c r="ET49" s="162"/>
      <c r="EU49" s="163">
        <v>0</v>
      </c>
      <c r="EV49" s="163">
        <v>0</v>
      </c>
      <c r="EW49" s="163">
        <v>5.5717999999999996</v>
      </c>
      <c r="EX49" s="163">
        <v>-4.5115999999999996</v>
      </c>
      <c r="EY49" s="163">
        <v>-9.8519000000000005</v>
      </c>
      <c r="EZ49" s="163">
        <v>-9.7507999999999999</v>
      </c>
      <c r="FA49" s="163">
        <v>6.5232999999999999</v>
      </c>
      <c r="FB49" s="163">
        <v>1.8362000000000001</v>
      </c>
      <c r="FC49" s="163">
        <v>-16.919</v>
      </c>
      <c r="FD49" s="163">
        <v>5.7724000000000002</v>
      </c>
      <c r="FE49" s="162"/>
      <c r="FF49" s="163">
        <v>5.6272000000000002</v>
      </c>
      <c r="FG49" s="163">
        <v>0</v>
      </c>
      <c r="FH49" s="163">
        <v>3.2332000000000001</v>
      </c>
      <c r="FI49" s="163">
        <v>0</v>
      </c>
      <c r="FJ49" s="163">
        <v>13.228999999999999</v>
      </c>
      <c r="FK49" s="163">
        <v>12.224299999999999</v>
      </c>
      <c r="FL49" s="163">
        <v>-19.927299999999999</v>
      </c>
      <c r="FM49" s="163">
        <v>18.409199999999998</v>
      </c>
      <c r="FN49" s="163">
        <v>18.353999999999999</v>
      </c>
      <c r="FO49" s="163">
        <v>-3.8837000000000002</v>
      </c>
      <c r="FP49" s="163">
        <v>9.3390000000000004</v>
      </c>
      <c r="FQ49" s="163">
        <v>23.0045</v>
      </c>
      <c r="FR49" s="163">
        <v>-17.71</v>
      </c>
      <c r="FS49" s="163">
        <v>-0.30349999999999999</v>
      </c>
      <c r="FT49" s="163">
        <v>0.2374</v>
      </c>
      <c r="FU49" s="163">
        <v>-0.14000000000000001</v>
      </c>
      <c r="FV49" s="163">
        <v>2.85</v>
      </c>
      <c r="FW49" s="163">
        <v>-24.491900000000001</v>
      </c>
      <c r="FX49" s="162"/>
      <c r="FY49" s="163">
        <v>1.25</v>
      </c>
      <c r="FZ49" s="163">
        <v>0.78400000000000003</v>
      </c>
      <c r="GA49" s="162"/>
      <c r="GB49" s="163">
        <v>8.32</v>
      </c>
      <c r="GC49" s="163">
        <v>-21.844000000000001</v>
      </c>
      <c r="GD49" s="163">
        <v>-14.203900000000001</v>
      </c>
      <c r="GE49" s="163">
        <v>-2.46</v>
      </c>
      <c r="GF49" s="163">
        <v>21.725000000000001</v>
      </c>
      <c r="GG49" s="162"/>
      <c r="GH49" s="163">
        <v>26.7941</v>
      </c>
      <c r="GI49" s="163">
        <v>-7.2476000000000003</v>
      </c>
      <c r="GJ49" s="163">
        <v>-7.7259000000000002</v>
      </c>
      <c r="GK49" s="163">
        <v>3.6913</v>
      </c>
      <c r="GL49" s="162"/>
      <c r="GM49" s="162"/>
      <c r="GN49" s="163">
        <v>-8.9336000000000002</v>
      </c>
      <c r="GO49" s="163">
        <v>-10.599299999999999</v>
      </c>
      <c r="GP49" s="163">
        <v>1.2352000000000001</v>
      </c>
      <c r="GQ49" s="163">
        <v>-21.355599999999999</v>
      </c>
      <c r="GR49" s="163">
        <v>3.7629000000000001</v>
      </c>
      <c r="GS49" s="163">
        <v>2.2160000000000002</v>
      </c>
      <c r="GT49" s="163">
        <v>146.40539999999999</v>
      </c>
      <c r="GU49" s="163">
        <v>-4.2165999999999997</v>
      </c>
      <c r="GV49" s="163">
        <v>-10.999700000000001</v>
      </c>
      <c r="GW49" s="163">
        <v>-7.2579000000000002</v>
      </c>
      <c r="GX49" s="163">
        <v>1.6848000000000001</v>
      </c>
      <c r="GY49" s="163">
        <v>6.4245000000000001</v>
      </c>
      <c r="GZ49" s="163">
        <v>6.5744999999999996</v>
      </c>
      <c r="HA49" s="163">
        <v>1</v>
      </c>
      <c r="HB49" s="163">
        <v>-7.7618</v>
      </c>
      <c r="HC49" s="163">
        <v>-6.6731999999999996</v>
      </c>
      <c r="HD49" s="163">
        <v>8.8000000000000007</v>
      </c>
      <c r="HE49" s="163">
        <v>-12.4598</v>
      </c>
      <c r="HF49" s="163">
        <v>5.5209999999999999</v>
      </c>
      <c r="HG49" s="163">
        <v>49.1843</v>
      </c>
      <c r="HH49" s="163">
        <v>99.908799999999999</v>
      </c>
      <c r="HI49" s="163">
        <v>-6.1017999999999999</v>
      </c>
      <c r="HJ49" s="163">
        <v>43.108400000000003</v>
      </c>
      <c r="HK49" s="163">
        <v>-8.4625000000000004</v>
      </c>
      <c r="HL49" s="163">
        <v>-9.8498000000000001</v>
      </c>
      <c r="HM49" s="163">
        <v>0</v>
      </c>
      <c r="HN49" s="163">
        <v>0</v>
      </c>
      <c r="HO49" s="163">
        <v>27.134399999999999</v>
      </c>
      <c r="HP49" s="162"/>
      <c r="HQ49" s="163">
        <v>-14.2536</v>
      </c>
      <c r="HR49" s="163">
        <v>-14.0998</v>
      </c>
      <c r="HS49" s="163">
        <v>-9.3986999999999998</v>
      </c>
      <c r="HT49" s="163">
        <v>-9.1219000000000001</v>
      </c>
      <c r="HU49" s="163">
        <v>9.92</v>
      </c>
      <c r="HV49" s="163">
        <v>9.8000000000000007</v>
      </c>
      <c r="HW49" s="163">
        <v>-24.4</v>
      </c>
      <c r="HX49" s="163">
        <v>-24.2</v>
      </c>
      <c r="HY49" s="163">
        <v>0.79190000000000005</v>
      </c>
      <c r="HZ49" s="163">
        <v>-5.04</v>
      </c>
      <c r="IA49" s="163">
        <v>58.581600000000002</v>
      </c>
      <c r="IB49" s="163">
        <v>23.2393</v>
      </c>
      <c r="IC49" s="163">
        <v>23.129000000000001</v>
      </c>
      <c r="ID49" s="162"/>
      <c r="IE49" s="163">
        <v>-28.6</v>
      </c>
      <c r="IF49" s="163">
        <v>-1.2</v>
      </c>
      <c r="IG49" s="163">
        <v>-1.7</v>
      </c>
      <c r="IH49" s="162"/>
      <c r="II49" s="162"/>
      <c r="IJ49" s="163">
        <v>-141.4444</v>
      </c>
      <c r="IK49" s="163">
        <v>8.2547999999999995</v>
      </c>
      <c r="IL49" s="163">
        <v>-222.50710000000001</v>
      </c>
      <c r="IM49" s="163">
        <v>-2.1707999999999998</v>
      </c>
      <c r="IN49" s="162"/>
      <c r="IO49" s="163">
        <v>101.76600000000001</v>
      </c>
      <c r="IP49" s="163">
        <v>58.580399999999997</v>
      </c>
      <c r="IQ49" s="163">
        <v>84.595500000000001</v>
      </c>
      <c r="IR49" s="163">
        <v>137.0625</v>
      </c>
      <c r="IS49" s="163">
        <v>38.256700000000002</v>
      </c>
      <c r="IT49" s="163">
        <v>19.002700000000001</v>
      </c>
      <c r="IU49" s="163">
        <v>17.076699999999999</v>
      </c>
      <c r="IV49" s="163">
        <v>25.087800000000001</v>
      </c>
      <c r="IW49" s="163">
        <v>164.864</v>
      </c>
      <c r="IX49" s="162"/>
      <c r="IY49" s="163">
        <v>75.434700000000007</v>
      </c>
      <c r="IZ49" s="163">
        <v>-63.783799999999999</v>
      </c>
      <c r="JA49" s="163">
        <v>-1.5686</v>
      </c>
      <c r="JB49" s="163">
        <v>5.6239999999999997</v>
      </c>
      <c r="JC49" s="163">
        <v>-9.84</v>
      </c>
      <c r="JD49" s="163">
        <v>-1.226</v>
      </c>
      <c r="JE49" s="163">
        <v>-1.234</v>
      </c>
      <c r="JF49" s="163">
        <v>5.12</v>
      </c>
      <c r="JG49" s="163">
        <v>-1.36</v>
      </c>
      <c r="JH49" s="163">
        <v>-4.1254999999999997</v>
      </c>
      <c r="JI49" s="163">
        <v>-4.6859999999999999</v>
      </c>
      <c r="JJ49" s="163">
        <v>6.2698999999999998</v>
      </c>
      <c r="JK49" s="163">
        <v>0.32500000000000001</v>
      </c>
      <c r="JL49" s="163">
        <v>4.2</v>
      </c>
      <c r="JM49" s="163">
        <v>0.107</v>
      </c>
      <c r="JN49" s="163">
        <v>0.61399999999999999</v>
      </c>
      <c r="JO49" s="162"/>
      <c r="JP49" s="162"/>
      <c r="JQ49" s="163">
        <v>4.5499000000000001</v>
      </c>
      <c r="JR49" s="163">
        <v>4.7499000000000002</v>
      </c>
      <c r="JS49" s="163">
        <v>4.8994</v>
      </c>
      <c r="JT49" s="162"/>
      <c r="JU49" s="163">
        <v>12.8</v>
      </c>
      <c r="JV49" s="163">
        <v>6.5433000000000003</v>
      </c>
      <c r="JW49" s="163">
        <v>0.56999999999999995</v>
      </c>
      <c r="JX49" s="162"/>
      <c r="JY49" s="163">
        <v>-6.1359000000000004</v>
      </c>
      <c r="JZ49" s="163">
        <v>-13.9316</v>
      </c>
      <c r="KA49" s="163">
        <v>-18.425999999999998</v>
      </c>
      <c r="KB49" s="163">
        <v>-3.2262</v>
      </c>
      <c r="KC49" s="163">
        <v>9.4387000000000008</v>
      </c>
      <c r="KD49" s="163">
        <v>-12.7607</v>
      </c>
      <c r="KE49" s="163">
        <v>2.7313999999999998</v>
      </c>
      <c r="KF49" s="163">
        <v>-7.4</v>
      </c>
      <c r="KG49" s="163">
        <v>-10.3</v>
      </c>
      <c r="KH49" s="163">
        <v>37.354199999999999</v>
      </c>
      <c r="KI49" s="163">
        <v>-114.4084</v>
      </c>
    </row>
    <row r="50" spans="1:295" ht="18" customHeight="1" x14ac:dyDescent="0.25">
      <c r="A50" s="160" t="s">
        <v>70</v>
      </c>
      <c r="B50" s="160" t="s">
        <v>820</v>
      </c>
      <c r="C50" s="164">
        <v>0</v>
      </c>
      <c r="D50" s="165"/>
      <c r="E50" s="166">
        <v>-9.5579000000000001</v>
      </c>
      <c r="F50" s="166">
        <v>8.4733999999999998</v>
      </c>
      <c r="G50" s="166">
        <v>10.747299999999999</v>
      </c>
      <c r="H50" s="165"/>
      <c r="I50" s="166">
        <v>10.0092</v>
      </c>
      <c r="J50" s="165"/>
      <c r="K50" s="166">
        <v>13.495100000000001</v>
      </c>
      <c r="L50" s="166">
        <v>5.3807999999999998</v>
      </c>
      <c r="M50" s="165"/>
      <c r="N50" s="166">
        <v>-15.54</v>
      </c>
      <c r="O50" s="166">
        <v>-26.4</v>
      </c>
      <c r="P50" s="166">
        <v>2.2000000000000002</v>
      </c>
      <c r="Q50" s="166">
        <v>2.484</v>
      </c>
      <c r="R50" s="166">
        <v>-15.4</v>
      </c>
      <c r="S50" s="166">
        <v>5.5399999999999998E-2</v>
      </c>
      <c r="T50" s="166">
        <v>-6.6321000000000003</v>
      </c>
      <c r="U50" s="166">
        <v>5.1041999999999996</v>
      </c>
      <c r="V50" s="166">
        <v>5.0134999999999996</v>
      </c>
      <c r="W50" s="166">
        <v>8.8345000000000002</v>
      </c>
      <c r="X50" s="166">
        <v>1.4906999999999999</v>
      </c>
      <c r="Y50" s="166">
        <v>-0.7641</v>
      </c>
      <c r="Z50" s="166">
        <v>2.3990999999999998</v>
      </c>
      <c r="AA50" s="165"/>
      <c r="AB50" s="165"/>
      <c r="AC50" s="166">
        <v>-0.95799999999999996</v>
      </c>
      <c r="AD50" s="166">
        <v>-0.94599999999999995</v>
      </c>
      <c r="AE50" s="166">
        <v>4.0759999999999996</v>
      </c>
      <c r="AF50" s="166">
        <v>-4.4400000000000004</v>
      </c>
      <c r="AG50" s="166">
        <v>-2.2000000000000002</v>
      </c>
      <c r="AH50" s="166">
        <v>-1.4119999999999999</v>
      </c>
      <c r="AI50" s="166">
        <v>0.27800000000000002</v>
      </c>
      <c r="AJ50" s="165"/>
      <c r="AK50" s="166">
        <v>-14.62</v>
      </c>
      <c r="AL50" s="165"/>
      <c r="AM50" s="166">
        <v>-10.119999999999999</v>
      </c>
      <c r="AN50" s="166">
        <v>-10.199999999999999</v>
      </c>
      <c r="AO50" s="166">
        <v>4.8640999999999996</v>
      </c>
      <c r="AP50" s="166">
        <v>3.3372000000000002</v>
      </c>
      <c r="AQ50" s="166">
        <v>20.6494</v>
      </c>
      <c r="AR50" s="166">
        <v>22.1175</v>
      </c>
      <c r="AS50" s="166">
        <v>-14.4758</v>
      </c>
      <c r="AT50" s="166">
        <v>-12.994</v>
      </c>
      <c r="AU50" s="166">
        <v>-13.317399999999999</v>
      </c>
      <c r="AV50" s="166">
        <v>0.70930000000000004</v>
      </c>
      <c r="AW50" s="166">
        <v>0.96719999999999995</v>
      </c>
      <c r="AX50" s="166">
        <v>-14.333600000000001</v>
      </c>
      <c r="AY50" s="166">
        <v>-11.3865</v>
      </c>
      <c r="AZ50" s="166">
        <v>16.499300000000002</v>
      </c>
      <c r="BA50" s="166">
        <v>17.166599999999999</v>
      </c>
      <c r="BB50" s="166">
        <v>11.4306</v>
      </c>
      <c r="BC50" s="166">
        <v>4.9412000000000003</v>
      </c>
      <c r="BD50" s="166">
        <v>-3.1</v>
      </c>
      <c r="BE50" s="166">
        <v>-3</v>
      </c>
      <c r="BF50" s="166">
        <v>-21.172000000000001</v>
      </c>
      <c r="BG50" s="166">
        <v>-21.322099999999999</v>
      </c>
      <c r="BH50" s="166">
        <v>-3.8222999999999998</v>
      </c>
      <c r="BI50" s="165"/>
      <c r="BJ50" s="166">
        <v>-1.3025</v>
      </c>
      <c r="BK50" s="166">
        <v>2.8315000000000001</v>
      </c>
      <c r="BL50" s="166">
        <v>1.6705000000000001</v>
      </c>
      <c r="BM50" s="166">
        <v>1.1273</v>
      </c>
      <c r="BN50" s="166">
        <v>-93.569699999999997</v>
      </c>
      <c r="BO50" s="166">
        <v>105.5025</v>
      </c>
      <c r="BP50" s="166">
        <v>105.6245</v>
      </c>
      <c r="BQ50" s="166">
        <v>17.1768</v>
      </c>
      <c r="BR50" s="166">
        <v>-22.443899999999999</v>
      </c>
      <c r="BS50" s="165"/>
      <c r="BT50" s="165"/>
      <c r="BU50" s="165"/>
      <c r="BV50" s="166">
        <v>19.959099999999999</v>
      </c>
      <c r="BW50" s="166">
        <v>8.0500000000000007</v>
      </c>
      <c r="BX50" s="166">
        <v>6.67</v>
      </c>
      <c r="BY50" s="166">
        <v>-9.5299999999999994</v>
      </c>
      <c r="BZ50" s="166">
        <v>0.37</v>
      </c>
      <c r="CA50" s="166">
        <v>-23.304300000000001</v>
      </c>
      <c r="CB50" s="166">
        <v>-23.438300000000002</v>
      </c>
      <c r="CC50" s="166">
        <v>36.923099999999998</v>
      </c>
      <c r="CD50" s="166">
        <v>35.734299999999998</v>
      </c>
      <c r="CE50" s="166">
        <v>10.2935</v>
      </c>
      <c r="CF50" s="166">
        <v>16.341200000000001</v>
      </c>
      <c r="CG50" s="166">
        <v>16.6372</v>
      </c>
      <c r="CH50" s="166">
        <v>-1.0239</v>
      </c>
      <c r="CI50" s="165"/>
      <c r="CJ50" s="165"/>
      <c r="CK50" s="165"/>
      <c r="CL50" s="166">
        <v>-25.5</v>
      </c>
      <c r="CM50" s="166">
        <v>-24.4</v>
      </c>
      <c r="CN50" s="166">
        <v>-2.2400000000000002</v>
      </c>
      <c r="CO50" s="166">
        <v>27.3172</v>
      </c>
      <c r="CP50" s="166">
        <v>27.119399999999999</v>
      </c>
      <c r="CQ50" s="166">
        <v>24.919</v>
      </c>
      <c r="CR50" s="166">
        <v>80.600099999999998</v>
      </c>
      <c r="CS50" s="166">
        <v>80.380300000000005</v>
      </c>
      <c r="CT50" s="166">
        <v>-24.036799999999999</v>
      </c>
      <c r="CU50" s="166">
        <v>-65.661600000000007</v>
      </c>
      <c r="CV50" s="166">
        <v>-23.075399999999998</v>
      </c>
      <c r="CW50" s="166">
        <v>3.4939</v>
      </c>
      <c r="CX50" s="166">
        <v>27.5</v>
      </c>
      <c r="CY50" s="166">
        <v>10.029999999999999</v>
      </c>
      <c r="CZ50" s="166">
        <v>7.8174000000000001</v>
      </c>
      <c r="DA50" s="166">
        <v>7.0343</v>
      </c>
      <c r="DB50" s="166">
        <v>-9.73</v>
      </c>
      <c r="DC50" s="166">
        <v>1.4892000000000001</v>
      </c>
      <c r="DD50" s="165"/>
      <c r="DE50" s="165"/>
      <c r="DF50" s="166">
        <v>5.0690999999999997</v>
      </c>
      <c r="DG50" s="166">
        <v>2.1785000000000001</v>
      </c>
      <c r="DH50" s="166">
        <v>-4.6664000000000003</v>
      </c>
      <c r="DI50" s="166">
        <v>-41.8</v>
      </c>
      <c r="DJ50" s="166">
        <v>-43.8</v>
      </c>
      <c r="DK50" s="166">
        <v>-1.2695000000000001</v>
      </c>
      <c r="DL50" s="166">
        <v>2.2498999999999998</v>
      </c>
      <c r="DM50" s="166">
        <v>11.2027</v>
      </c>
      <c r="DN50" s="166">
        <v>10.210900000000001</v>
      </c>
      <c r="DO50" s="166">
        <v>2.62</v>
      </c>
      <c r="DP50" s="166">
        <v>-2.67</v>
      </c>
      <c r="DQ50" s="166">
        <v>7.7035</v>
      </c>
      <c r="DR50" s="166">
        <v>-5.3803000000000001</v>
      </c>
      <c r="DS50" s="166">
        <v>-1.1599999999999999</v>
      </c>
      <c r="DT50" s="166">
        <v>-1.19</v>
      </c>
      <c r="DU50" s="166">
        <v>14.46</v>
      </c>
      <c r="DV50" s="166">
        <v>11.01</v>
      </c>
      <c r="DW50" s="166">
        <v>-3</v>
      </c>
      <c r="DX50" s="166">
        <v>-1.9363999999999999</v>
      </c>
      <c r="DY50" s="166">
        <v>-36.4634</v>
      </c>
      <c r="DZ50" s="166">
        <v>-35.409100000000002</v>
      </c>
      <c r="EA50" s="166">
        <v>15.5433</v>
      </c>
      <c r="EB50" s="166">
        <v>-1.8713</v>
      </c>
      <c r="EC50" s="166">
        <v>-11.787800000000001</v>
      </c>
      <c r="ED50" s="166">
        <v>-11.723599999999999</v>
      </c>
      <c r="EE50" s="166">
        <v>-13.5829</v>
      </c>
      <c r="EF50" s="166">
        <v>-20.128399999999999</v>
      </c>
      <c r="EG50" s="166">
        <v>-12.464</v>
      </c>
      <c r="EH50" s="166">
        <v>-97.524100000000004</v>
      </c>
      <c r="EI50" s="166">
        <v>-29.5349</v>
      </c>
      <c r="EJ50" s="165"/>
      <c r="EK50" s="166">
        <v>-7.5904999999999996</v>
      </c>
      <c r="EL50" s="166">
        <v>-6.3803999999999998</v>
      </c>
      <c r="EM50" s="166">
        <v>0</v>
      </c>
      <c r="EN50" s="166">
        <v>-1.9912000000000001</v>
      </c>
      <c r="EO50" s="166">
        <v>-2.6469</v>
      </c>
      <c r="EP50" s="166">
        <v>-15.364000000000001</v>
      </c>
      <c r="EQ50" s="165"/>
      <c r="ER50" s="166">
        <v>-28.218</v>
      </c>
      <c r="ES50" s="166">
        <v>1.1620999999999999</v>
      </c>
      <c r="ET50" s="165"/>
      <c r="EU50" s="166">
        <v>-2.85</v>
      </c>
      <c r="EV50" s="166">
        <v>0</v>
      </c>
      <c r="EW50" s="166">
        <v>5.4722</v>
      </c>
      <c r="EX50" s="166">
        <v>-4.7976999999999999</v>
      </c>
      <c r="EY50" s="166">
        <v>-6.7453000000000003</v>
      </c>
      <c r="EZ50" s="166">
        <v>-6.5975999999999999</v>
      </c>
      <c r="FA50" s="166">
        <v>6.6932</v>
      </c>
      <c r="FB50" s="166">
        <v>1.9990000000000001</v>
      </c>
      <c r="FC50" s="166">
        <v>-19.035799999999998</v>
      </c>
      <c r="FD50" s="166">
        <v>2.8113000000000001</v>
      </c>
      <c r="FE50" s="165"/>
      <c r="FF50" s="166">
        <v>2.8166000000000002</v>
      </c>
      <c r="FG50" s="166">
        <v>0</v>
      </c>
      <c r="FH50" s="166">
        <v>0</v>
      </c>
      <c r="FI50" s="166">
        <v>0</v>
      </c>
      <c r="FJ50" s="166">
        <v>11.554500000000001</v>
      </c>
      <c r="FK50" s="166">
        <v>11.387</v>
      </c>
      <c r="FL50" s="166">
        <v>-13.731400000000001</v>
      </c>
      <c r="FM50" s="166">
        <v>16.394200000000001</v>
      </c>
      <c r="FN50" s="166">
        <v>16.555399999999999</v>
      </c>
      <c r="FO50" s="166">
        <v>0.50109999999999999</v>
      </c>
      <c r="FP50" s="166">
        <v>13.464</v>
      </c>
      <c r="FQ50" s="166">
        <v>22.628499999999999</v>
      </c>
      <c r="FR50" s="166">
        <v>-17.71</v>
      </c>
      <c r="FS50" s="166">
        <v>-0.49580000000000002</v>
      </c>
      <c r="FT50" s="166">
        <v>0.23549999999999999</v>
      </c>
      <c r="FU50" s="166">
        <v>0.06</v>
      </c>
      <c r="FV50" s="166">
        <v>3.11</v>
      </c>
      <c r="FW50" s="166">
        <v>-22.215499999999999</v>
      </c>
      <c r="FX50" s="165"/>
      <c r="FY50" s="166">
        <v>1.2010000000000001</v>
      </c>
      <c r="FZ50" s="166">
        <v>0.76</v>
      </c>
      <c r="GA50" s="165"/>
      <c r="GB50" s="166">
        <v>7.95</v>
      </c>
      <c r="GC50" s="166">
        <v>-25.821200000000001</v>
      </c>
      <c r="GD50" s="166">
        <v>-17.7087</v>
      </c>
      <c r="GE50" s="166">
        <v>-2.39</v>
      </c>
      <c r="GF50" s="166">
        <v>21.084</v>
      </c>
      <c r="GG50" s="165"/>
      <c r="GH50" s="166">
        <v>27.158899999999999</v>
      </c>
      <c r="GI50" s="166">
        <v>-7.3118999999999996</v>
      </c>
      <c r="GJ50" s="166">
        <v>-7.6509999999999998</v>
      </c>
      <c r="GK50" s="165"/>
      <c r="GL50" s="165"/>
      <c r="GM50" s="165"/>
      <c r="GN50" s="166">
        <v>-9.0401000000000007</v>
      </c>
      <c r="GO50" s="166">
        <v>-9.1534999999999993</v>
      </c>
      <c r="GP50" s="166">
        <v>0.81269999999999998</v>
      </c>
      <c r="GQ50" s="166">
        <v>-21.8687</v>
      </c>
      <c r="GR50" s="166">
        <v>5.7549000000000001</v>
      </c>
      <c r="GS50" s="166">
        <v>5.4968000000000004</v>
      </c>
      <c r="GT50" s="166">
        <v>153.43279999999999</v>
      </c>
      <c r="GU50" s="166">
        <v>-4.569</v>
      </c>
      <c r="GV50" s="166">
        <v>-11.507899999999999</v>
      </c>
      <c r="GW50" s="166">
        <v>-7.1862000000000004</v>
      </c>
      <c r="GX50" s="166">
        <v>1.4482999999999999</v>
      </c>
      <c r="GY50" s="166">
        <v>6.2267000000000001</v>
      </c>
      <c r="GZ50" s="166">
        <v>6.3846999999999996</v>
      </c>
      <c r="HA50" s="166">
        <v>0.83189999999999997</v>
      </c>
      <c r="HB50" s="166">
        <v>-7.2428999999999997</v>
      </c>
      <c r="HC50" s="166">
        <v>-5.3624000000000001</v>
      </c>
      <c r="HD50" s="166">
        <v>8.8000000000000007</v>
      </c>
      <c r="HE50" s="166">
        <v>-12.655799999999999</v>
      </c>
      <c r="HF50" s="166">
        <v>3.1501000000000001</v>
      </c>
      <c r="HG50" s="166">
        <v>48.476300000000002</v>
      </c>
      <c r="HH50" s="166">
        <v>102.5835</v>
      </c>
      <c r="HI50" s="166">
        <v>-6.7602000000000002</v>
      </c>
      <c r="HJ50" s="166">
        <v>43.770899999999997</v>
      </c>
      <c r="HK50" s="166">
        <v>-7.7378999999999998</v>
      </c>
      <c r="HL50" s="166">
        <v>-9.5206999999999997</v>
      </c>
      <c r="HM50" s="166">
        <v>0</v>
      </c>
      <c r="HN50" s="166">
        <v>0</v>
      </c>
      <c r="HO50" s="165"/>
      <c r="HP50" s="165"/>
      <c r="HQ50" s="166">
        <v>-14.193199999999999</v>
      </c>
      <c r="HR50" s="166">
        <v>-13.6548</v>
      </c>
      <c r="HS50" s="166">
        <v>-8.9146999999999998</v>
      </c>
      <c r="HT50" s="166">
        <v>-8.7692999999999994</v>
      </c>
      <c r="HU50" s="166">
        <v>10.78</v>
      </c>
      <c r="HV50" s="166">
        <v>10.81</v>
      </c>
      <c r="HW50" s="166">
        <v>-24.6</v>
      </c>
      <c r="HX50" s="166">
        <v>-24.2</v>
      </c>
      <c r="HY50" s="166">
        <v>0.81030000000000002</v>
      </c>
      <c r="HZ50" s="166">
        <v>-4.08</v>
      </c>
      <c r="IA50" s="166">
        <v>57.546300000000002</v>
      </c>
      <c r="IB50" s="166">
        <v>23.659400000000002</v>
      </c>
      <c r="IC50" s="166">
        <v>23.525600000000001</v>
      </c>
      <c r="ID50" s="166">
        <v>-18.2</v>
      </c>
      <c r="IE50" s="166">
        <v>-29</v>
      </c>
      <c r="IF50" s="166">
        <v>-1.6</v>
      </c>
      <c r="IG50" s="166">
        <v>-2.5</v>
      </c>
      <c r="IH50" s="166">
        <v>-17.580300000000001</v>
      </c>
      <c r="II50" s="166">
        <v>-17.579999999999998</v>
      </c>
      <c r="IJ50" s="166">
        <v>-144.20480000000001</v>
      </c>
      <c r="IK50" s="166">
        <v>7.1891999999999996</v>
      </c>
      <c r="IL50" s="166">
        <v>-222.46029999999999</v>
      </c>
      <c r="IM50" s="166">
        <v>-3.7444999999999999</v>
      </c>
      <c r="IN50" s="165"/>
      <c r="IO50" s="166">
        <v>100.7081</v>
      </c>
      <c r="IP50" s="166">
        <v>64.029200000000003</v>
      </c>
      <c r="IQ50" s="166">
        <v>82.247100000000003</v>
      </c>
      <c r="IR50" s="166">
        <v>135.98670000000001</v>
      </c>
      <c r="IS50" s="166">
        <v>35.409799999999997</v>
      </c>
      <c r="IT50" s="166">
        <v>19.638100000000001</v>
      </c>
      <c r="IU50" s="166">
        <v>18.533999999999999</v>
      </c>
      <c r="IV50" s="166">
        <v>23.361799999999999</v>
      </c>
      <c r="IW50" s="166">
        <v>165.93119999999999</v>
      </c>
      <c r="IX50" s="166">
        <v>-234.15430000000001</v>
      </c>
      <c r="IY50" s="166">
        <v>72.946399999999997</v>
      </c>
      <c r="IZ50" s="166">
        <v>-61.346499999999999</v>
      </c>
      <c r="JA50" s="166">
        <v>-1.6394</v>
      </c>
      <c r="JB50" s="166">
        <v>5.4790000000000001</v>
      </c>
      <c r="JC50" s="166">
        <v>-10.56</v>
      </c>
      <c r="JD50" s="166">
        <v>-1.3380000000000001</v>
      </c>
      <c r="JE50" s="166">
        <v>-1.343</v>
      </c>
      <c r="JF50" s="166">
        <v>5.68</v>
      </c>
      <c r="JG50" s="166">
        <v>-1.84</v>
      </c>
      <c r="JH50" s="166">
        <v>-4.3875000000000002</v>
      </c>
      <c r="JI50" s="166">
        <v>-4.1886000000000001</v>
      </c>
      <c r="JJ50" s="166">
        <v>6.3310000000000004</v>
      </c>
      <c r="JK50" s="166">
        <v>0.93840000000000001</v>
      </c>
      <c r="JL50" s="166">
        <v>7</v>
      </c>
      <c r="JM50" s="166">
        <v>1.319</v>
      </c>
      <c r="JN50" s="166">
        <v>1.1479999999999999</v>
      </c>
      <c r="JO50" s="165"/>
      <c r="JP50" s="165"/>
      <c r="JQ50" s="166">
        <v>4.6455000000000002</v>
      </c>
      <c r="JR50" s="166">
        <v>3.6088</v>
      </c>
      <c r="JS50" s="166">
        <v>2.9384000000000001</v>
      </c>
      <c r="JT50" s="165"/>
      <c r="JU50" s="166">
        <v>13.5</v>
      </c>
      <c r="JV50" s="166">
        <v>6.4143999999999997</v>
      </c>
      <c r="JW50" s="166">
        <v>0.57999999999999996</v>
      </c>
      <c r="JX50" s="165"/>
      <c r="JY50" s="166">
        <v>-5.3014000000000001</v>
      </c>
      <c r="JZ50" s="166">
        <v>-14.541600000000001</v>
      </c>
      <c r="KA50" s="166">
        <v>-17.853999999999999</v>
      </c>
      <c r="KB50" s="166">
        <v>-2.843</v>
      </c>
      <c r="KC50" s="166">
        <v>10.046799999999999</v>
      </c>
      <c r="KD50" s="166">
        <v>-13.2456</v>
      </c>
      <c r="KE50" s="166">
        <v>2.9291999999999998</v>
      </c>
      <c r="KF50" s="166">
        <v>-7.1</v>
      </c>
      <c r="KG50" s="166">
        <v>-9.6999999999999993</v>
      </c>
      <c r="KH50" s="166">
        <v>39.131900000000002</v>
      </c>
      <c r="KI50" s="166">
        <v>-115.973</v>
      </c>
    </row>
    <row r="51" spans="1:295" ht="18" customHeight="1" x14ac:dyDescent="0.25">
      <c r="A51" s="160" t="s">
        <v>70</v>
      </c>
      <c r="B51" s="160" t="s">
        <v>821</v>
      </c>
      <c r="C51" s="164">
        <v>0</v>
      </c>
      <c r="D51" s="165"/>
      <c r="E51" s="166">
        <v>-9.4052000000000007</v>
      </c>
      <c r="F51" s="166">
        <v>8.0250000000000004</v>
      </c>
      <c r="G51" s="166">
        <v>10.680899999999999</v>
      </c>
      <c r="H51" s="165"/>
      <c r="I51" s="166">
        <v>9.3794000000000004</v>
      </c>
      <c r="J51" s="165"/>
      <c r="K51" s="166">
        <v>12.572100000000001</v>
      </c>
      <c r="L51" s="166">
        <v>5.0258000000000003</v>
      </c>
      <c r="M51" s="165"/>
      <c r="N51" s="166">
        <v>-15.54</v>
      </c>
      <c r="O51" s="166">
        <v>-26.4</v>
      </c>
      <c r="P51" s="165"/>
      <c r="Q51" s="166">
        <v>2.484</v>
      </c>
      <c r="R51" s="165"/>
      <c r="S51" s="166">
        <v>-9.0999999999999998E-2</v>
      </c>
      <c r="T51" s="166">
        <v>-7.2744</v>
      </c>
      <c r="U51" s="166">
        <v>5.4767999999999999</v>
      </c>
      <c r="V51" s="166">
        <v>5.4778000000000002</v>
      </c>
      <c r="W51" s="166">
        <v>9.5631000000000004</v>
      </c>
      <c r="X51" s="166">
        <v>3.2246999999999999</v>
      </c>
      <c r="Y51" s="166">
        <v>-1.3685</v>
      </c>
      <c r="Z51" s="166">
        <v>2.3614999999999999</v>
      </c>
      <c r="AA51" s="165"/>
      <c r="AB51" s="165"/>
      <c r="AC51" s="166">
        <v>-0.85199999999999998</v>
      </c>
      <c r="AD51" s="166">
        <v>-0.85099999999999998</v>
      </c>
      <c r="AE51" s="166">
        <v>3.5259999999999998</v>
      </c>
      <c r="AF51" s="166">
        <v>-4.4400000000000004</v>
      </c>
      <c r="AG51" s="165"/>
      <c r="AH51" s="166">
        <v>-1.9630000000000001</v>
      </c>
      <c r="AI51" s="166">
        <v>0.26600000000000001</v>
      </c>
      <c r="AJ51" s="165"/>
      <c r="AK51" s="166">
        <v>-13.44</v>
      </c>
      <c r="AL51" s="165"/>
      <c r="AM51" s="166">
        <v>-10.65</v>
      </c>
      <c r="AN51" s="166">
        <v>-10.57</v>
      </c>
      <c r="AO51" s="166">
        <v>4.6863000000000001</v>
      </c>
      <c r="AP51" s="166">
        <v>3.4337</v>
      </c>
      <c r="AQ51" s="166">
        <v>20.829899999999999</v>
      </c>
      <c r="AR51" s="166">
        <v>22.156600000000001</v>
      </c>
      <c r="AS51" s="166">
        <v>-17.362400000000001</v>
      </c>
      <c r="AT51" s="166">
        <v>-13.6638</v>
      </c>
      <c r="AU51" s="166">
        <v>-13.4497</v>
      </c>
      <c r="AV51" s="166">
        <v>16.377199999999998</v>
      </c>
      <c r="AW51" s="166">
        <v>13.8339</v>
      </c>
      <c r="AX51" s="166">
        <v>-17.950500000000002</v>
      </c>
      <c r="AY51" s="166">
        <v>-13.5299</v>
      </c>
      <c r="AZ51" s="166">
        <v>22.665500000000002</v>
      </c>
      <c r="BA51" s="166">
        <v>29.313700000000001</v>
      </c>
      <c r="BB51" s="166">
        <v>13.3451</v>
      </c>
      <c r="BC51" s="166">
        <v>4.7179000000000002</v>
      </c>
      <c r="BD51" s="166">
        <v>-3.4</v>
      </c>
      <c r="BE51" s="166">
        <v>-3.3</v>
      </c>
      <c r="BF51" s="166">
        <v>-20.045000000000002</v>
      </c>
      <c r="BG51" s="166">
        <v>-20.190999999999999</v>
      </c>
      <c r="BH51" s="166">
        <v>-3.6684000000000001</v>
      </c>
      <c r="BI51" s="165"/>
      <c r="BJ51" s="166">
        <v>-1.2079</v>
      </c>
      <c r="BK51" s="166">
        <v>2.5293000000000001</v>
      </c>
      <c r="BL51" s="166">
        <v>1.7982</v>
      </c>
      <c r="BM51" s="166">
        <v>1.2825</v>
      </c>
      <c r="BN51" s="166">
        <v>-82.247399999999999</v>
      </c>
      <c r="BO51" s="166">
        <v>105.4109</v>
      </c>
      <c r="BP51" s="166">
        <v>105.5635</v>
      </c>
      <c r="BQ51" s="166">
        <v>5.9512</v>
      </c>
      <c r="BR51" s="166">
        <v>-18.66</v>
      </c>
      <c r="BS51" s="165"/>
      <c r="BT51" s="165"/>
      <c r="BU51" s="165"/>
      <c r="BV51" s="166">
        <v>18.871300000000002</v>
      </c>
      <c r="BW51" s="166">
        <v>7.88</v>
      </c>
      <c r="BX51" s="166">
        <v>6.18</v>
      </c>
      <c r="BY51" s="166">
        <v>-9.56</v>
      </c>
      <c r="BZ51" s="166">
        <v>0.65</v>
      </c>
      <c r="CA51" s="166">
        <v>-24.376000000000001</v>
      </c>
      <c r="CB51" s="166">
        <v>-23.9741</v>
      </c>
      <c r="CC51" s="166">
        <v>37.831499999999998</v>
      </c>
      <c r="CD51" s="166">
        <v>36.925400000000003</v>
      </c>
      <c r="CE51" s="166">
        <v>10.643000000000001</v>
      </c>
      <c r="CF51" s="166">
        <v>24.401700000000002</v>
      </c>
      <c r="CG51" s="166">
        <v>24.399100000000001</v>
      </c>
      <c r="CH51" s="166">
        <v>-1.5641</v>
      </c>
      <c r="CI51" s="166">
        <v>0</v>
      </c>
      <c r="CJ51" s="165"/>
      <c r="CK51" s="165"/>
      <c r="CL51" s="166">
        <v>-27.3</v>
      </c>
      <c r="CM51" s="166">
        <v>-25.7</v>
      </c>
      <c r="CN51" s="166">
        <v>-2.02</v>
      </c>
      <c r="CO51" s="166">
        <v>30.147500000000001</v>
      </c>
      <c r="CP51" s="166">
        <v>30.537600000000001</v>
      </c>
      <c r="CQ51" s="166">
        <v>28.300599999999999</v>
      </c>
      <c r="CR51" s="166">
        <v>79.551199999999994</v>
      </c>
      <c r="CS51" s="166">
        <v>80.808000000000007</v>
      </c>
      <c r="CT51" s="166">
        <v>-23.770600000000002</v>
      </c>
      <c r="CU51" s="166">
        <v>-65.828299999999999</v>
      </c>
      <c r="CV51" s="166">
        <v>-22.153400000000001</v>
      </c>
      <c r="CW51" s="166">
        <v>3.4159000000000002</v>
      </c>
      <c r="CX51" s="166">
        <v>25.54</v>
      </c>
      <c r="CY51" s="166">
        <v>9.2100000000000009</v>
      </c>
      <c r="CZ51" s="166">
        <v>7.3486000000000002</v>
      </c>
      <c r="DA51" s="166">
        <v>6.5460000000000003</v>
      </c>
      <c r="DB51" s="166">
        <v>-9.24</v>
      </c>
      <c r="DC51" s="166">
        <v>1.4892000000000001</v>
      </c>
      <c r="DD51" s="165"/>
      <c r="DE51" s="165"/>
      <c r="DF51" s="166">
        <v>1.4482999999999999</v>
      </c>
      <c r="DG51" s="166">
        <v>2.1600999999999999</v>
      </c>
      <c r="DH51" s="166">
        <v>-4.4898999999999996</v>
      </c>
      <c r="DI51" s="166">
        <v>-42</v>
      </c>
      <c r="DJ51" s="166">
        <v>-43.5</v>
      </c>
      <c r="DK51" s="166">
        <v>-1.2793000000000001</v>
      </c>
      <c r="DL51" s="166">
        <v>1.6889000000000001</v>
      </c>
      <c r="DM51" s="166">
        <v>10.256399999999999</v>
      </c>
      <c r="DN51" s="166">
        <v>9.2830999999999992</v>
      </c>
      <c r="DO51" s="166">
        <v>1.99</v>
      </c>
      <c r="DP51" s="166">
        <v>-2.63</v>
      </c>
      <c r="DQ51" s="166">
        <v>7.5330000000000004</v>
      </c>
      <c r="DR51" s="166">
        <v>-0.4</v>
      </c>
      <c r="DS51" s="166">
        <v>-2.48</v>
      </c>
      <c r="DT51" s="166">
        <v>-2.54</v>
      </c>
      <c r="DU51" s="166">
        <v>16.64</v>
      </c>
      <c r="DV51" s="166">
        <v>10.76</v>
      </c>
      <c r="DW51" s="166">
        <v>2.2181999999999999</v>
      </c>
      <c r="DX51" s="166">
        <v>0.30909999999999999</v>
      </c>
      <c r="DY51" s="166">
        <v>-35.696300000000001</v>
      </c>
      <c r="DZ51" s="166">
        <v>-35.163600000000002</v>
      </c>
      <c r="EA51" s="166">
        <v>17.042400000000001</v>
      </c>
      <c r="EB51" s="166">
        <v>-0.29310000000000003</v>
      </c>
      <c r="EC51" s="166">
        <v>-10.2873</v>
      </c>
      <c r="ED51" s="166">
        <v>-10.046099999999999</v>
      </c>
      <c r="EE51" s="166">
        <v>-14.420500000000001</v>
      </c>
      <c r="EF51" s="166">
        <v>-21.3384</v>
      </c>
      <c r="EG51" s="166">
        <v>-12.677</v>
      </c>
      <c r="EH51" s="166">
        <v>-87.152500000000003</v>
      </c>
      <c r="EI51" s="166">
        <v>-34.003700000000002</v>
      </c>
      <c r="EJ51" s="165"/>
      <c r="EK51" s="166">
        <v>-7.3558000000000003</v>
      </c>
      <c r="EL51" s="166">
        <v>-6.1264000000000003</v>
      </c>
      <c r="EM51" s="166">
        <v>8.4909999999999997</v>
      </c>
      <c r="EN51" s="166">
        <v>-5.0941999999999998</v>
      </c>
      <c r="EO51" s="166">
        <v>-5.6173999999999999</v>
      </c>
      <c r="EP51" s="166">
        <v>-12.804</v>
      </c>
      <c r="EQ51" s="165"/>
      <c r="ER51" s="166">
        <v>-26.722000000000001</v>
      </c>
      <c r="ES51" s="166">
        <v>2.7042999999999999</v>
      </c>
      <c r="ET51" s="165"/>
      <c r="EU51" s="166">
        <v>-2.83</v>
      </c>
      <c r="EV51" s="166">
        <v>0</v>
      </c>
      <c r="EW51" s="166">
        <v>5.2217000000000002</v>
      </c>
      <c r="EX51" s="166">
        <v>-9.3391000000000002</v>
      </c>
      <c r="EY51" s="166">
        <v>-5.6806000000000001</v>
      </c>
      <c r="EZ51" s="166">
        <v>-5.7999000000000001</v>
      </c>
      <c r="FA51" s="166">
        <v>5.6108000000000002</v>
      </c>
      <c r="FB51" s="166">
        <v>3.8755000000000002</v>
      </c>
      <c r="FC51" s="166">
        <v>-19.919899999999998</v>
      </c>
      <c r="FD51" s="166">
        <v>2.4420999999999999</v>
      </c>
      <c r="FE51" s="165"/>
      <c r="FF51" s="166">
        <v>2.3340000000000001</v>
      </c>
      <c r="FG51" s="166">
        <v>0</v>
      </c>
      <c r="FH51" s="166">
        <v>0</v>
      </c>
      <c r="FI51" s="165"/>
      <c r="FJ51" s="166">
        <v>13.3965</v>
      </c>
      <c r="FK51" s="166">
        <v>13.228999999999999</v>
      </c>
      <c r="FL51" s="166">
        <v>-13.731400000000001</v>
      </c>
      <c r="FM51" s="166">
        <v>16.420500000000001</v>
      </c>
      <c r="FN51" s="166">
        <v>16.200700000000001</v>
      </c>
      <c r="FO51" s="166">
        <v>1.2492000000000001</v>
      </c>
      <c r="FP51" s="166">
        <v>12.0885</v>
      </c>
      <c r="FQ51" s="166">
        <v>22.628499999999999</v>
      </c>
      <c r="FR51" s="166">
        <v>-17.989999999999998</v>
      </c>
      <c r="FS51" s="166">
        <v>-0.79969999999999997</v>
      </c>
      <c r="FT51" s="166">
        <v>0.25750000000000001</v>
      </c>
      <c r="FU51" s="166">
        <v>0.67</v>
      </c>
      <c r="FV51" s="166">
        <v>2.2799999999999998</v>
      </c>
      <c r="FW51" s="166">
        <v>-22.149799999999999</v>
      </c>
      <c r="FX51" s="165"/>
      <c r="FY51" s="166">
        <v>1.173</v>
      </c>
      <c r="FZ51" s="166">
        <v>0.78900000000000003</v>
      </c>
      <c r="GA51" s="165"/>
      <c r="GB51" s="166">
        <v>8.41</v>
      </c>
      <c r="GC51" s="166">
        <v>-25.712199999999999</v>
      </c>
      <c r="GD51" s="166">
        <v>-17.8626</v>
      </c>
      <c r="GE51" s="165"/>
      <c r="GF51" s="166">
        <v>21.4346</v>
      </c>
      <c r="GG51" s="165"/>
      <c r="GH51" s="166">
        <v>27.711500000000001</v>
      </c>
      <c r="GI51" s="165"/>
      <c r="GJ51" s="166">
        <v>-7.5129000000000001</v>
      </c>
      <c r="GK51" s="166">
        <v>3.4500999999999999</v>
      </c>
      <c r="GL51" s="166">
        <v>7.3499999999999996E-2</v>
      </c>
      <c r="GM51" s="165"/>
      <c r="GN51" s="165"/>
      <c r="GO51" s="166">
        <v>-8.0541999999999998</v>
      </c>
      <c r="GP51" s="166">
        <v>1.2716000000000001</v>
      </c>
      <c r="GQ51" s="166">
        <v>-22.991900000000001</v>
      </c>
      <c r="GR51" s="166">
        <v>4.0598000000000001</v>
      </c>
      <c r="GS51" s="166">
        <v>5.1946000000000003</v>
      </c>
      <c r="GT51" s="166">
        <v>158.8492</v>
      </c>
      <c r="GU51" s="166">
        <v>-4.9724000000000004</v>
      </c>
      <c r="GV51" s="166">
        <v>-12.048400000000001</v>
      </c>
      <c r="GW51" s="165"/>
      <c r="GX51" s="165"/>
      <c r="GY51" s="166">
        <v>5.9557000000000002</v>
      </c>
      <c r="GZ51" s="166">
        <v>6.0603999999999996</v>
      </c>
      <c r="HA51" s="165"/>
      <c r="HB51" s="166">
        <v>-7.9032</v>
      </c>
      <c r="HC51" s="166">
        <v>-5.7807000000000004</v>
      </c>
      <c r="HD51" s="166">
        <v>9.2200000000000006</v>
      </c>
      <c r="HE51" s="166">
        <v>-13.3809</v>
      </c>
      <c r="HF51" s="166">
        <v>7.8163</v>
      </c>
      <c r="HG51" s="166">
        <v>50.070300000000003</v>
      </c>
      <c r="HH51" s="166">
        <v>95.814300000000003</v>
      </c>
      <c r="HI51" s="166">
        <v>-6.0305</v>
      </c>
      <c r="HJ51" s="166">
        <v>44.733899999999998</v>
      </c>
      <c r="HK51" s="166">
        <v>-7.5780000000000003</v>
      </c>
      <c r="HL51" s="166">
        <v>-9.0349000000000004</v>
      </c>
      <c r="HM51" s="166">
        <v>0</v>
      </c>
      <c r="HN51" s="166">
        <v>-10.165800000000001</v>
      </c>
      <c r="HO51" s="165"/>
      <c r="HP51" s="165"/>
      <c r="HQ51" s="166">
        <v>-13.8416</v>
      </c>
      <c r="HR51" s="166">
        <v>-13.660299999999999</v>
      </c>
      <c r="HS51" s="166">
        <v>-8.2177000000000007</v>
      </c>
      <c r="HT51" s="166">
        <v>-8.2189999999999994</v>
      </c>
      <c r="HU51" s="166">
        <v>10.76</v>
      </c>
      <c r="HV51" s="166">
        <v>11.53</v>
      </c>
      <c r="HW51" s="166">
        <v>-24.3</v>
      </c>
      <c r="HX51" s="166">
        <v>-24.5</v>
      </c>
      <c r="HY51" s="166">
        <v>0.81030000000000002</v>
      </c>
      <c r="HZ51" s="166">
        <v>-4.72</v>
      </c>
      <c r="IA51" s="166">
        <v>55.609499999999997</v>
      </c>
      <c r="IB51" s="166">
        <v>24.258800000000001</v>
      </c>
      <c r="IC51" s="166">
        <v>24.3916</v>
      </c>
      <c r="ID51" s="166">
        <v>-18.7</v>
      </c>
      <c r="IE51" s="166">
        <v>-28.2</v>
      </c>
      <c r="IF51" s="166">
        <v>-0.8</v>
      </c>
      <c r="IG51" s="166">
        <v>-1.7</v>
      </c>
      <c r="IH51" s="165"/>
      <c r="II51" s="165"/>
      <c r="IJ51" s="166">
        <v>-132.75299999999999</v>
      </c>
      <c r="IK51" s="166">
        <v>11.366400000000001</v>
      </c>
      <c r="IL51" s="166">
        <v>-224.01150000000001</v>
      </c>
      <c r="IM51" s="166">
        <v>-4.9071999999999996</v>
      </c>
      <c r="IN51" s="165"/>
      <c r="IO51" s="166">
        <v>100.0949</v>
      </c>
      <c r="IP51" s="166">
        <v>61.8217</v>
      </c>
      <c r="IQ51" s="166">
        <v>83.3566</v>
      </c>
      <c r="IR51" s="166">
        <v>135.10149999999999</v>
      </c>
      <c r="IS51" s="166">
        <v>35.4283</v>
      </c>
      <c r="IT51" s="166">
        <v>19.924099999999999</v>
      </c>
      <c r="IU51" s="166">
        <v>17.698599999999999</v>
      </c>
      <c r="IV51" s="166">
        <v>23.4603</v>
      </c>
      <c r="IW51" s="166">
        <v>164.90899999999999</v>
      </c>
      <c r="IX51" s="165"/>
      <c r="IY51" s="166">
        <v>71.183099999999996</v>
      </c>
      <c r="IZ51" s="166">
        <v>-60.879100000000001</v>
      </c>
      <c r="JA51" s="166">
        <v>-1.593</v>
      </c>
      <c r="JB51" s="166">
        <v>5.4690000000000003</v>
      </c>
      <c r="JC51" s="166">
        <v>-9.92</v>
      </c>
      <c r="JD51" s="166">
        <v>-1.3009999999999999</v>
      </c>
      <c r="JE51" s="166">
        <v>-1.3120000000000001</v>
      </c>
      <c r="JF51" s="166">
        <v>5.28</v>
      </c>
      <c r="JG51" s="166">
        <v>-1.6</v>
      </c>
      <c r="JH51" s="166">
        <v>-3.8950999999999998</v>
      </c>
      <c r="JI51" s="166">
        <v>-4.5396000000000001</v>
      </c>
      <c r="JJ51" s="166">
        <v>6.7093999999999996</v>
      </c>
      <c r="JK51" s="166">
        <v>0.99639999999999995</v>
      </c>
      <c r="JL51" s="166">
        <v>6.6</v>
      </c>
      <c r="JM51" s="166">
        <v>0.84699999999999998</v>
      </c>
      <c r="JN51" s="166">
        <v>1.589</v>
      </c>
      <c r="JO51" s="165"/>
      <c r="JP51" s="165"/>
      <c r="JQ51" s="166">
        <v>3.9359999999999999</v>
      </c>
      <c r="JR51" s="166">
        <v>4.1227</v>
      </c>
      <c r="JS51" s="166">
        <v>3.0800999999999998</v>
      </c>
      <c r="JT51" s="165"/>
      <c r="JU51" s="166">
        <v>13.4</v>
      </c>
      <c r="JV51" s="166">
        <v>8.2213999999999992</v>
      </c>
      <c r="JW51" s="166">
        <v>0.46</v>
      </c>
      <c r="JX51" s="165"/>
      <c r="JY51" s="166">
        <v>-5.2215999999999996</v>
      </c>
      <c r="JZ51" s="166">
        <v>-14.828099999999999</v>
      </c>
      <c r="KA51" s="166">
        <v>-18.504799999999999</v>
      </c>
      <c r="KB51" s="166">
        <v>-2.9420000000000002</v>
      </c>
      <c r="KC51" s="166">
        <v>10.361599999999999</v>
      </c>
      <c r="KD51" s="166">
        <v>-13.8919</v>
      </c>
      <c r="KE51" s="166">
        <v>2.6955</v>
      </c>
      <c r="KF51" s="166">
        <v>-6.3</v>
      </c>
      <c r="KG51" s="166">
        <v>-9.8000000000000007</v>
      </c>
      <c r="KH51" s="166">
        <v>36.556699999999999</v>
      </c>
      <c r="KI51" s="166">
        <v>-112.3627</v>
      </c>
    </row>
    <row r="52" spans="1:295" ht="18" customHeight="1" x14ac:dyDescent="0.25">
      <c r="A52" s="160" t="s">
        <v>70</v>
      </c>
      <c r="B52" s="160" t="s">
        <v>822</v>
      </c>
      <c r="C52" s="164">
        <v>0</v>
      </c>
      <c r="D52" s="165"/>
      <c r="E52" s="166">
        <v>-9.1332000000000004</v>
      </c>
      <c r="F52" s="166">
        <v>9.1719000000000008</v>
      </c>
      <c r="G52" s="166">
        <v>10.877599999999999</v>
      </c>
      <c r="H52" s="165"/>
      <c r="I52" s="166">
        <v>10.8004</v>
      </c>
      <c r="J52" s="165"/>
      <c r="K52" s="166">
        <v>11.279500000000001</v>
      </c>
      <c r="L52" s="166">
        <v>4.4078999999999997</v>
      </c>
      <c r="M52" s="166">
        <v>8.4863</v>
      </c>
      <c r="N52" s="166">
        <v>-13.32</v>
      </c>
      <c r="O52" s="166">
        <v>-26.4</v>
      </c>
      <c r="P52" s="165"/>
      <c r="Q52" s="166">
        <v>0.82799999999999996</v>
      </c>
      <c r="R52" s="166">
        <v>-19.8</v>
      </c>
      <c r="S52" s="166">
        <v>0.14510000000000001</v>
      </c>
      <c r="T52" s="166">
        <v>-7.6844999999999999</v>
      </c>
      <c r="U52" s="166">
        <v>5.2279999999999998</v>
      </c>
      <c r="V52" s="166">
        <v>4.9039000000000001</v>
      </c>
      <c r="W52" s="166">
        <v>8.8864000000000001</v>
      </c>
      <c r="X52" s="166">
        <v>3.3309000000000002</v>
      </c>
      <c r="Y52" s="166">
        <v>-1.4492</v>
      </c>
      <c r="Z52" s="166">
        <v>2.4544000000000001</v>
      </c>
      <c r="AA52" s="165"/>
      <c r="AB52" s="165"/>
      <c r="AC52" s="166">
        <v>-0.98899999999999999</v>
      </c>
      <c r="AD52" s="166">
        <v>-0.98899999999999999</v>
      </c>
      <c r="AE52" s="166">
        <v>3.4420000000000002</v>
      </c>
      <c r="AF52" s="166">
        <v>-6.66</v>
      </c>
      <c r="AG52" s="166">
        <v>-6.6</v>
      </c>
      <c r="AH52" s="166">
        <v>-2.016</v>
      </c>
      <c r="AI52" s="166">
        <v>0.25800000000000001</v>
      </c>
      <c r="AJ52" s="165"/>
      <c r="AK52" s="166">
        <v>-10.7</v>
      </c>
      <c r="AL52" s="165"/>
      <c r="AM52" s="166">
        <v>-11.87</v>
      </c>
      <c r="AN52" s="166">
        <v>-11.89</v>
      </c>
      <c r="AO52" s="166">
        <v>4.6509</v>
      </c>
      <c r="AP52" s="166">
        <v>3.5162</v>
      </c>
      <c r="AQ52" s="166">
        <v>20.463000000000001</v>
      </c>
      <c r="AR52" s="166">
        <v>21.647400000000001</v>
      </c>
      <c r="AS52" s="166">
        <v>-17.748699999999999</v>
      </c>
      <c r="AT52" s="166">
        <v>-11.788399999999999</v>
      </c>
      <c r="AU52" s="166">
        <v>-12.4054</v>
      </c>
      <c r="AV52" s="166">
        <v>23.0412</v>
      </c>
      <c r="AW52" s="166">
        <v>20.476099999999999</v>
      </c>
      <c r="AX52" s="166">
        <v>-17.2807</v>
      </c>
      <c r="AY52" s="166">
        <v>-13.5299</v>
      </c>
      <c r="AZ52" s="166">
        <v>18.62</v>
      </c>
      <c r="BA52" s="166">
        <v>17.889900000000001</v>
      </c>
      <c r="BB52" s="166">
        <v>23.041899999999998</v>
      </c>
      <c r="BC52" s="166">
        <v>6.2210999999999999</v>
      </c>
      <c r="BD52" s="166">
        <v>-4.5</v>
      </c>
      <c r="BE52" s="166">
        <v>-4.5</v>
      </c>
      <c r="BF52" s="166">
        <v>-21.1402</v>
      </c>
      <c r="BG52" s="166">
        <v>-20.667400000000001</v>
      </c>
      <c r="BH52" s="166">
        <v>-3.3791000000000002</v>
      </c>
      <c r="BI52" s="165"/>
      <c r="BJ52" s="166">
        <v>-0.19059999999999999</v>
      </c>
      <c r="BK52" s="166">
        <v>2.3111999999999999</v>
      </c>
      <c r="BL52" s="166">
        <v>2.7416</v>
      </c>
      <c r="BM52" s="166">
        <v>1.9317</v>
      </c>
      <c r="BN52" s="166">
        <v>-73.580100000000002</v>
      </c>
      <c r="BO52" s="166">
        <v>103.4577</v>
      </c>
      <c r="BP52" s="166">
        <v>103.3967</v>
      </c>
      <c r="BQ52" s="166">
        <v>-2.7000000000000001E-3</v>
      </c>
      <c r="BR52" s="166">
        <v>-18.315200000000001</v>
      </c>
      <c r="BS52" s="165"/>
      <c r="BT52" s="165"/>
      <c r="BU52" s="165"/>
      <c r="BV52" s="166">
        <v>18.901299999999999</v>
      </c>
      <c r="BW52" s="166">
        <v>7.9</v>
      </c>
      <c r="BX52" s="166">
        <v>5.78</v>
      </c>
      <c r="BY52" s="166">
        <v>-9.9600000000000009</v>
      </c>
      <c r="BZ52" s="166">
        <v>1.45</v>
      </c>
      <c r="CA52" s="166">
        <v>-24.376000000000001</v>
      </c>
      <c r="CB52" s="166">
        <v>-23.706199999999999</v>
      </c>
      <c r="CC52" s="166">
        <v>38.249099999999999</v>
      </c>
      <c r="CD52" s="166">
        <v>36.382100000000001</v>
      </c>
      <c r="CE52" s="166">
        <v>10.705</v>
      </c>
      <c r="CF52" s="166">
        <v>27.2197</v>
      </c>
      <c r="CG52" s="166">
        <v>27.1919</v>
      </c>
      <c r="CH52" s="166">
        <v>-0.76029999999999998</v>
      </c>
      <c r="CI52" s="165"/>
      <c r="CJ52" s="165"/>
      <c r="CK52" s="165"/>
      <c r="CL52" s="166">
        <v>-28.5</v>
      </c>
      <c r="CM52" s="166">
        <v>-26.9</v>
      </c>
      <c r="CN52" s="166">
        <v>-2</v>
      </c>
      <c r="CO52" s="166">
        <v>30.001999999999999</v>
      </c>
      <c r="CP52" s="166">
        <v>30.358699999999999</v>
      </c>
      <c r="CQ52" s="166">
        <v>28.054099999999998</v>
      </c>
      <c r="CR52" s="166">
        <v>79.452200000000005</v>
      </c>
      <c r="CS52" s="166">
        <v>80.418800000000005</v>
      </c>
      <c r="CT52" s="166">
        <v>-22.3291</v>
      </c>
      <c r="CU52" s="166">
        <v>-65.1113</v>
      </c>
      <c r="CV52" s="166">
        <v>-21.451000000000001</v>
      </c>
      <c r="CW52" s="166">
        <v>3.3647999999999998</v>
      </c>
      <c r="CX52" s="166">
        <v>29.93</v>
      </c>
      <c r="CY52" s="166">
        <v>10.88</v>
      </c>
      <c r="CZ52" s="166">
        <v>5.1611000000000002</v>
      </c>
      <c r="DA52" s="166">
        <v>4.4951999999999996</v>
      </c>
      <c r="DB52" s="166">
        <v>-8.98</v>
      </c>
      <c r="DC52" s="166">
        <v>1.4892000000000001</v>
      </c>
      <c r="DD52" s="165"/>
      <c r="DE52" s="165"/>
      <c r="DF52" s="166">
        <v>-1.1601999999999999</v>
      </c>
      <c r="DG52" s="166">
        <v>3.8393000000000002</v>
      </c>
      <c r="DH52" s="166">
        <v>-4.3571999999999997</v>
      </c>
      <c r="DI52" s="165"/>
      <c r="DJ52" s="166">
        <v>-41</v>
      </c>
      <c r="DK52" s="166">
        <v>-1.7786</v>
      </c>
      <c r="DL52" s="166">
        <v>0.75390000000000001</v>
      </c>
      <c r="DM52" s="166">
        <v>9.9410000000000007</v>
      </c>
      <c r="DN52" s="166">
        <v>8.5410000000000004</v>
      </c>
      <c r="DO52" s="166">
        <v>1.47</v>
      </c>
      <c r="DP52" s="166">
        <v>-2.4300000000000002</v>
      </c>
      <c r="DQ52" s="166">
        <v>7.4245000000000001</v>
      </c>
      <c r="DR52" s="166">
        <v>0.91510000000000002</v>
      </c>
      <c r="DS52" s="166">
        <v>-3.05</v>
      </c>
      <c r="DT52" s="166">
        <v>-3.14</v>
      </c>
      <c r="DU52" s="166">
        <v>18.489999999999998</v>
      </c>
      <c r="DV52" s="166">
        <v>9.83</v>
      </c>
      <c r="DW52" s="166">
        <v>4.2182000000000004</v>
      </c>
      <c r="DX52" s="166">
        <v>1.5545</v>
      </c>
      <c r="DY52" s="166">
        <v>-35.133899999999997</v>
      </c>
      <c r="DZ52" s="166">
        <v>-34.163600000000002</v>
      </c>
      <c r="EA52" s="166">
        <v>16.378699999999998</v>
      </c>
      <c r="EB52" s="166">
        <v>-0.37209999999999999</v>
      </c>
      <c r="EC52" s="166">
        <v>-10.394399999999999</v>
      </c>
      <c r="ED52" s="166">
        <v>-9.6953999999999994</v>
      </c>
      <c r="EE52" s="166">
        <v>-12.818899999999999</v>
      </c>
      <c r="EF52" s="166">
        <v>-19.282599999999999</v>
      </c>
      <c r="EG52" s="166">
        <v>-12.763999999999999</v>
      </c>
      <c r="EH52" s="166">
        <v>-83.896199999999993</v>
      </c>
      <c r="EI52" s="166">
        <v>-28.658899999999999</v>
      </c>
      <c r="EJ52" s="165"/>
      <c r="EK52" s="166">
        <v>-10.1044</v>
      </c>
      <c r="EL52" s="166">
        <v>-9.1842000000000006</v>
      </c>
      <c r="EM52" s="166">
        <v>0</v>
      </c>
      <c r="EN52" s="166">
        <v>-9.0126000000000008</v>
      </c>
      <c r="EO52" s="166">
        <v>-8.6946999999999992</v>
      </c>
      <c r="EP52" s="166">
        <v>-12.804</v>
      </c>
      <c r="EQ52" s="166">
        <v>0</v>
      </c>
      <c r="ER52" s="166">
        <v>-25.356400000000001</v>
      </c>
      <c r="ES52" s="166">
        <v>2.0312000000000001</v>
      </c>
      <c r="ET52" s="165"/>
      <c r="EU52" s="166">
        <v>-2.76</v>
      </c>
      <c r="EV52" s="166">
        <v>0</v>
      </c>
      <c r="EW52" s="166">
        <v>4.9127000000000001</v>
      </c>
      <c r="EX52" s="166">
        <v>-16.2654</v>
      </c>
      <c r="EY52" s="166">
        <v>-7.6283000000000003</v>
      </c>
      <c r="EZ52" s="166">
        <v>-7.6437999999999997</v>
      </c>
      <c r="FA52" s="166">
        <v>6.4645000000000001</v>
      </c>
      <c r="FB52" s="166">
        <v>3.0741999999999998</v>
      </c>
      <c r="FC52" s="166">
        <v>-20.026599999999998</v>
      </c>
      <c r="FD52" s="166">
        <v>3.5163000000000002</v>
      </c>
      <c r="FE52" s="165"/>
      <c r="FF52" s="166">
        <v>3.5668000000000002</v>
      </c>
      <c r="FG52" s="166">
        <v>0</v>
      </c>
      <c r="FH52" s="166">
        <v>2.5868000000000002</v>
      </c>
      <c r="FI52" s="165"/>
      <c r="FJ52" s="166">
        <v>12.726699999999999</v>
      </c>
      <c r="FK52" s="166">
        <v>12.3918</v>
      </c>
      <c r="FL52" s="166">
        <v>-12.8941</v>
      </c>
      <c r="FM52" s="166">
        <v>15.189399999999999</v>
      </c>
      <c r="FN52" s="166">
        <v>15.0639</v>
      </c>
      <c r="FO52" s="166">
        <v>0.55989999999999995</v>
      </c>
      <c r="FP52" s="166">
        <v>13.8986</v>
      </c>
      <c r="FQ52" s="166">
        <v>22.999600000000001</v>
      </c>
      <c r="FR52" s="166">
        <v>-17.86</v>
      </c>
      <c r="FS52" s="166">
        <v>-0.6038</v>
      </c>
      <c r="FT52" s="166">
        <v>0.17510000000000001</v>
      </c>
      <c r="FU52" s="166">
        <v>0.56999999999999995</v>
      </c>
      <c r="FV52" s="166">
        <v>2.67</v>
      </c>
      <c r="FW52" s="166">
        <v>-22.313800000000001</v>
      </c>
      <c r="FX52" s="166">
        <v>2.6145</v>
      </c>
      <c r="FY52" s="166">
        <v>1.1439999999999999</v>
      </c>
      <c r="FZ52" s="166">
        <v>0.80200000000000005</v>
      </c>
      <c r="GA52" s="165"/>
      <c r="GB52" s="166">
        <v>8.9700000000000006</v>
      </c>
      <c r="GC52" s="166">
        <v>-25.792999999999999</v>
      </c>
      <c r="GD52" s="166">
        <v>-18.167300000000001</v>
      </c>
      <c r="GE52" s="166">
        <v>-2.3199999999999998</v>
      </c>
      <c r="GF52" s="166">
        <v>23.429500000000001</v>
      </c>
      <c r="GG52" s="165"/>
      <c r="GH52" s="166">
        <v>28.2134</v>
      </c>
      <c r="GI52" s="166">
        <v>-7.9188000000000001</v>
      </c>
      <c r="GJ52" s="166">
        <v>-8.5640999999999998</v>
      </c>
      <c r="GK52" s="166">
        <v>3.2</v>
      </c>
      <c r="GL52" s="165"/>
      <c r="GM52" s="165"/>
      <c r="GN52" s="165"/>
      <c r="GO52" s="166">
        <v>-6.6066000000000003</v>
      </c>
      <c r="GP52" s="166">
        <v>1.8472</v>
      </c>
      <c r="GQ52" s="166">
        <v>-22.8855</v>
      </c>
      <c r="GR52" s="166">
        <v>4.9756</v>
      </c>
      <c r="GS52" s="166">
        <v>5.2401999999999997</v>
      </c>
      <c r="GT52" s="166">
        <v>162.42769999999999</v>
      </c>
      <c r="GU52" s="166">
        <v>-4.7434000000000003</v>
      </c>
      <c r="GV52" s="166">
        <v>-10.8543</v>
      </c>
      <c r="GW52" s="166">
        <v>-7.1696</v>
      </c>
      <c r="GX52" s="165"/>
      <c r="GY52" s="166">
        <v>5.6113999999999997</v>
      </c>
      <c r="GZ52" s="166">
        <v>5.6647999999999996</v>
      </c>
      <c r="HA52" s="166">
        <v>0.72199999999999998</v>
      </c>
      <c r="HB52" s="166">
        <v>-7.6837999999999997</v>
      </c>
      <c r="HC52" s="166">
        <v>-4.8522999999999996</v>
      </c>
      <c r="HD52" s="166">
        <v>9.64</v>
      </c>
      <c r="HE52" s="166">
        <v>-10.134600000000001</v>
      </c>
      <c r="HF52" s="166">
        <v>14.0465</v>
      </c>
      <c r="HG52" s="166">
        <v>54.434699999999999</v>
      </c>
      <c r="HH52" s="166">
        <v>94.900499999999994</v>
      </c>
      <c r="HI52" s="166">
        <v>-4.6238999999999999</v>
      </c>
      <c r="HJ52" s="166">
        <v>45.685400000000001</v>
      </c>
      <c r="HK52" s="166">
        <v>-7.0838999999999999</v>
      </c>
      <c r="HL52" s="166">
        <v>-8.9573</v>
      </c>
      <c r="HM52" s="166">
        <v>0</v>
      </c>
      <c r="HN52" s="166">
        <v>0</v>
      </c>
      <c r="HO52" s="165"/>
      <c r="HP52" s="165"/>
      <c r="HQ52" s="166">
        <v>-13.3582</v>
      </c>
      <c r="HR52" s="166">
        <v>-12.4518</v>
      </c>
      <c r="HS52" s="166">
        <v>-7.0277000000000003</v>
      </c>
      <c r="HT52" s="166">
        <v>-7.0099</v>
      </c>
      <c r="HU52" s="166">
        <v>10.49</v>
      </c>
      <c r="HV52" s="166">
        <v>11.15</v>
      </c>
      <c r="HW52" s="166">
        <v>-25.2</v>
      </c>
      <c r="HX52" s="166">
        <v>-24.9</v>
      </c>
      <c r="HY52" s="166">
        <v>0.61619999999999997</v>
      </c>
      <c r="HZ52" s="166">
        <v>-6.4</v>
      </c>
      <c r="IA52" s="166">
        <v>50.974899999999998</v>
      </c>
      <c r="IB52" s="166">
        <v>27.2407</v>
      </c>
      <c r="IC52" s="166">
        <v>26.991499999999998</v>
      </c>
      <c r="ID52" s="166">
        <v>-19.100000000000001</v>
      </c>
      <c r="IE52" s="166">
        <v>-29</v>
      </c>
      <c r="IF52" s="166">
        <v>-2</v>
      </c>
      <c r="IG52" s="166">
        <v>-2.9</v>
      </c>
      <c r="IH52" s="165"/>
      <c r="II52" s="165"/>
      <c r="IJ52" s="166">
        <v>-120.73690000000001</v>
      </c>
      <c r="IK52" s="166">
        <v>11.771599999999999</v>
      </c>
      <c r="IL52" s="166">
        <v>-222.10830000000001</v>
      </c>
      <c r="IM52" s="166">
        <v>-8.2505000000000006</v>
      </c>
      <c r="IN52" s="165"/>
      <c r="IO52" s="166">
        <v>99.794600000000003</v>
      </c>
      <c r="IP52" s="166">
        <v>63.696300000000001</v>
      </c>
      <c r="IQ52" s="166">
        <v>79.705699999999993</v>
      </c>
      <c r="IR52" s="166">
        <v>133.01570000000001</v>
      </c>
      <c r="IS52" s="166">
        <v>34.484200000000001</v>
      </c>
      <c r="IT52" s="166">
        <v>21.272400000000001</v>
      </c>
      <c r="IU52" s="166">
        <v>20.499300000000002</v>
      </c>
      <c r="IV52" s="166">
        <v>25.305700000000002</v>
      </c>
      <c r="IW52" s="166">
        <v>166.3776</v>
      </c>
      <c r="IX52" s="166">
        <v>-232.91489999999999</v>
      </c>
      <c r="IY52" s="166">
        <v>74.715299999999999</v>
      </c>
      <c r="IZ52" s="166">
        <v>-64.465900000000005</v>
      </c>
      <c r="JA52" s="166">
        <v>-1.9910000000000001</v>
      </c>
      <c r="JB52" s="166">
        <v>5.4770000000000003</v>
      </c>
      <c r="JC52" s="166">
        <v>-9.76</v>
      </c>
      <c r="JD52" s="166">
        <v>-1.3959999999999999</v>
      </c>
      <c r="JE52" s="166">
        <v>-1.4019999999999999</v>
      </c>
      <c r="JF52" s="166">
        <v>4.96</v>
      </c>
      <c r="JG52" s="166">
        <v>-1.6</v>
      </c>
      <c r="JH52" s="166">
        <v>-3.7913999999999999</v>
      </c>
      <c r="JI52" s="166">
        <v>-4.3625999999999996</v>
      </c>
      <c r="JJ52" s="166">
        <v>7.0909000000000004</v>
      </c>
      <c r="JK52" s="166">
        <v>1.4968999999999999</v>
      </c>
      <c r="JL52" s="166">
        <v>5.3</v>
      </c>
      <c r="JM52" s="166">
        <v>0.753</v>
      </c>
      <c r="JN52" s="166">
        <v>-1.06</v>
      </c>
      <c r="JO52" s="166">
        <v>2.0162</v>
      </c>
      <c r="JP52" s="166">
        <v>2.1598000000000002</v>
      </c>
      <c r="JQ52" s="166">
        <v>3.6497999999999999</v>
      </c>
      <c r="JR52" s="166">
        <v>3.9864999999999999</v>
      </c>
      <c r="JS52" s="166">
        <v>4.0991999999999997</v>
      </c>
      <c r="JT52" s="165"/>
      <c r="JU52" s="166">
        <v>13.4</v>
      </c>
      <c r="JV52" s="166">
        <v>8.2466000000000008</v>
      </c>
      <c r="JW52" s="166">
        <v>0.5</v>
      </c>
      <c r="JX52" s="165"/>
      <c r="JY52" s="166">
        <v>-5.6494999999999997</v>
      </c>
      <c r="JZ52" s="166">
        <v>-14.237</v>
      </c>
      <c r="KA52" s="166">
        <v>-18.3065</v>
      </c>
      <c r="KB52" s="166">
        <v>-3.1514000000000002</v>
      </c>
      <c r="KC52" s="166">
        <v>10.363300000000001</v>
      </c>
      <c r="KD52" s="166">
        <v>-13.791399999999999</v>
      </c>
      <c r="KE52" s="166">
        <v>2.9036</v>
      </c>
      <c r="KF52" s="166">
        <v>-6.8</v>
      </c>
      <c r="KG52" s="166">
        <v>-9.1</v>
      </c>
      <c r="KH52" s="166">
        <v>43.3992</v>
      </c>
      <c r="KI52" s="166">
        <v>-117.53919999999999</v>
      </c>
    </row>
    <row r="53" spans="1:295" ht="18" customHeight="1" x14ac:dyDescent="0.25">
      <c r="A53" s="160" t="s">
        <v>70</v>
      </c>
      <c r="B53" s="160" t="s">
        <v>823</v>
      </c>
      <c r="C53" s="164">
        <v>0</v>
      </c>
      <c r="D53" s="165"/>
      <c r="E53" s="166">
        <v>-8.6702999999999992</v>
      </c>
      <c r="F53" s="166">
        <v>10.4619</v>
      </c>
      <c r="G53" s="166">
        <v>10.999700000000001</v>
      </c>
      <c r="H53" s="165"/>
      <c r="I53" s="166">
        <v>8.8318999999999992</v>
      </c>
      <c r="J53" s="165"/>
      <c r="K53" s="166">
        <v>10.987</v>
      </c>
      <c r="L53" s="166">
        <v>4.2449000000000003</v>
      </c>
      <c r="M53" s="165"/>
      <c r="N53" s="166">
        <v>-11.1</v>
      </c>
      <c r="O53" s="165"/>
      <c r="P53" s="165"/>
      <c r="Q53" s="166">
        <v>1.6559999999999999</v>
      </c>
      <c r="R53" s="166">
        <v>-19.8</v>
      </c>
      <c r="S53" s="166">
        <v>9.4100000000000003E-2</v>
      </c>
      <c r="T53" s="166">
        <v>-6.9215999999999998</v>
      </c>
      <c r="U53" s="166">
        <v>4.3402000000000003</v>
      </c>
      <c r="V53" s="166">
        <v>4.2427000000000001</v>
      </c>
      <c r="W53" s="166">
        <v>7.7092000000000001</v>
      </c>
      <c r="X53" s="166">
        <v>3.3302</v>
      </c>
      <c r="Y53" s="166">
        <v>-1.5035000000000001</v>
      </c>
      <c r="Z53" s="166">
        <v>2.3367</v>
      </c>
      <c r="AA53" s="165"/>
      <c r="AB53" s="165"/>
      <c r="AC53" s="166">
        <v>-0.99299999999999999</v>
      </c>
      <c r="AD53" s="166">
        <v>-0.97399999999999998</v>
      </c>
      <c r="AE53" s="166">
        <v>3.2709999999999999</v>
      </c>
      <c r="AF53" s="166">
        <v>-8.8800000000000008</v>
      </c>
      <c r="AG53" s="166">
        <v>-6.6</v>
      </c>
      <c r="AH53" s="166">
        <v>-1.82</v>
      </c>
      <c r="AI53" s="166">
        <v>0.255</v>
      </c>
      <c r="AJ53" s="165"/>
      <c r="AK53" s="166">
        <v>-9.23</v>
      </c>
      <c r="AL53" s="165"/>
      <c r="AM53" s="166">
        <v>-13.32</v>
      </c>
      <c r="AN53" s="166">
        <v>-13.35</v>
      </c>
      <c r="AO53" s="166">
        <v>4.0338000000000003</v>
      </c>
      <c r="AP53" s="166">
        <v>3.6488</v>
      </c>
      <c r="AQ53" s="166">
        <v>20.233499999999999</v>
      </c>
      <c r="AR53" s="166">
        <v>21.316099999999999</v>
      </c>
      <c r="AS53" s="166">
        <v>-13.253299999999999</v>
      </c>
      <c r="AT53" s="166">
        <v>-10.716699999999999</v>
      </c>
      <c r="AU53" s="166">
        <v>-10.304600000000001</v>
      </c>
      <c r="AV53" s="166">
        <v>1.1641999999999999</v>
      </c>
      <c r="AW53" s="166">
        <v>2.2259000000000002</v>
      </c>
      <c r="AX53" s="166">
        <v>-14.6015</v>
      </c>
      <c r="AY53" s="166">
        <v>-11.654400000000001</v>
      </c>
      <c r="AZ53" s="166">
        <v>11.9777</v>
      </c>
      <c r="BA53" s="166">
        <v>12.203099999999999</v>
      </c>
      <c r="BB53" s="166">
        <v>17.689800000000002</v>
      </c>
      <c r="BC53" s="166">
        <v>6.5236999999999998</v>
      </c>
      <c r="BD53" s="166">
        <v>-5.2</v>
      </c>
      <c r="BE53" s="166">
        <v>-5.2</v>
      </c>
      <c r="BF53" s="166">
        <v>-23.5532</v>
      </c>
      <c r="BG53" s="166">
        <v>-23.2576</v>
      </c>
      <c r="BH53" s="166">
        <v>-3.5821000000000001</v>
      </c>
      <c r="BI53" s="165"/>
      <c r="BJ53" s="166">
        <v>-2.7296999999999998</v>
      </c>
      <c r="BK53" s="166">
        <v>2.1030000000000002</v>
      </c>
      <c r="BL53" s="166">
        <v>3.1269</v>
      </c>
      <c r="BM53" s="166">
        <v>2.1964999999999999</v>
      </c>
      <c r="BN53" s="166">
        <v>-98.025400000000005</v>
      </c>
      <c r="BO53" s="166">
        <v>105.16670000000001</v>
      </c>
      <c r="BP53" s="166">
        <v>104.9836</v>
      </c>
      <c r="BQ53" s="166">
        <v>8.5637000000000008</v>
      </c>
      <c r="BR53" s="166">
        <v>-40.004100000000001</v>
      </c>
      <c r="BS53" s="165"/>
      <c r="BT53" s="165"/>
      <c r="BU53" s="165"/>
      <c r="BV53" s="166">
        <v>16.7058</v>
      </c>
      <c r="BW53" s="166">
        <v>7.57</v>
      </c>
      <c r="BX53" s="166">
        <v>5.62</v>
      </c>
      <c r="BY53" s="166">
        <v>-10.85</v>
      </c>
      <c r="BZ53" s="166">
        <v>0.9</v>
      </c>
      <c r="CA53" s="166">
        <v>-18.213999999999999</v>
      </c>
      <c r="CB53" s="166">
        <v>-17.946100000000001</v>
      </c>
      <c r="CC53" s="166">
        <v>32.122399999999999</v>
      </c>
      <c r="CD53" s="166">
        <v>30.660699999999999</v>
      </c>
      <c r="CE53" s="166">
        <v>8.5592000000000006</v>
      </c>
      <c r="CF53" s="166">
        <v>24.142900000000001</v>
      </c>
      <c r="CG53" s="166">
        <v>24.466899999999999</v>
      </c>
      <c r="CH53" s="166">
        <v>-2.9291</v>
      </c>
      <c r="CI53" s="165"/>
      <c r="CJ53" s="165"/>
      <c r="CK53" s="165"/>
      <c r="CL53" s="166">
        <v>-31.3</v>
      </c>
      <c r="CM53" s="166">
        <v>-29.3</v>
      </c>
      <c r="CN53" s="166">
        <v>-1.89</v>
      </c>
      <c r="CO53" s="166">
        <v>26.469899999999999</v>
      </c>
      <c r="CP53" s="166">
        <v>27.0608</v>
      </c>
      <c r="CQ53" s="166">
        <v>24.416699999999999</v>
      </c>
      <c r="CR53" s="166">
        <v>82.051000000000002</v>
      </c>
      <c r="CS53" s="166">
        <v>82.493399999999994</v>
      </c>
      <c r="CT53" s="166">
        <v>-23.39</v>
      </c>
      <c r="CU53" s="166">
        <v>-66.534700000000001</v>
      </c>
      <c r="CV53" s="166">
        <v>-22.354099999999999</v>
      </c>
      <c r="CW53" s="166">
        <v>3.1867999999999999</v>
      </c>
      <c r="CX53" s="166">
        <v>28.64</v>
      </c>
      <c r="CY53" s="166">
        <v>10.15</v>
      </c>
      <c r="CZ53" s="166">
        <v>4.0674000000000001</v>
      </c>
      <c r="DA53" s="166">
        <v>3.3233999999999999</v>
      </c>
      <c r="DB53" s="166">
        <v>-8.3800000000000008</v>
      </c>
      <c r="DC53" s="166">
        <v>2.6732</v>
      </c>
      <c r="DD53" s="165"/>
      <c r="DE53" s="165"/>
      <c r="DF53" s="166">
        <v>2.5100000000000001E-2</v>
      </c>
      <c r="DG53" s="166">
        <v>4.0308000000000002</v>
      </c>
      <c r="DH53" s="166">
        <v>-4.0018000000000002</v>
      </c>
      <c r="DI53" s="166">
        <v>-39.200000000000003</v>
      </c>
      <c r="DJ53" s="166">
        <v>-38.799999999999997</v>
      </c>
      <c r="DK53" s="166">
        <v>-2.1204000000000001</v>
      </c>
      <c r="DL53" s="166">
        <v>0.37990000000000002</v>
      </c>
      <c r="DM53" s="166">
        <v>8.6791999999999998</v>
      </c>
      <c r="DN53" s="166">
        <v>7.4276999999999997</v>
      </c>
      <c r="DO53" s="166">
        <v>0.76</v>
      </c>
      <c r="DP53" s="166">
        <v>-2.2400000000000002</v>
      </c>
      <c r="DQ53" s="166">
        <v>7.5795000000000003</v>
      </c>
      <c r="DR53" s="166">
        <v>-1.6375999999999999</v>
      </c>
      <c r="DS53" s="166">
        <v>-6.58</v>
      </c>
      <c r="DT53" s="166">
        <v>-6.8</v>
      </c>
      <c r="DU53" s="166">
        <v>23.45</v>
      </c>
      <c r="DV53" s="166">
        <v>9.19</v>
      </c>
      <c r="DW53" s="166">
        <v>-0.67269999999999996</v>
      </c>
      <c r="DX53" s="166">
        <v>-0.71819999999999995</v>
      </c>
      <c r="DY53" s="166">
        <v>-29.920300000000001</v>
      </c>
      <c r="DZ53" s="166">
        <v>-29.090900000000001</v>
      </c>
      <c r="EA53" s="166">
        <v>14.2407</v>
      </c>
      <c r="EB53" s="166">
        <v>-2.5775000000000001</v>
      </c>
      <c r="EC53" s="166">
        <v>-10.8316</v>
      </c>
      <c r="ED53" s="166">
        <v>-10.250500000000001</v>
      </c>
      <c r="EE53" s="166">
        <v>-8.1501999999999999</v>
      </c>
      <c r="EF53" s="166">
        <v>-13.736700000000001</v>
      </c>
      <c r="EG53" s="166">
        <v>-12.788</v>
      </c>
      <c r="EH53" s="166">
        <v>-92.358900000000006</v>
      </c>
      <c r="EI53" s="166">
        <v>-24.145900000000001</v>
      </c>
      <c r="EJ53" s="165"/>
      <c r="EK53" s="166">
        <v>-10.484299999999999</v>
      </c>
      <c r="EL53" s="166">
        <v>-9.6481999999999992</v>
      </c>
      <c r="EM53" s="166">
        <v>0</v>
      </c>
      <c r="EN53" s="166">
        <v>-12.0985</v>
      </c>
      <c r="EO53" s="166">
        <v>-11.3674</v>
      </c>
      <c r="EP53" s="166">
        <v>-5.1239999999999997</v>
      </c>
      <c r="EQ53" s="165"/>
      <c r="ER53" s="166">
        <v>-21.754300000000001</v>
      </c>
      <c r="ES53" s="166">
        <v>-0.67049999999999998</v>
      </c>
      <c r="ET53" s="165"/>
      <c r="EU53" s="166">
        <v>0</v>
      </c>
      <c r="EV53" s="166">
        <v>0.5</v>
      </c>
      <c r="EW53" s="166">
        <v>4.88</v>
      </c>
      <c r="EX53" s="166">
        <v>-21.1709</v>
      </c>
      <c r="EY53" s="166">
        <v>-8.1998999999999995</v>
      </c>
      <c r="EZ53" s="166">
        <v>-8.0245999999999995</v>
      </c>
      <c r="FA53" s="166">
        <v>6.8884999999999996</v>
      </c>
      <c r="FB53" s="166">
        <v>-2.5308000000000002</v>
      </c>
      <c r="FC53" s="166">
        <v>-15.2281</v>
      </c>
      <c r="FD53" s="166">
        <v>3.5687000000000002</v>
      </c>
      <c r="FE53" s="165"/>
      <c r="FF53" s="166">
        <v>3.2833999999999999</v>
      </c>
      <c r="FG53" s="166">
        <v>0</v>
      </c>
      <c r="FH53" s="166">
        <v>2.5857999999999999</v>
      </c>
      <c r="FI53" s="165"/>
      <c r="FJ53" s="166">
        <v>7.3681000000000001</v>
      </c>
      <c r="FK53" s="166">
        <v>7.5354999999999999</v>
      </c>
      <c r="FL53" s="166">
        <v>-2.8468</v>
      </c>
      <c r="FM53" s="166">
        <v>10.3802</v>
      </c>
      <c r="FN53" s="166">
        <v>10.863</v>
      </c>
      <c r="FO53" s="166">
        <v>13.7681</v>
      </c>
      <c r="FP53" s="166">
        <v>29.324000000000002</v>
      </c>
      <c r="FQ53" s="166">
        <v>27.096399999999999</v>
      </c>
      <c r="FR53" s="166">
        <v>-17.989999999999998</v>
      </c>
      <c r="FS53" s="166">
        <v>-0.71</v>
      </c>
      <c r="FT53" s="166">
        <v>0.25380000000000003</v>
      </c>
      <c r="FU53" s="166">
        <v>0.12</v>
      </c>
      <c r="FV53" s="166">
        <v>0.39</v>
      </c>
      <c r="FW53" s="166">
        <v>-27.353100000000001</v>
      </c>
      <c r="FX53" s="165"/>
      <c r="FY53" s="166">
        <v>1.125</v>
      </c>
      <c r="FZ53" s="166">
        <v>0.71799999999999997</v>
      </c>
      <c r="GA53" s="165"/>
      <c r="GB53" s="166">
        <v>16.8</v>
      </c>
      <c r="GC53" s="166">
        <v>-37.174199999999999</v>
      </c>
      <c r="GD53" s="166">
        <v>-27.447700000000001</v>
      </c>
      <c r="GE53" s="166">
        <v>-2.0099999999999998</v>
      </c>
      <c r="GF53" s="166">
        <v>21.493600000000001</v>
      </c>
      <c r="GG53" s="165"/>
      <c r="GH53" s="166">
        <v>28.170100000000001</v>
      </c>
      <c r="GI53" s="166">
        <v>-7.5213000000000001</v>
      </c>
      <c r="GJ53" s="166">
        <v>-7.9837999999999996</v>
      </c>
      <c r="GK53" s="166">
        <v>3.0731000000000002</v>
      </c>
      <c r="GL53" s="165"/>
      <c r="GM53" s="165"/>
      <c r="GN53" s="166">
        <v>-7.5179999999999998</v>
      </c>
      <c r="GO53" s="166">
        <v>-5.5016999999999996</v>
      </c>
      <c r="GP53" s="166">
        <v>1.6811</v>
      </c>
      <c r="GQ53" s="166">
        <v>-23.775400000000001</v>
      </c>
      <c r="GR53" s="166">
        <v>4.7203999999999997</v>
      </c>
      <c r="GS53" s="166">
        <v>4.9260000000000002</v>
      </c>
      <c r="GT53" s="166">
        <v>172.5291</v>
      </c>
      <c r="GU53" s="166">
        <v>-5.6005000000000003</v>
      </c>
      <c r="GV53" s="166">
        <v>-11.7248</v>
      </c>
      <c r="GW53" s="166">
        <v>-6.2609000000000004</v>
      </c>
      <c r="GX53" s="166">
        <v>1.2367999999999999</v>
      </c>
      <c r="GY53" s="166">
        <v>5.2525000000000004</v>
      </c>
      <c r="GZ53" s="166">
        <v>5.3167999999999997</v>
      </c>
      <c r="HA53" s="166">
        <v>0.63239999999999996</v>
      </c>
      <c r="HB53" s="166">
        <v>-6.9089999999999998</v>
      </c>
      <c r="HC53" s="166">
        <v>-4.3644999999999996</v>
      </c>
      <c r="HD53" s="166">
        <v>8.8000000000000007</v>
      </c>
      <c r="HE53" s="166">
        <v>-5.6501000000000001</v>
      </c>
      <c r="HF53" s="166">
        <v>28.702100000000002</v>
      </c>
      <c r="HG53" s="166">
        <v>52.426099999999998</v>
      </c>
      <c r="HH53" s="166">
        <v>95.803100000000001</v>
      </c>
      <c r="HI53" s="166">
        <v>-5.0450999999999997</v>
      </c>
      <c r="HJ53" s="166">
        <v>46.165500000000002</v>
      </c>
      <c r="HK53" s="166">
        <v>-8.2026000000000003</v>
      </c>
      <c r="HL53" s="166">
        <v>-9.6007999999999996</v>
      </c>
      <c r="HM53" s="166">
        <v>0</v>
      </c>
      <c r="HN53" s="166">
        <v>0</v>
      </c>
      <c r="HO53" s="165"/>
      <c r="HP53" s="165"/>
      <c r="HQ53" s="166">
        <v>-13.050599999999999</v>
      </c>
      <c r="HR53" s="166">
        <v>-12.4353</v>
      </c>
      <c r="HS53" s="166">
        <v>-6.7870999999999997</v>
      </c>
      <c r="HT53" s="166">
        <v>-6.7176</v>
      </c>
      <c r="HU53" s="166">
        <v>10.78</v>
      </c>
      <c r="HV53" s="166">
        <v>11.33</v>
      </c>
      <c r="HW53" s="166">
        <v>-25</v>
      </c>
      <c r="HX53" s="166">
        <v>-25.3</v>
      </c>
      <c r="HY53" s="166">
        <v>0.63449999999999995</v>
      </c>
      <c r="HZ53" s="166">
        <v>-7.04</v>
      </c>
      <c r="IA53" s="166">
        <v>49.121099999999998</v>
      </c>
      <c r="IB53" s="166">
        <v>26.662600000000001</v>
      </c>
      <c r="IC53" s="166">
        <v>26.5565</v>
      </c>
      <c r="ID53" s="165"/>
      <c r="IE53" s="166">
        <v>-29.4</v>
      </c>
      <c r="IF53" s="166">
        <v>-1.6</v>
      </c>
      <c r="IG53" s="166">
        <v>-2.1</v>
      </c>
      <c r="IH53" s="165"/>
      <c r="II53" s="165"/>
      <c r="IJ53" s="166">
        <v>-109.9525</v>
      </c>
      <c r="IK53" s="166">
        <v>6.5212000000000003</v>
      </c>
      <c r="IL53" s="166">
        <v>-226.5231</v>
      </c>
      <c r="IM53" s="166">
        <v>-7.1887999999999996</v>
      </c>
      <c r="IN53" s="165"/>
      <c r="IO53" s="166">
        <v>101.90649999999999</v>
      </c>
      <c r="IP53" s="166">
        <v>62.278700000000001</v>
      </c>
      <c r="IQ53" s="166">
        <v>80.731499999999997</v>
      </c>
      <c r="IR53" s="166">
        <v>132.46190000000001</v>
      </c>
      <c r="IS53" s="166">
        <v>34.250100000000003</v>
      </c>
      <c r="IT53" s="166">
        <v>18.869700000000002</v>
      </c>
      <c r="IU53" s="166">
        <v>18.4817</v>
      </c>
      <c r="IV53" s="166">
        <v>26.832799999999999</v>
      </c>
      <c r="IW53" s="166">
        <v>163.1183</v>
      </c>
      <c r="IX53" s="166">
        <v>-230.33009999999999</v>
      </c>
      <c r="IY53" s="166">
        <v>73.717600000000004</v>
      </c>
      <c r="IZ53" s="166">
        <v>-62.4133</v>
      </c>
      <c r="JA53" s="166">
        <v>-2.1545999999999998</v>
      </c>
      <c r="JB53" s="166">
        <v>5.7249999999999996</v>
      </c>
      <c r="JC53" s="166">
        <v>-9.84</v>
      </c>
      <c r="JD53" s="166">
        <v>-1.327</v>
      </c>
      <c r="JE53" s="166">
        <v>-1.339</v>
      </c>
      <c r="JF53" s="166">
        <v>5.36</v>
      </c>
      <c r="JG53" s="166">
        <v>-1.76</v>
      </c>
      <c r="JH53" s="166">
        <v>-3.9116</v>
      </c>
      <c r="JI53" s="166">
        <v>-4.2770999999999999</v>
      </c>
      <c r="JJ53" s="166">
        <v>6.7704000000000004</v>
      </c>
      <c r="JK53" s="166">
        <v>1.9058999999999999</v>
      </c>
      <c r="JL53" s="166">
        <v>5.9</v>
      </c>
      <c r="JM53" s="166">
        <v>-1.2050000000000001</v>
      </c>
      <c r="JN53" s="166">
        <v>0.435</v>
      </c>
      <c r="JO53" s="166">
        <v>2.6198000000000001</v>
      </c>
      <c r="JP53" s="166">
        <v>3.2381000000000002</v>
      </c>
      <c r="JQ53" s="166">
        <v>3.6815000000000002</v>
      </c>
      <c r="JR53" s="166">
        <v>3.4965999999999999</v>
      </c>
      <c r="JS53" s="166">
        <v>4.2249999999999996</v>
      </c>
      <c r="JT53" s="165"/>
      <c r="JU53" s="166">
        <v>14.2</v>
      </c>
      <c r="JV53" s="166">
        <v>9.7982999999999993</v>
      </c>
      <c r="JW53" s="166">
        <v>0.39</v>
      </c>
      <c r="JX53" s="165"/>
      <c r="JY53" s="166">
        <v>-5.3003999999999998</v>
      </c>
      <c r="JZ53" s="166">
        <v>-13.666</v>
      </c>
      <c r="KA53" s="166">
        <v>-18.061399999999999</v>
      </c>
      <c r="KB53" s="166">
        <v>-3.0924</v>
      </c>
      <c r="KC53" s="166">
        <v>10.2386</v>
      </c>
      <c r="KD53" s="166">
        <v>-13.619199999999999</v>
      </c>
      <c r="KE53" s="166">
        <v>3.0474999999999999</v>
      </c>
      <c r="KF53" s="166">
        <v>-7.2</v>
      </c>
      <c r="KG53" s="166">
        <v>-8.5</v>
      </c>
      <c r="KH53" s="166">
        <v>57.990099999999998</v>
      </c>
      <c r="KI53" s="166">
        <v>-128.80850000000001</v>
      </c>
    </row>
    <row r="54" spans="1:295" ht="18" customHeight="1" x14ac:dyDescent="0.25">
      <c r="A54" s="160" t="s">
        <v>70</v>
      </c>
      <c r="B54" s="160" t="s">
        <v>824</v>
      </c>
      <c r="C54" s="164">
        <v>0</v>
      </c>
      <c r="D54" s="165"/>
      <c r="E54" s="166">
        <v>-8.3811999999999998</v>
      </c>
      <c r="F54" s="166">
        <v>10.829599999999999</v>
      </c>
      <c r="G54" s="166">
        <v>11.018599999999999</v>
      </c>
      <c r="H54" s="165"/>
      <c r="I54" s="166">
        <v>7.6976000000000004</v>
      </c>
      <c r="J54" s="165"/>
      <c r="K54" s="166">
        <v>10.355399999999999</v>
      </c>
      <c r="L54" s="166">
        <v>3.9599000000000002</v>
      </c>
      <c r="M54" s="165"/>
      <c r="N54" s="166">
        <v>-13.32</v>
      </c>
      <c r="O54" s="166">
        <v>-22</v>
      </c>
      <c r="P54" s="166">
        <v>-2.2000000000000002</v>
      </c>
      <c r="Q54" s="166">
        <v>1.6559999999999999</v>
      </c>
      <c r="R54" s="166">
        <v>-15.4</v>
      </c>
      <c r="S54" s="166">
        <v>0.65659999999999996</v>
      </c>
      <c r="T54" s="166">
        <v>-6.8766999999999996</v>
      </c>
      <c r="U54" s="166">
        <v>3.4403999999999999</v>
      </c>
      <c r="V54" s="166">
        <v>3.3416000000000001</v>
      </c>
      <c r="W54" s="166">
        <v>5.9912000000000001</v>
      </c>
      <c r="X54" s="166">
        <v>1.9363999999999999</v>
      </c>
      <c r="Y54" s="166">
        <v>-1.4919</v>
      </c>
      <c r="Z54" s="166">
        <v>2.3285999999999998</v>
      </c>
      <c r="AA54" s="165"/>
      <c r="AB54" s="165"/>
      <c r="AC54" s="166">
        <v>-1.3959999999999999</v>
      </c>
      <c r="AD54" s="166">
        <v>-1.383</v>
      </c>
      <c r="AE54" s="166">
        <v>3.7789999999999999</v>
      </c>
      <c r="AF54" s="166">
        <v>-6.66</v>
      </c>
      <c r="AG54" s="166">
        <v>-13.2</v>
      </c>
      <c r="AH54" s="166">
        <v>-1.466</v>
      </c>
      <c r="AI54" s="166">
        <v>0.251</v>
      </c>
      <c r="AJ54" s="165"/>
      <c r="AK54" s="166">
        <v>-14.97</v>
      </c>
      <c r="AL54" s="165"/>
      <c r="AM54" s="166">
        <v>-11.33</v>
      </c>
      <c r="AN54" s="166">
        <v>-11.7</v>
      </c>
      <c r="AO54" s="166">
        <v>3.8319999999999999</v>
      </c>
      <c r="AP54" s="166">
        <v>3.4121000000000001</v>
      </c>
      <c r="AQ54" s="166">
        <v>19.0471</v>
      </c>
      <c r="AR54" s="166">
        <v>20.678999999999998</v>
      </c>
      <c r="AS54" s="166">
        <v>-12.537000000000001</v>
      </c>
      <c r="AT54" s="166">
        <v>-13.797800000000001</v>
      </c>
      <c r="AU54" s="166">
        <v>-13.2422</v>
      </c>
      <c r="AV54" s="166">
        <v>1.6074999999999999</v>
      </c>
      <c r="AW54" s="166">
        <v>1.8149</v>
      </c>
      <c r="AX54" s="166">
        <v>-13.931699999999999</v>
      </c>
      <c r="AY54" s="166">
        <v>-12.324199999999999</v>
      </c>
      <c r="AZ54" s="166">
        <v>12.682399999999999</v>
      </c>
      <c r="BA54" s="166">
        <v>14.2685</v>
      </c>
      <c r="BB54" s="166">
        <v>16.795400000000001</v>
      </c>
      <c r="BC54" s="166">
        <v>8.2317</v>
      </c>
      <c r="BD54" s="166">
        <v>-4.0999999999999996</v>
      </c>
      <c r="BE54" s="166">
        <v>-4</v>
      </c>
      <c r="BF54" s="166">
        <v>-22.968900000000001</v>
      </c>
      <c r="BG54" s="166">
        <v>-22.7136</v>
      </c>
      <c r="BH54" s="166">
        <v>-3.7658999999999998</v>
      </c>
      <c r="BI54" s="165"/>
      <c r="BJ54" s="166">
        <v>0.1847</v>
      </c>
      <c r="BK54" s="166">
        <v>2.44</v>
      </c>
      <c r="BL54" s="166">
        <v>3.0766</v>
      </c>
      <c r="BM54" s="166">
        <v>2.0712999999999999</v>
      </c>
      <c r="BN54" s="166">
        <v>-108.2186</v>
      </c>
      <c r="BO54" s="166">
        <v>98.910499999999999</v>
      </c>
      <c r="BP54" s="166">
        <v>99.093599999999995</v>
      </c>
      <c r="BQ54" s="166">
        <v>34.589500000000001</v>
      </c>
      <c r="BR54" s="166">
        <v>-53.854199999999999</v>
      </c>
      <c r="BS54" s="165"/>
      <c r="BT54" s="165"/>
      <c r="BU54" s="165"/>
      <c r="BV54" s="166">
        <v>15.6579</v>
      </c>
      <c r="BW54" s="166">
        <v>7.63</v>
      </c>
      <c r="BX54" s="166">
        <v>5.45</v>
      </c>
      <c r="BY54" s="166">
        <v>-11.47</v>
      </c>
      <c r="BZ54" s="166">
        <v>0.5</v>
      </c>
      <c r="CA54" s="166">
        <v>-23.572299999999998</v>
      </c>
      <c r="CB54" s="166">
        <v>-23.304300000000001</v>
      </c>
      <c r="CC54" s="166">
        <v>33.071300000000001</v>
      </c>
      <c r="CD54" s="166">
        <v>31.610099999999999</v>
      </c>
      <c r="CE54" s="166">
        <v>11.4543</v>
      </c>
      <c r="CF54" s="166">
        <v>23.703900000000001</v>
      </c>
      <c r="CG54" s="166">
        <v>23.676600000000001</v>
      </c>
      <c r="CH54" s="166">
        <v>1.1119000000000001</v>
      </c>
      <c r="CI54" s="165"/>
      <c r="CJ54" s="165"/>
      <c r="CK54" s="165"/>
      <c r="CL54" s="166">
        <v>-33.299999999999997</v>
      </c>
      <c r="CM54" s="166">
        <v>-31.2</v>
      </c>
      <c r="CN54" s="166">
        <v>-1.78</v>
      </c>
      <c r="CO54" s="166">
        <v>24.850100000000001</v>
      </c>
      <c r="CP54" s="166">
        <v>25.604500000000002</v>
      </c>
      <c r="CQ54" s="166">
        <v>23.4024</v>
      </c>
      <c r="CR54" s="166">
        <v>81.008799999999994</v>
      </c>
      <c r="CS54" s="166">
        <v>82.513300000000001</v>
      </c>
      <c r="CT54" s="166">
        <v>-25.5383</v>
      </c>
      <c r="CU54" s="166">
        <v>-63.876399999999997</v>
      </c>
      <c r="CV54" s="166">
        <v>-24.254899999999999</v>
      </c>
      <c r="CW54" s="166">
        <v>3.0916999999999999</v>
      </c>
      <c r="CX54" s="166">
        <v>28.26</v>
      </c>
      <c r="CY54" s="166">
        <v>9.94</v>
      </c>
      <c r="CZ54" s="166">
        <v>4.0674000000000001</v>
      </c>
      <c r="DA54" s="166">
        <v>3.2256999999999998</v>
      </c>
      <c r="DB54" s="166">
        <v>-8.06</v>
      </c>
      <c r="DC54" s="166">
        <v>2.3772000000000002</v>
      </c>
      <c r="DD54" s="165"/>
      <c r="DE54" s="165"/>
      <c r="DF54" s="166">
        <v>-7.4565999999999999</v>
      </c>
      <c r="DG54" s="166">
        <v>3.3283</v>
      </c>
      <c r="DH54" s="166">
        <v>-3.9441999999999999</v>
      </c>
      <c r="DI54" s="166">
        <v>-36.700000000000003</v>
      </c>
      <c r="DJ54" s="166">
        <v>-36.4</v>
      </c>
      <c r="DK54" s="166">
        <v>-1.9226000000000001</v>
      </c>
      <c r="DL54" s="166">
        <v>-0.374</v>
      </c>
      <c r="DM54" s="166">
        <v>8.6791999999999998</v>
      </c>
      <c r="DN54" s="166">
        <v>6.6855000000000002</v>
      </c>
      <c r="DO54" s="166">
        <v>7.0000000000000007E-2</v>
      </c>
      <c r="DP54" s="166">
        <v>-2.63</v>
      </c>
      <c r="DQ54" s="166">
        <v>7.5640000000000001</v>
      </c>
      <c r="DR54" s="166">
        <v>6.4828999999999999</v>
      </c>
      <c r="DS54" s="166">
        <v>-7.27</v>
      </c>
      <c r="DT54" s="166">
        <v>-7.41</v>
      </c>
      <c r="DU54" s="166">
        <v>22.61</v>
      </c>
      <c r="DV54" s="166">
        <v>8.27</v>
      </c>
      <c r="DW54" s="166">
        <v>2.4</v>
      </c>
      <c r="DX54" s="166">
        <v>2.4727000000000001</v>
      </c>
      <c r="DY54" s="166">
        <v>-32.508600000000001</v>
      </c>
      <c r="DZ54" s="166">
        <v>-30.5364</v>
      </c>
      <c r="EA54" s="166">
        <v>11.4659</v>
      </c>
      <c r="EB54" s="166">
        <v>-6.2049000000000003</v>
      </c>
      <c r="EC54" s="166">
        <v>-12.9079</v>
      </c>
      <c r="ED54" s="166">
        <v>-13.3087</v>
      </c>
      <c r="EE54" s="166">
        <v>-2.1911</v>
      </c>
      <c r="EF54" s="166">
        <v>-9.2674000000000003</v>
      </c>
      <c r="EG54" s="166">
        <v>-12.444000000000001</v>
      </c>
      <c r="EH54" s="166">
        <v>-113.2611</v>
      </c>
      <c r="EI54" s="166">
        <v>-27.268799999999999</v>
      </c>
      <c r="EJ54" s="165"/>
      <c r="EK54" s="166">
        <v>-10.5702</v>
      </c>
      <c r="EL54" s="166">
        <v>-9.6071000000000009</v>
      </c>
      <c r="EM54" s="166">
        <v>0</v>
      </c>
      <c r="EN54" s="166">
        <v>-16.714400000000001</v>
      </c>
      <c r="EO54" s="166">
        <v>-15.6244</v>
      </c>
      <c r="EP54" s="166">
        <v>14.864000000000001</v>
      </c>
      <c r="EQ54" s="165"/>
      <c r="ER54" s="166">
        <v>-21.095700000000001</v>
      </c>
      <c r="ES54" s="166">
        <v>-3.8929999999999998</v>
      </c>
      <c r="ET54" s="166">
        <v>-7.3</v>
      </c>
      <c r="EU54" s="166">
        <v>0</v>
      </c>
      <c r="EV54" s="166">
        <v>0.7</v>
      </c>
      <c r="EW54" s="166">
        <v>4.2923</v>
      </c>
      <c r="EX54" s="166">
        <v>-29.075800000000001</v>
      </c>
      <c r="EY54" s="166">
        <v>-10.257400000000001</v>
      </c>
      <c r="EZ54" s="166">
        <v>-10.1654</v>
      </c>
      <c r="FA54" s="166">
        <v>9.3809000000000005</v>
      </c>
      <c r="FB54" s="166">
        <v>-4.4740000000000002</v>
      </c>
      <c r="FC54" s="166">
        <v>-13.455399999999999</v>
      </c>
      <c r="FD54" s="166">
        <v>4.2157999999999998</v>
      </c>
      <c r="FE54" s="165"/>
      <c r="FF54" s="166">
        <v>3.8628999999999998</v>
      </c>
      <c r="FG54" s="166">
        <v>0</v>
      </c>
      <c r="FH54" s="166">
        <v>0</v>
      </c>
      <c r="FI54" s="166">
        <v>0</v>
      </c>
      <c r="FJ54" s="166">
        <v>11.387</v>
      </c>
      <c r="FK54" s="166">
        <v>11.387</v>
      </c>
      <c r="FL54" s="166">
        <v>-22.774100000000001</v>
      </c>
      <c r="FM54" s="166">
        <v>13.7021</v>
      </c>
      <c r="FN54" s="166">
        <v>13.5548</v>
      </c>
      <c r="FO54" s="166">
        <v>-2.2637</v>
      </c>
      <c r="FP54" s="166">
        <v>9.2138000000000009</v>
      </c>
      <c r="FQ54" s="166">
        <v>24.4938</v>
      </c>
      <c r="FR54" s="166">
        <v>-21.56</v>
      </c>
      <c r="FS54" s="166">
        <v>-2.3159000000000001</v>
      </c>
      <c r="FT54" s="166">
        <v>0.16500000000000001</v>
      </c>
      <c r="FU54" s="166">
        <v>-0.22</v>
      </c>
      <c r="FV54" s="166">
        <v>0.68</v>
      </c>
      <c r="FW54" s="166">
        <v>-24.607700000000001</v>
      </c>
      <c r="FX54" s="166">
        <v>0</v>
      </c>
      <c r="FY54" s="166">
        <v>1.131</v>
      </c>
      <c r="FZ54" s="166">
        <v>0.54100000000000004</v>
      </c>
      <c r="GA54" s="165"/>
      <c r="GB54" s="166">
        <v>17.739999999999998</v>
      </c>
      <c r="GC54" s="166">
        <v>-22.650700000000001</v>
      </c>
      <c r="GD54" s="166">
        <v>-14.6083</v>
      </c>
      <c r="GE54" s="166">
        <v>-1.51</v>
      </c>
      <c r="GF54" s="166">
        <v>21.484300000000001</v>
      </c>
      <c r="GG54" s="165"/>
      <c r="GH54" s="166">
        <v>25.465800000000002</v>
      </c>
      <c r="GI54" s="166">
        <v>-6.4477000000000002</v>
      </c>
      <c r="GJ54" s="166">
        <v>-6.9101999999999997</v>
      </c>
      <c r="GK54" s="166">
        <v>2.9451999999999998</v>
      </c>
      <c r="GL54" s="165"/>
      <c r="GM54" s="165"/>
      <c r="GN54" s="166">
        <v>-8.3460999999999999</v>
      </c>
      <c r="GO54" s="166">
        <v>-7.5804</v>
      </c>
      <c r="GP54" s="166">
        <v>2.1463000000000001</v>
      </c>
      <c r="GQ54" s="166">
        <v>-23.590299999999999</v>
      </c>
      <c r="GR54" s="166">
        <v>4.1405000000000003</v>
      </c>
      <c r="GS54" s="166">
        <v>4.3494000000000002</v>
      </c>
      <c r="GT54" s="166">
        <v>133.2972</v>
      </c>
      <c r="GU54" s="166">
        <v>-6.8958000000000004</v>
      </c>
      <c r="GV54" s="166">
        <v>-10.979100000000001</v>
      </c>
      <c r="GW54" s="166">
        <v>-4.9760999999999997</v>
      </c>
      <c r="GX54" s="166">
        <v>1.347</v>
      </c>
      <c r="GY54" s="166">
        <v>4.9814999999999996</v>
      </c>
      <c r="GZ54" s="166">
        <v>4.9607999999999999</v>
      </c>
      <c r="HA54" s="166">
        <v>1</v>
      </c>
      <c r="HB54" s="166">
        <v>-8.3641000000000005</v>
      </c>
      <c r="HC54" s="166">
        <v>-6.5816999999999997</v>
      </c>
      <c r="HD54" s="166">
        <v>9.2200000000000006</v>
      </c>
      <c r="HE54" s="166">
        <v>-8.0222999999999995</v>
      </c>
      <c r="HF54" s="166">
        <v>24.668800000000001</v>
      </c>
      <c r="HG54" s="166">
        <v>51.846699999999998</v>
      </c>
      <c r="HH54" s="166">
        <v>88.557199999999995</v>
      </c>
      <c r="HI54" s="166">
        <v>-7.8944999999999999</v>
      </c>
      <c r="HJ54" s="166">
        <v>42.4893</v>
      </c>
      <c r="HK54" s="166">
        <v>-5.4539999999999997</v>
      </c>
      <c r="HL54" s="166">
        <v>-7.7031999999999998</v>
      </c>
      <c r="HM54" s="166">
        <v>0</v>
      </c>
      <c r="HN54" s="166">
        <v>0</v>
      </c>
      <c r="HO54" s="165"/>
      <c r="HP54" s="165"/>
      <c r="HQ54" s="166">
        <v>-14.8688</v>
      </c>
      <c r="HR54" s="166">
        <v>-14.0998</v>
      </c>
      <c r="HS54" s="166">
        <v>-6.2766000000000002</v>
      </c>
      <c r="HT54" s="166">
        <v>-6.2830000000000004</v>
      </c>
      <c r="HU54" s="166">
        <v>10.75</v>
      </c>
      <c r="HV54" s="166">
        <v>11.04</v>
      </c>
      <c r="HW54" s="166">
        <v>-22.5</v>
      </c>
      <c r="HX54" s="166">
        <v>-23</v>
      </c>
      <c r="HY54" s="166">
        <v>0.68569999999999998</v>
      </c>
      <c r="HZ54" s="166">
        <v>-6.72</v>
      </c>
      <c r="IA54" s="166">
        <v>52.637799999999999</v>
      </c>
      <c r="IB54" s="166">
        <v>24.8657</v>
      </c>
      <c r="IC54" s="166">
        <v>24.934799999999999</v>
      </c>
      <c r="ID54" s="166">
        <v>-20.399999999999999</v>
      </c>
      <c r="IE54" s="166">
        <v>-27.7</v>
      </c>
      <c r="IF54" s="166">
        <v>-0.3</v>
      </c>
      <c r="IG54" s="166">
        <v>-0.8</v>
      </c>
      <c r="IH54" s="165"/>
      <c r="II54" s="165"/>
      <c r="IJ54" s="166">
        <v>-102.8648</v>
      </c>
      <c r="IK54" s="166">
        <v>11.6143</v>
      </c>
      <c r="IL54" s="166">
        <v>-230.13669999999999</v>
      </c>
      <c r="IM54" s="166">
        <v>-13.258100000000001</v>
      </c>
      <c r="IN54" s="165"/>
      <c r="IO54" s="166">
        <v>97.972800000000007</v>
      </c>
      <c r="IP54" s="166">
        <v>63.2361</v>
      </c>
      <c r="IQ54" s="166">
        <v>85.406899999999993</v>
      </c>
      <c r="IR54" s="166">
        <v>135.53049999999999</v>
      </c>
      <c r="IS54" s="166">
        <v>38.239800000000002</v>
      </c>
      <c r="IT54" s="166">
        <v>19.414999999999999</v>
      </c>
      <c r="IU54" s="166">
        <v>18.400600000000001</v>
      </c>
      <c r="IV54" s="166">
        <v>22.8583</v>
      </c>
      <c r="IW54" s="166">
        <v>164.18639999999999</v>
      </c>
      <c r="IX54" s="166">
        <v>-232.75569999999999</v>
      </c>
      <c r="IY54" s="166">
        <v>71.055800000000005</v>
      </c>
      <c r="IZ54" s="166">
        <v>-61.498399999999997</v>
      </c>
      <c r="JA54" s="166">
        <v>-0.74829999999999997</v>
      </c>
      <c r="JB54" s="166">
        <v>3.6779999999999999</v>
      </c>
      <c r="JC54" s="166">
        <v>-9.1199999999999992</v>
      </c>
      <c r="JD54" s="166">
        <v>-1.272</v>
      </c>
      <c r="JE54" s="166">
        <v>-1.282</v>
      </c>
      <c r="JF54" s="166">
        <v>4.24</v>
      </c>
      <c r="JG54" s="166">
        <v>-1.2</v>
      </c>
      <c r="JH54" s="166">
        <v>-3.5903</v>
      </c>
      <c r="JI54" s="166">
        <v>-5.2140000000000004</v>
      </c>
      <c r="JJ54" s="166">
        <v>7.1794000000000002</v>
      </c>
      <c r="JK54" s="166">
        <v>1.9058999999999999</v>
      </c>
      <c r="JL54" s="166">
        <v>5.8</v>
      </c>
      <c r="JM54" s="166">
        <v>0.40400000000000003</v>
      </c>
      <c r="JN54" s="166">
        <v>2.2610000000000001</v>
      </c>
      <c r="JO54" s="165"/>
      <c r="JP54" s="166">
        <v>2.9546000000000001</v>
      </c>
      <c r="JQ54" s="166">
        <v>4.4443000000000001</v>
      </c>
      <c r="JR54" s="166">
        <v>4.4908999999999999</v>
      </c>
      <c r="JS54" s="166">
        <v>2.5143</v>
      </c>
      <c r="JT54" s="165"/>
      <c r="JU54" s="166">
        <v>11.6</v>
      </c>
      <c r="JV54" s="166">
        <v>11.429</v>
      </c>
      <c r="JW54" s="166">
        <v>0.37</v>
      </c>
      <c r="JX54" s="165"/>
      <c r="JY54" s="166">
        <v>-5.9771000000000001</v>
      </c>
      <c r="JZ54" s="166">
        <v>-15.7256</v>
      </c>
      <c r="KA54" s="166">
        <v>-18.2897</v>
      </c>
      <c r="KB54" s="166">
        <v>-3.3872</v>
      </c>
      <c r="KC54" s="166">
        <v>10.295199999999999</v>
      </c>
      <c r="KD54" s="166">
        <v>-14.914</v>
      </c>
      <c r="KE54" s="166">
        <v>4.0869999999999997</v>
      </c>
      <c r="KF54" s="166">
        <v>-4.7</v>
      </c>
      <c r="KG54" s="166">
        <v>-9.8000000000000007</v>
      </c>
      <c r="KH54" s="166">
        <v>57.528599999999997</v>
      </c>
      <c r="KI54" s="166">
        <v>-129.41480000000001</v>
      </c>
    </row>
    <row r="55" spans="1:295" ht="18" customHeight="1" x14ac:dyDescent="0.25">
      <c r="A55" s="160" t="s">
        <v>70</v>
      </c>
      <c r="B55" s="160" t="s">
        <v>825</v>
      </c>
      <c r="C55" s="164">
        <v>0</v>
      </c>
      <c r="D55" s="165"/>
      <c r="E55" s="166">
        <v>-8.0121000000000002</v>
      </c>
      <c r="F55" s="166">
        <v>11.2813</v>
      </c>
      <c r="G55" s="166">
        <v>11.023400000000001</v>
      </c>
      <c r="H55" s="165"/>
      <c r="I55" s="166">
        <v>6.3623000000000003</v>
      </c>
      <c r="J55" s="165"/>
      <c r="K55" s="166">
        <v>9.3581000000000003</v>
      </c>
      <c r="L55" s="166">
        <v>3.4569000000000001</v>
      </c>
      <c r="M55" s="165"/>
      <c r="N55" s="166">
        <v>-13.32</v>
      </c>
      <c r="O55" s="165"/>
      <c r="P55" s="166">
        <v>0</v>
      </c>
      <c r="Q55" s="165"/>
      <c r="R55" s="165"/>
      <c r="S55" s="166">
        <v>0.74480000000000002</v>
      </c>
      <c r="T55" s="166">
        <v>-6.3742000000000001</v>
      </c>
      <c r="U55" s="166">
        <v>3.0499000000000001</v>
      </c>
      <c r="V55" s="166">
        <v>2.9260999999999999</v>
      </c>
      <c r="W55" s="166">
        <v>5.2744</v>
      </c>
      <c r="X55" s="166">
        <v>1.9502999999999999</v>
      </c>
      <c r="Y55" s="166">
        <v>-1.5404</v>
      </c>
      <c r="Z55" s="166">
        <v>2.3466</v>
      </c>
      <c r="AA55" s="165"/>
      <c r="AB55" s="165"/>
      <c r="AC55" s="166">
        <v>-1.2290000000000001</v>
      </c>
      <c r="AD55" s="166">
        <v>-1.2230000000000001</v>
      </c>
      <c r="AE55" s="166">
        <v>3.46</v>
      </c>
      <c r="AF55" s="166">
        <v>-8.8800000000000008</v>
      </c>
      <c r="AG55" s="165"/>
      <c r="AH55" s="166">
        <v>-1.6759999999999999</v>
      </c>
      <c r="AI55" s="166">
        <v>0.23899999999999999</v>
      </c>
      <c r="AJ55" s="165"/>
      <c r="AK55" s="166">
        <v>-10.85</v>
      </c>
      <c r="AL55" s="165"/>
      <c r="AM55" s="166">
        <v>-12.73</v>
      </c>
      <c r="AN55" s="166">
        <v>-12.86</v>
      </c>
      <c r="AO55" s="166">
        <v>2.6783000000000001</v>
      </c>
      <c r="AP55" s="166">
        <v>3.6091000000000002</v>
      </c>
      <c r="AQ55" s="166">
        <v>17.956499999999998</v>
      </c>
      <c r="AR55" s="166">
        <v>19.427299999999999</v>
      </c>
      <c r="AS55" s="166">
        <v>-14.132899999999999</v>
      </c>
      <c r="AT55" s="166">
        <v>-11.788399999999999</v>
      </c>
      <c r="AU55" s="166">
        <v>-11.9476</v>
      </c>
      <c r="AV55" s="166">
        <v>8.9728999999999992</v>
      </c>
      <c r="AW55" s="166">
        <v>11.7203</v>
      </c>
      <c r="AX55" s="166">
        <v>-16.878799999999998</v>
      </c>
      <c r="AY55" s="166">
        <v>-14.1997</v>
      </c>
      <c r="AZ55" s="166">
        <v>17.180499999999999</v>
      </c>
      <c r="BA55" s="166">
        <v>22.408799999999999</v>
      </c>
      <c r="BB55" s="166">
        <v>11.9171</v>
      </c>
      <c r="BC55" s="166">
        <v>8.8025000000000002</v>
      </c>
      <c r="BD55" s="166">
        <v>-5.3</v>
      </c>
      <c r="BE55" s="166">
        <v>-5.2</v>
      </c>
      <c r="BF55" s="166">
        <v>-23.668800000000001</v>
      </c>
      <c r="BG55" s="166">
        <v>-22.293399999999998</v>
      </c>
      <c r="BH55" s="166">
        <v>-3.5666000000000002</v>
      </c>
      <c r="BI55" s="165"/>
      <c r="BJ55" s="166">
        <v>-4.2313999999999998</v>
      </c>
      <c r="BK55" s="166">
        <v>2.4237000000000002</v>
      </c>
      <c r="BL55" s="166">
        <v>3.0154000000000001</v>
      </c>
      <c r="BM55" s="166">
        <v>2.0811000000000002</v>
      </c>
      <c r="BN55" s="166">
        <v>-104.2512</v>
      </c>
      <c r="BO55" s="166">
        <v>97.811800000000005</v>
      </c>
      <c r="BP55" s="166">
        <v>98.788399999999996</v>
      </c>
      <c r="BQ55" s="166">
        <v>33.701000000000001</v>
      </c>
      <c r="BR55" s="166">
        <v>-56.637700000000002</v>
      </c>
      <c r="BS55" s="165"/>
      <c r="BT55" s="165"/>
      <c r="BU55" s="165"/>
      <c r="BV55" s="166">
        <v>13.552199999999999</v>
      </c>
      <c r="BW55" s="166">
        <v>7.08</v>
      </c>
      <c r="BX55" s="166">
        <v>4.62</v>
      </c>
      <c r="BY55" s="166">
        <v>-12.56</v>
      </c>
      <c r="BZ55" s="166">
        <v>-0.56999999999999995</v>
      </c>
      <c r="CA55" s="166">
        <v>-20.8931</v>
      </c>
      <c r="CB55" s="166">
        <v>-20.089400000000001</v>
      </c>
      <c r="CC55" s="166">
        <v>28.716100000000001</v>
      </c>
      <c r="CD55" s="166">
        <v>27.373699999999999</v>
      </c>
      <c r="CE55" s="166">
        <v>13.0069</v>
      </c>
      <c r="CF55" s="166">
        <v>24.639700000000001</v>
      </c>
      <c r="CG55" s="166">
        <v>24.237200000000001</v>
      </c>
      <c r="CH55" s="166">
        <v>-4.0124000000000004</v>
      </c>
      <c r="CI55" s="165"/>
      <c r="CJ55" s="165"/>
      <c r="CK55" s="165"/>
      <c r="CL55" s="166">
        <v>-35</v>
      </c>
      <c r="CM55" s="166">
        <v>-33.1</v>
      </c>
      <c r="CN55" s="166">
        <v>-1.9</v>
      </c>
      <c r="CO55" s="166">
        <v>23.252700000000001</v>
      </c>
      <c r="CP55" s="166">
        <v>23.531500000000001</v>
      </c>
      <c r="CQ55" s="166">
        <v>21.8628</v>
      </c>
      <c r="CR55" s="166">
        <v>83.166399999999996</v>
      </c>
      <c r="CS55" s="166">
        <v>83.063299999999998</v>
      </c>
      <c r="CT55" s="166">
        <v>-22.967700000000001</v>
      </c>
      <c r="CU55" s="166">
        <v>-65.757400000000004</v>
      </c>
      <c r="CV55" s="166">
        <v>-21.764500000000002</v>
      </c>
      <c r="CW55" s="166">
        <v>2.9413</v>
      </c>
      <c r="CX55" s="166">
        <v>27.3</v>
      </c>
      <c r="CY55" s="166">
        <v>9.5500000000000007</v>
      </c>
      <c r="CZ55" s="166">
        <v>3.1299000000000001</v>
      </c>
      <c r="DA55" s="166">
        <v>2.2490999999999999</v>
      </c>
      <c r="DB55" s="166">
        <v>-7.01</v>
      </c>
      <c r="DC55" s="166">
        <v>2.3772000000000002</v>
      </c>
      <c r="DD55" s="165"/>
      <c r="DE55" s="165"/>
      <c r="DF55" s="166">
        <v>-7.4218999999999999</v>
      </c>
      <c r="DG55" s="166">
        <v>3.5764999999999998</v>
      </c>
      <c r="DH55" s="166">
        <v>-3.3308</v>
      </c>
      <c r="DI55" s="165"/>
      <c r="DJ55" s="165"/>
      <c r="DK55" s="166">
        <v>-2.3986999999999998</v>
      </c>
      <c r="DL55" s="166">
        <v>-1.4961</v>
      </c>
      <c r="DM55" s="166">
        <v>8.9946999999999999</v>
      </c>
      <c r="DN55" s="166">
        <v>5.2011000000000003</v>
      </c>
      <c r="DO55" s="166">
        <v>-1.05</v>
      </c>
      <c r="DP55" s="166">
        <v>-2.84</v>
      </c>
      <c r="DQ55" s="166">
        <v>6.6185</v>
      </c>
      <c r="DR55" s="166">
        <v>5.4378000000000002</v>
      </c>
      <c r="DS55" s="166">
        <v>-7.86</v>
      </c>
      <c r="DT55" s="166">
        <v>-8.07</v>
      </c>
      <c r="DU55" s="166">
        <v>22.41</v>
      </c>
      <c r="DV55" s="166">
        <v>7.94</v>
      </c>
      <c r="DW55" s="166">
        <v>3.1273</v>
      </c>
      <c r="DX55" s="166">
        <v>1.1455</v>
      </c>
      <c r="DY55" s="166">
        <v>-27.9009</v>
      </c>
      <c r="DZ55" s="166">
        <v>-26.9</v>
      </c>
      <c r="EA55" s="166">
        <v>9.7451000000000008</v>
      </c>
      <c r="EB55" s="166">
        <v>-6.2358000000000002</v>
      </c>
      <c r="EC55" s="166">
        <v>-12.668100000000001</v>
      </c>
      <c r="ED55" s="166">
        <v>-12.579499999999999</v>
      </c>
      <c r="EE55" s="166">
        <v>-12.311199999999999</v>
      </c>
      <c r="EF55" s="166">
        <v>-16.074200000000001</v>
      </c>
      <c r="EG55" s="166">
        <v>-11.071</v>
      </c>
      <c r="EH55" s="166">
        <v>-118.6812</v>
      </c>
      <c r="EI55" s="166">
        <v>-18.207899999999999</v>
      </c>
      <c r="EJ55" s="165"/>
      <c r="EK55" s="166">
        <v>-11.3291</v>
      </c>
      <c r="EL55" s="166">
        <v>-10.415699999999999</v>
      </c>
      <c r="EM55" s="166">
        <v>0</v>
      </c>
      <c r="EN55" s="166">
        <v>-12.207599999999999</v>
      </c>
      <c r="EO55" s="166">
        <v>-12.055</v>
      </c>
      <c r="EP55" s="166">
        <v>-5.1239999999999997</v>
      </c>
      <c r="EQ55" s="165"/>
      <c r="ER55" s="166">
        <v>-19.7883</v>
      </c>
      <c r="ES55" s="166">
        <v>-1.9598</v>
      </c>
      <c r="ET55" s="166">
        <v>0</v>
      </c>
      <c r="EU55" s="166">
        <v>0</v>
      </c>
      <c r="EV55" s="166">
        <v>0</v>
      </c>
      <c r="EW55" s="166">
        <v>4.5629999999999997</v>
      </c>
      <c r="EX55" s="166">
        <v>-21.421199999999999</v>
      </c>
      <c r="EY55" s="166">
        <v>-9.9004999999999992</v>
      </c>
      <c r="EZ55" s="166">
        <v>-9.6707000000000001</v>
      </c>
      <c r="FA55" s="166">
        <v>8.8902000000000001</v>
      </c>
      <c r="FB55" s="166">
        <v>0.29349999999999998</v>
      </c>
      <c r="FC55" s="166">
        <v>-16.671600000000002</v>
      </c>
      <c r="FD55" s="166">
        <v>4.0052000000000003</v>
      </c>
      <c r="FE55" s="165"/>
      <c r="FF55" s="166">
        <v>3.8016000000000001</v>
      </c>
      <c r="FG55" s="166">
        <v>0</v>
      </c>
      <c r="FH55" s="166">
        <v>2.4302000000000001</v>
      </c>
      <c r="FI55" s="165"/>
      <c r="FJ55" s="166">
        <v>8.8751999999999995</v>
      </c>
      <c r="FK55" s="166">
        <v>8.8751999999999995</v>
      </c>
      <c r="FL55" s="166">
        <v>-6.1959</v>
      </c>
      <c r="FM55" s="166">
        <v>8.4132999999999996</v>
      </c>
      <c r="FN55" s="166">
        <v>8.3321000000000005</v>
      </c>
      <c r="FO55" s="166">
        <v>11.1122</v>
      </c>
      <c r="FP55" s="166">
        <v>24.754000000000001</v>
      </c>
      <c r="FQ55" s="166">
        <v>26.720400000000001</v>
      </c>
      <c r="FR55" s="166">
        <v>-18.350000000000001</v>
      </c>
      <c r="FS55" s="166">
        <v>-9.2899999999999996E-2</v>
      </c>
      <c r="FT55" s="166">
        <v>0.2273</v>
      </c>
      <c r="FU55" s="166">
        <v>-0.05</v>
      </c>
      <c r="FV55" s="166">
        <v>1.5</v>
      </c>
      <c r="FW55" s="166">
        <v>-27.742000000000001</v>
      </c>
      <c r="FX55" s="166">
        <v>1.9394</v>
      </c>
      <c r="FY55" s="166">
        <v>1.0549999999999999</v>
      </c>
      <c r="FZ55" s="166">
        <v>0.65400000000000003</v>
      </c>
      <c r="GA55" s="165"/>
      <c r="GB55" s="166">
        <v>16.41</v>
      </c>
      <c r="GC55" s="166">
        <v>-34.588900000000002</v>
      </c>
      <c r="GD55" s="166">
        <v>-25.516200000000001</v>
      </c>
      <c r="GE55" s="166">
        <v>-1.39</v>
      </c>
      <c r="GF55" s="166">
        <v>19.931100000000001</v>
      </c>
      <c r="GG55" s="165"/>
      <c r="GH55" s="166">
        <v>24.874099999999999</v>
      </c>
      <c r="GI55" s="166">
        <v>-5.5080999999999998</v>
      </c>
      <c r="GJ55" s="166">
        <v>-5.8803000000000001</v>
      </c>
      <c r="GK55" s="166">
        <v>2.6977000000000002</v>
      </c>
      <c r="GL55" s="165"/>
      <c r="GM55" s="165"/>
      <c r="GN55" s="166">
        <v>-8.1356999999999999</v>
      </c>
      <c r="GO55" s="166">
        <v>-6.0305999999999997</v>
      </c>
      <c r="GP55" s="166">
        <v>1.7873000000000001</v>
      </c>
      <c r="GQ55" s="166">
        <v>-23.4238</v>
      </c>
      <c r="GR55" s="166">
        <v>5.5251000000000001</v>
      </c>
      <c r="GS55" s="166">
        <v>5.0335000000000001</v>
      </c>
      <c r="GT55" s="166">
        <v>159.33590000000001</v>
      </c>
      <c r="GU55" s="166">
        <v>-7.6022999999999996</v>
      </c>
      <c r="GV55" s="166">
        <v>-11.9872</v>
      </c>
      <c r="GW55" s="166">
        <v>-3.6863999999999999</v>
      </c>
      <c r="GX55" s="166">
        <v>1.1977</v>
      </c>
      <c r="GY55" s="166">
        <v>4.6226000000000003</v>
      </c>
      <c r="GZ55" s="166">
        <v>4.5731999999999999</v>
      </c>
      <c r="HA55" s="166">
        <v>0.65500000000000003</v>
      </c>
      <c r="HB55" s="166">
        <v>-5.7742000000000004</v>
      </c>
      <c r="HC55" s="166">
        <v>-3.4550000000000001</v>
      </c>
      <c r="HD55" s="166">
        <v>9.2200000000000006</v>
      </c>
      <c r="HE55" s="166">
        <v>-6.9714</v>
      </c>
      <c r="HF55" s="166">
        <v>27.591100000000001</v>
      </c>
      <c r="HG55" s="166">
        <v>53.114400000000003</v>
      </c>
      <c r="HH55" s="166">
        <v>100.66670000000001</v>
      </c>
      <c r="HI55" s="166">
        <v>-3.7785000000000002</v>
      </c>
      <c r="HJ55" s="166">
        <v>46.999499999999998</v>
      </c>
      <c r="HK55" s="166">
        <v>-7.8365999999999998</v>
      </c>
      <c r="HL55" s="166">
        <v>-9.5487000000000002</v>
      </c>
      <c r="HM55" s="166">
        <v>0</v>
      </c>
      <c r="HN55" s="166">
        <v>0</v>
      </c>
      <c r="HO55" s="166">
        <v>33.1083</v>
      </c>
      <c r="HP55" s="165"/>
      <c r="HQ55" s="166">
        <v>-13.901999999999999</v>
      </c>
      <c r="HR55" s="166">
        <v>-13.3088</v>
      </c>
      <c r="HS55" s="166">
        <v>-2.9603999999999999</v>
      </c>
      <c r="HT55" s="166">
        <v>-2.9666999999999999</v>
      </c>
      <c r="HU55" s="166">
        <v>10.37</v>
      </c>
      <c r="HV55" s="166">
        <v>10.75</v>
      </c>
      <c r="HW55" s="166">
        <v>-22.8</v>
      </c>
      <c r="HX55" s="166">
        <v>-23.3</v>
      </c>
      <c r="HY55" s="166">
        <v>0.66930000000000001</v>
      </c>
      <c r="HZ55" s="166">
        <v>-6.72</v>
      </c>
      <c r="IA55" s="166">
        <v>52.108699999999999</v>
      </c>
      <c r="IB55" s="166">
        <v>27.608000000000001</v>
      </c>
      <c r="IC55" s="166">
        <v>27.497399999999999</v>
      </c>
      <c r="ID55" s="166">
        <v>-20.399999999999999</v>
      </c>
      <c r="IE55" s="166">
        <v>-27</v>
      </c>
      <c r="IF55" s="166">
        <v>-1.6</v>
      </c>
      <c r="IG55" s="166">
        <v>-2.2000000000000002</v>
      </c>
      <c r="IH55" s="166">
        <v>-17.771899999999999</v>
      </c>
      <c r="II55" s="166">
        <v>-17.8248</v>
      </c>
      <c r="IJ55" s="166">
        <v>-107.8254</v>
      </c>
      <c r="IK55" s="166">
        <v>10.5893</v>
      </c>
      <c r="IL55" s="166">
        <v>-228.10659999999999</v>
      </c>
      <c r="IM55" s="166">
        <v>-10.723100000000001</v>
      </c>
      <c r="IN55" s="165"/>
      <c r="IO55" s="166">
        <v>103.2333</v>
      </c>
      <c r="IP55" s="166">
        <v>60.477899999999998</v>
      </c>
      <c r="IQ55" s="166">
        <v>80.855900000000005</v>
      </c>
      <c r="IR55" s="166">
        <v>137.0831</v>
      </c>
      <c r="IS55" s="166">
        <v>39.538699999999999</v>
      </c>
      <c r="IT55" s="166">
        <v>20.381900000000002</v>
      </c>
      <c r="IU55" s="166">
        <v>20.202400000000001</v>
      </c>
      <c r="IV55" s="166">
        <v>24.773700000000002</v>
      </c>
      <c r="IW55" s="166">
        <v>167.4512</v>
      </c>
      <c r="IX55" s="166">
        <v>-235.64080000000001</v>
      </c>
      <c r="IY55" s="166">
        <v>73.152199999999993</v>
      </c>
      <c r="IZ55" s="166">
        <v>-64.554400000000001</v>
      </c>
      <c r="JA55" s="166">
        <v>-1.1951000000000001</v>
      </c>
      <c r="JB55" s="166">
        <v>6.02</v>
      </c>
      <c r="JC55" s="166">
        <v>-8.56</v>
      </c>
      <c r="JD55" s="166">
        <v>-1.26</v>
      </c>
      <c r="JE55" s="166">
        <v>-1.27</v>
      </c>
      <c r="JF55" s="166">
        <v>3.12</v>
      </c>
      <c r="JG55" s="166">
        <v>-0.72</v>
      </c>
      <c r="JH55" s="166">
        <v>-3.7120000000000002</v>
      </c>
      <c r="JI55" s="166">
        <v>-5.6535000000000002</v>
      </c>
      <c r="JJ55" s="166">
        <v>6.8864000000000001</v>
      </c>
      <c r="JK55" s="166">
        <v>2.9007000000000001</v>
      </c>
      <c r="JL55" s="166">
        <v>6.5</v>
      </c>
      <c r="JM55" s="166">
        <v>1.29</v>
      </c>
      <c r="JN55" s="166">
        <v>1.1599999999999999</v>
      </c>
      <c r="JO55" s="165"/>
      <c r="JP55" s="165"/>
      <c r="JQ55" s="166">
        <v>4.7077</v>
      </c>
      <c r="JR55" s="166">
        <v>3.4434</v>
      </c>
      <c r="JS55" s="166">
        <v>2.8513000000000002</v>
      </c>
      <c r="JT55" s="165"/>
      <c r="JU55" s="166">
        <v>12</v>
      </c>
      <c r="JV55" s="166">
        <v>7.1614000000000004</v>
      </c>
      <c r="JW55" s="166">
        <v>0.2</v>
      </c>
      <c r="JX55" s="165"/>
      <c r="JY55" s="166">
        <v>-6.5601000000000003</v>
      </c>
      <c r="JZ55" s="166">
        <v>-14.114100000000001</v>
      </c>
      <c r="KA55" s="166">
        <v>-17.590800000000002</v>
      </c>
      <c r="KB55" s="166">
        <v>-3.6589</v>
      </c>
      <c r="KC55" s="166">
        <v>10.6027</v>
      </c>
      <c r="KD55" s="166">
        <v>-13.348699999999999</v>
      </c>
      <c r="KE55" s="166">
        <v>1.9484999999999999</v>
      </c>
      <c r="KF55" s="166">
        <v>-5.7</v>
      </c>
      <c r="KG55" s="166">
        <v>-10</v>
      </c>
      <c r="KH55" s="166">
        <v>62.012099999999997</v>
      </c>
      <c r="KI55" s="166">
        <v>-133.309</v>
      </c>
    </row>
    <row r="56" spans="1:295" ht="18" customHeight="1" x14ac:dyDescent="0.25">
      <c r="A56" s="160" t="s">
        <v>826</v>
      </c>
      <c r="B56" s="160" t="s">
        <v>71</v>
      </c>
      <c r="C56" s="167">
        <v>0</v>
      </c>
      <c r="D56" s="168"/>
      <c r="E56" s="169">
        <v>-7.7275</v>
      </c>
      <c r="F56" s="169">
        <v>12.6759</v>
      </c>
      <c r="G56" s="169">
        <v>11.0585</v>
      </c>
      <c r="H56" s="168"/>
      <c r="I56" s="169">
        <v>6.8623000000000003</v>
      </c>
      <c r="J56" s="168"/>
      <c r="K56" s="169">
        <v>8.7600999999999996</v>
      </c>
      <c r="L56" s="169">
        <v>2.9839000000000002</v>
      </c>
      <c r="M56" s="168"/>
      <c r="N56" s="169">
        <v>-13.32</v>
      </c>
      <c r="O56" s="169">
        <v>-17.600000000000001</v>
      </c>
      <c r="P56" s="169">
        <v>-4.4000000000000004</v>
      </c>
      <c r="Q56" s="169">
        <v>0</v>
      </c>
      <c r="R56" s="169">
        <v>-13.2</v>
      </c>
      <c r="S56" s="169">
        <v>0.73750000000000004</v>
      </c>
      <c r="T56" s="169">
        <v>-5.2195</v>
      </c>
      <c r="U56" s="169">
        <v>3.0339999999999998</v>
      </c>
      <c r="V56" s="169">
        <v>2.8342000000000001</v>
      </c>
      <c r="W56" s="169">
        <v>5.1798000000000002</v>
      </c>
      <c r="X56" s="169">
        <v>2.8195999999999999</v>
      </c>
      <c r="Y56" s="169">
        <v>-1.5448</v>
      </c>
      <c r="Z56" s="169">
        <v>2.3256000000000001</v>
      </c>
      <c r="AA56" s="168"/>
      <c r="AB56" s="168"/>
      <c r="AC56" s="169">
        <v>-1.5</v>
      </c>
      <c r="AD56" s="169">
        <v>-1.47</v>
      </c>
      <c r="AE56" s="169">
        <v>3.706</v>
      </c>
      <c r="AF56" s="169">
        <v>-6.66</v>
      </c>
      <c r="AG56" s="169">
        <v>-15.4</v>
      </c>
      <c r="AH56" s="169">
        <v>-1.36</v>
      </c>
      <c r="AI56" s="169">
        <v>0.23899999999999999</v>
      </c>
      <c r="AJ56" s="168"/>
      <c r="AK56" s="169">
        <v>-13.93</v>
      </c>
      <c r="AL56" s="168"/>
      <c r="AM56" s="169">
        <v>-12.2</v>
      </c>
      <c r="AN56" s="169">
        <v>-12.34</v>
      </c>
      <c r="AO56" s="169">
        <v>3.0396000000000001</v>
      </c>
      <c r="AP56" s="169">
        <v>3.4207999999999998</v>
      </c>
      <c r="AQ56" s="169">
        <v>17.194800000000001</v>
      </c>
      <c r="AR56" s="169">
        <v>18.5535</v>
      </c>
      <c r="AS56" s="169">
        <v>-11.378500000000001</v>
      </c>
      <c r="AT56" s="169">
        <v>-13.797800000000001</v>
      </c>
      <c r="AU56" s="169">
        <v>-13.1058</v>
      </c>
      <c r="AV56" s="169">
        <v>0.64159999999999995</v>
      </c>
      <c r="AW56" s="169">
        <v>1.0441</v>
      </c>
      <c r="AX56" s="169">
        <v>-14.333600000000001</v>
      </c>
      <c r="AY56" s="169">
        <v>-12.324199999999999</v>
      </c>
      <c r="AZ56" s="169">
        <v>13.680300000000001</v>
      </c>
      <c r="BA56" s="169">
        <v>14.2689</v>
      </c>
      <c r="BB56" s="169">
        <v>14.8706</v>
      </c>
      <c r="BC56" s="169">
        <v>10.5763</v>
      </c>
      <c r="BD56" s="169">
        <v>-5.6</v>
      </c>
      <c r="BE56" s="169">
        <v>-5.6</v>
      </c>
      <c r="BF56" s="169">
        <v>-24.502800000000001</v>
      </c>
      <c r="BG56" s="169">
        <v>-24.302499999999998</v>
      </c>
      <c r="BH56" s="169">
        <v>-4.0613999999999999</v>
      </c>
      <c r="BI56" s="168"/>
      <c r="BJ56" s="169">
        <v>-3.351</v>
      </c>
      <c r="BK56" s="169">
        <v>2.6898</v>
      </c>
      <c r="BL56" s="169">
        <v>2.0131000000000001</v>
      </c>
      <c r="BM56" s="169">
        <v>1.3740000000000001</v>
      </c>
      <c r="BN56" s="169">
        <v>-117.2521</v>
      </c>
      <c r="BO56" s="169">
        <v>98.452699999999993</v>
      </c>
      <c r="BP56" s="169">
        <v>98.544200000000004</v>
      </c>
      <c r="BQ56" s="169">
        <v>45.542400000000001</v>
      </c>
      <c r="BR56" s="169">
        <v>-65.551299999999998</v>
      </c>
      <c r="BS56" s="168"/>
      <c r="BT56" s="168"/>
      <c r="BU56" s="168"/>
      <c r="BV56" s="169">
        <v>12.5044</v>
      </c>
      <c r="BW56" s="169">
        <v>6.97</v>
      </c>
      <c r="BX56" s="169">
        <v>4.2699999999999996</v>
      </c>
      <c r="BY56" s="169">
        <v>-13.49</v>
      </c>
      <c r="BZ56" s="169">
        <v>-0.66</v>
      </c>
      <c r="CA56" s="169">
        <v>-19.955400000000001</v>
      </c>
      <c r="CB56" s="169">
        <v>-19.151700000000002</v>
      </c>
      <c r="CC56" s="169">
        <v>29.982500000000002</v>
      </c>
      <c r="CD56" s="169">
        <v>28.873699999999999</v>
      </c>
      <c r="CE56" s="169">
        <v>15.5352</v>
      </c>
      <c r="CF56" s="169">
        <v>21.407299999999999</v>
      </c>
      <c r="CG56" s="169">
        <v>21.629000000000001</v>
      </c>
      <c r="CH56" s="169">
        <v>-3.6897000000000002</v>
      </c>
      <c r="CI56" s="168"/>
      <c r="CJ56" s="168"/>
      <c r="CK56" s="168"/>
      <c r="CL56" s="169">
        <v>-36.299999999999997</v>
      </c>
      <c r="CM56" s="169">
        <v>-33.799999999999997</v>
      </c>
      <c r="CN56" s="169">
        <v>-1.83</v>
      </c>
      <c r="CO56" s="169">
        <v>20.482199999999999</v>
      </c>
      <c r="CP56" s="169">
        <v>21.816600000000001</v>
      </c>
      <c r="CQ56" s="169">
        <v>19.6662</v>
      </c>
      <c r="CR56" s="169">
        <v>85.283900000000003</v>
      </c>
      <c r="CS56" s="169">
        <v>85.436999999999998</v>
      </c>
      <c r="CT56" s="169">
        <v>-24.458200000000001</v>
      </c>
      <c r="CU56" s="169">
        <v>-65.142700000000005</v>
      </c>
      <c r="CV56" s="169">
        <v>-24.130299999999998</v>
      </c>
      <c r="CW56" s="169">
        <v>2.8393999999999999</v>
      </c>
      <c r="CX56" s="169">
        <v>22.77</v>
      </c>
      <c r="CY56" s="169">
        <v>16.12</v>
      </c>
      <c r="CZ56" s="169">
        <v>3.1299000000000001</v>
      </c>
      <c r="DA56" s="169">
        <v>2.1515</v>
      </c>
      <c r="DB56" s="169">
        <v>-6.92</v>
      </c>
      <c r="DC56" s="169">
        <v>2.0811999999999999</v>
      </c>
      <c r="DD56" s="168"/>
      <c r="DE56" s="168"/>
      <c r="DF56" s="169">
        <v>-6.1783999999999999</v>
      </c>
      <c r="DG56" s="169">
        <v>3.0836999999999999</v>
      </c>
      <c r="DH56" s="169">
        <v>-3.4329000000000001</v>
      </c>
      <c r="DI56" s="169">
        <v>-34.299999999999997</v>
      </c>
      <c r="DJ56" s="169">
        <v>-33.9</v>
      </c>
      <c r="DK56" s="169">
        <v>-2.0556999999999999</v>
      </c>
      <c r="DL56" s="169">
        <v>-8.7894000000000005</v>
      </c>
      <c r="DM56" s="169">
        <v>8.5214999999999996</v>
      </c>
      <c r="DN56" s="169">
        <v>-4.4531000000000001</v>
      </c>
      <c r="DO56" s="169">
        <v>-8.57</v>
      </c>
      <c r="DP56" s="169">
        <v>-2.84</v>
      </c>
      <c r="DQ56" s="169">
        <v>5.9984999999999999</v>
      </c>
      <c r="DR56" s="169">
        <v>5.5853000000000002</v>
      </c>
      <c r="DS56" s="169">
        <v>-8.18</v>
      </c>
      <c r="DT56" s="169">
        <v>-8.32</v>
      </c>
      <c r="DU56" s="169">
        <v>21.1</v>
      </c>
      <c r="DV56" s="169">
        <v>7.59</v>
      </c>
      <c r="DW56" s="169">
        <v>3.2364000000000002</v>
      </c>
      <c r="DX56" s="169">
        <v>1.8090999999999999</v>
      </c>
      <c r="DY56" s="169">
        <v>-29.705100000000002</v>
      </c>
      <c r="DZ56" s="169">
        <v>-28.454499999999999</v>
      </c>
      <c r="EA56" s="168"/>
      <c r="EB56" s="169">
        <v>-12.888999999999999</v>
      </c>
      <c r="EC56" s="169">
        <v>-19.421700000000001</v>
      </c>
      <c r="ED56" s="169">
        <v>-19.515499999999999</v>
      </c>
      <c r="EE56" s="169">
        <v>-7.4210000000000003</v>
      </c>
      <c r="EF56" s="169">
        <v>-10.774100000000001</v>
      </c>
      <c r="EG56" s="169">
        <v>-10.769</v>
      </c>
      <c r="EH56" s="169">
        <v>-129.81280000000001</v>
      </c>
      <c r="EI56" s="169">
        <v>-15.670199999999999</v>
      </c>
      <c r="EJ56" s="168"/>
      <c r="EK56" s="169">
        <v>-11.0471</v>
      </c>
      <c r="EL56" s="169">
        <v>-10.4023</v>
      </c>
      <c r="EM56" s="169">
        <v>0</v>
      </c>
      <c r="EN56" s="169">
        <v>-13.1708</v>
      </c>
      <c r="EO56" s="169">
        <v>-12.701599999999999</v>
      </c>
      <c r="EP56" s="169">
        <v>-3.0760000000000001</v>
      </c>
      <c r="EQ56" s="168"/>
      <c r="ER56" s="169">
        <v>-17.406199999999998</v>
      </c>
      <c r="ES56" s="169">
        <v>-2.0053000000000001</v>
      </c>
      <c r="ET56" s="169">
        <v>6.25</v>
      </c>
      <c r="EU56" s="169">
        <v>0</v>
      </c>
      <c r="EV56" s="169">
        <v>0.6</v>
      </c>
      <c r="EW56" s="169">
        <v>4.1581000000000001</v>
      </c>
      <c r="EX56" s="169">
        <v>-22.180700000000002</v>
      </c>
      <c r="EY56" s="169">
        <v>-8.923</v>
      </c>
      <c r="EZ56" s="169">
        <v>-8.6318000000000001</v>
      </c>
      <c r="FA56" s="169">
        <v>7.3747999999999996</v>
      </c>
      <c r="FB56" s="169">
        <v>0.15809999999999999</v>
      </c>
      <c r="FC56" s="169">
        <v>-16.369199999999999</v>
      </c>
      <c r="FD56" s="169">
        <v>4.0683999999999996</v>
      </c>
      <c r="FE56" s="168"/>
      <c r="FF56" s="169">
        <v>3.7219000000000002</v>
      </c>
      <c r="FG56" s="169">
        <v>0</v>
      </c>
      <c r="FH56" s="169">
        <v>0</v>
      </c>
      <c r="FI56" s="168"/>
      <c r="FJ56" s="169">
        <v>9.7125000000000004</v>
      </c>
      <c r="FK56" s="169">
        <v>9.5449999999999999</v>
      </c>
      <c r="FL56" s="169">
        <v>-13.0616</v>
      </c>
      <c r="FM56" s="169">
        <v>10.2738</v>
      </c>
      <c r="FN56" s="169">
        <v>10.1874</v>
      </c>
      <c r="FO56" s="169">
        <v>2.9382999999999999</v>
      </c>
      <c r="FP56" s="169">
        <v>16.3977</v>
      </c>
      <c r="FQ56" s="169">
        <v>24.215499999999999</v>
      </c>
      <c r="FR56" s="169">
        <v>-20.350000000000001</v>
      </c>
      <c r="FS56" s="169">
        <v>-1.5157</v>
      </c>
      <c r="FT56" s="169">
        <v>0.21809999999999999</v>
      </c>
      <c r="FU56" s="169">
        <v>1.25</v>
      </c>
      <c r="FV56" s="169">
        <v>1.67</v>
      </c>
      <c r="FW56" s="169">
        <v>-23.455100000000002</v>
      </c>
      <c r="FX56" s="168"/>
      <c r="FY56" s="169">
        <v>1.1080000000000001</v>
      </c>
      <c r="FZ56" s="169">
        <v>0.66900000000000004</v>
      </c>
      <c r="GA56" s="168"/>
      <c r="GB56" s="169">
        <v>17.34</v>
      </c>
      <c r="GC56" s="169">
        <v>-29.0458</v>
      </c>
      <c r="GD56" s="169">
        <v>-20.004799999999999</v>
      </c>
      <c r="GE56" s="169">
        <v>-1.77</v>
      </c>
      <c r="GF56" s="169">
        <v>20.575199999999999</v>
      </c>
      <c r="GG56" s="168"/>
      <c r="GH56" s="169">
        <v>23.438099999999999</v>
      </c>
      <c r="GI56" s="169">
        <v>-4.8784999999999998</v>
      </c>
      <c r="GJ56" s="169">
        <v>-5.2323000000000004</v>
      </c>
      <c r="GK56" s="169">
        <v>2.5312000000000001</v>
      </c>
      <c r="GL56" s="168"/>
      <c r="GM56" s="168"/>
      <c r="GN56" s="168"/>
      <c r="GO56" s="169">
        <v>-6.5477999999999996</v>
      </c>
      <c r="GP56" s="169">
        <v>2.4485999999999999</v>
      </c>
      <c r="GQ56" s="169">
        <v>-23.715699999999998</v>
      </c>
      <c r="GR56" s="169">
        <v>5.7744</v>
      </c>
      <c r="GS56" s="169">
        <v>5.8315999999999999</v>
      </c>
      <c r="GT56" s="169">
        <v>141.56989999999999</v>
      </c>
      <c r="GU56" s="169">
        <v>-8.5988000000000007</v>
      </c>
      <c r="GV56" s="169">
        <v>-11.6472</v>
      </c>
      <c r="GW56" s="169">
        <v>-3.0343</v>
      </c>
      <c r="GX56" s="169">
        <v>1.7346999999999999</v>
      </c>
      <c r="GY56" s="169">
        <v>4.4908000000000001</v>
      </c>
      <c r="GZ56" s="169">
        <v>4.5019999999999998</v>
      </c>
      <c r="HA56" s="169">
        <v>1</v>
      </c>
      <c r="HB56" s="169">
        <v>-5.9707999999999997</v>
      </c>
      <c r="HC56" s="169">
        <v>-3.8612000000000002</v>
      </c>
      <c r="HD56" s="169">
        <v>7.54</v>
      </c>
      <c r="HE56" s="169">
        <v>-6.0049000000000001</v>
      </c>
      <c r="HF56" s="169">
        <v>30.7469</v>
      </c>
      <c r="HG56" s="169">
        <v>47.599699999999999</v>
      </c>
      <c r="HH56" s="169">
        <v>102.0638</v>
      </c>
      <c r="HI56" s="169">
        <v>-5.1447000000000003</v>
      </c>
      <c r="HJ56" s="169">
        <v>45.422199999999997</v>
      </c>
      <c r="HK56" s="169">
        <v>-7.9001999999999999</v>
      </c>
      <c r="HL56" s="169">
        <v>-10.0634</v>
      </c>
      <c r="HM56" s="169">
        <v>0</v>
      </c>
      <c r="HN56" s="169">
        <v>0</v>
      </c>
      <c r="HO56" s="168"/>
      <c r="HP56" s="168"/>
      <c r="HQ56" s="169">
        <v>-13.8361</v>
      </c>
      <c r="HR56" s="169">
        <v>-12.869300000000001</v>
      </c>
      <c r="HS56" s="169">
        <v>-1.8644000000000001</v>
      </c>
      <c r="HT56" s="169">
        <v>-2.0449999999999999</v>
      </c>
      <c r="HU56" s="169">
        <v>10.61</v>
      </c>
      <c r="HV56" s="169">
        <v>10.92</v>
      </c>
      <c r="HW56" s="169">
        <v>-24.7</v>
      </c>
      <c r="HX56" s="169">
        <v>-24.6</v>
      </c>
      <c r="HY56" s="169">
        <v>0.56310000000000004</v>
      </c>
      <c r="HZ56" s="169">
        <v>-7.12</v>
      </c>
      <c r="IA56" s="169">
        <v>49.340899999999998</v>
      </c>
      <c r="IB56" s="169">
        <v>27.193100000000001</v>
      </c>
      <c r="IC56" s="169">
        <v>27.184100000000001</v>
      </c>
      <c r="ID56" s="169">
        <v>-20.399999999999999</v>
      </c>
      <c r="IE56" s="169">
        <v>-27.7</v>
      </c>
      <c r="IF56" s="169">
        <v>-2.4</v>
      </c>
      <c r="IG56" s="169">
        <v>-2.9</v>
      </c>
      <c r="IH56" s="168"/>
      <c r="II56" s="168"/>
      <c r="IJ56" s="169">
        <v>-109.3719</v>
      </c>
      <c r="IK56" s="169">
        <v>9.6263000000000005</v>
      </c>
      <c r="IL56" s="169">
        <v>-228.24529999999999</v>
      </c>
      <c r="IM56" s="169">
        <v>-7.4781000000000004</v>
      </c>
      <c r="IN56" s="168"/>
      <c r="IO56" s="169">
        <v>99.901399999999995</v>
      </c>
      <c r="IP56" s="169">
        <v>63.8367</v>
      </c>
      <c r="IQ56" s="169">
        <v>79.692099999999996</v>
      </c>
      <c r="IR56" s="169">
        <v>134.1302</v>
      </c>
      <c r="IS56" s="169">
        <v>35.265599999999999</v>
      </c>
      <c r="IT56" s="169">
        <v>20.0717</v>
      </c>
      <c r="IU56" s="169">
        <v>19.709900000000001</v>
      </c>
      <c r="IV56" s="169">
        <v>27.618300000000001</v>
      </c>
      <c r="IW56" s="169">
        <v>163.76900000000001</v>
      </c>
      <c r="IX56" s="169">
        <v>-235.202</v>
      </c>
      <c r="IY56" s="169">
        <v>71.534400000000005</v>
      </c>
      <c r="IZ56" s="169">
        <v>-64.475800000000007</v>
      </c>
      <c r="JA56" s="169">
        <v>-1.0779000000000001</v>
      </c>
      <c r="JB56" s="169">
        <v>5.9130000000000003</v>
      </c>
      <c r="JC56" s="169">
        <v>-8.7200000000000006</v>
      </c>
      <c r="JD56" s="169">
        <v>-1.046</v>
      </c>
      <c r="JE56" s="169">
        <v>-1.0529999999999999</v>
      </c>
      <c r="JF56" s="169">
        <v>3.2</v>
      </c>
      <c r="JG56" s="169">
        <v>-0.24</v>
      </c>
      <c r="JH56" s="169">
        <v>-3.4790999999999999</v>
      </c>
      <c r="JI56" s="169">
        <v>-5.4764999999999997</v>
      </c>
      <c r="JJ56" s="169">
        <v>6.7979000000000003</v>
      </c>
      <c r="JK56" s="169">
        <v>3.1082999999999998</v>
      </c>
      <c r="JL56" s="169">
        <v>5.8</v>
      </c>
      <c r="JM56" s="169">
        <v>0.41599999999999998</v>
      </c>
      <c r="JN56" s="169">
        <v>-0.122</v>
      </c>
      <c r="JO56" s="168"/>
      <c r="JP56" s="168"/>
      <c r="JQ56" s="169">
        <v>4.3571</v>
      </c>
      <c r="JR56" s="169">
        <v>4.5484</v>
      </c>
      <c r="JS56" s="169">
        <v>4.0419999999999998</v>
      </c>
      <c r="JT56" s="168"/>
      <c r="JU56" s="169">
        <v>13.1</v>
      </c>
      <c r="JV56" s="169">
        <v>6.4371999999999998</v>
      </c>
      <c r="JW56" s="169">
        <v>0.21</v>
      </c>
      <c r="JX56" s="168"/>
      <c r="JY56" s="169">
        <v>-7.0076000000000001</v>
      </c>
      <c r="JZ56" s="169">
        <v>-14.4046</v>
      </c>
      <c r="KA56" s="169">
        <v>-17.469100000000001</v>
      </c>
      <c r="KB56" s="169">
        <v>-3.0609000000000002</v>
      </c>
      <c r="KC56" s="169">
        <v>10.1896</v>
      </c>
      <c r="KD56" s="169">
        <v>-12.064399999999999</v>
      </c>
      <c r="KE56" s="169">
        <v>1.8139000000000001</v>
      </c>
      <c r="KF56" s="169">
        <v>-5.9</v>
      </c>
      <c r="KG56" s="169">
        <v>-9.3000000000000007</v>
      </c>
      <c r="KH56" s="169">
        <v>66.028700000000001</v>
      </c>
      <c r="KI56" s="169">
        <v>-136.9469</v>
      </c>
    </row>
    <row r="57" spans="1:295" x14ac:dyDescent="0.25">
      <c r="A57" s="228" t="s">
        <v>838</v>
      </c>
      <c r="B57" s="228"/>
      <c r="C57" s="170">
        <v>0</v>
      </c>
      <c r="D57" s="170">
        <v>0</v>
      </c>
      <c r="E57" s="170">
        <v>-5.74</v>
      </c>
      <c r="F57" s="170">
        <v>12.6759</v>
      </c>
      <c r="G57" s="170">
        <v>11.112</v>
      </c>
      <c r="H57" s="170">
        <v>0</v>
      </c>
      <c r="I57" s="170">
        <v>20.114000000000001</v>
      </c>
      <c r="J57" s="170">
        <v>0</v>
      </c>
      <c r="K57" s="170">
        <v>25.235299999999999</v>
      </c>
      <c r="L57" s="170">
        <v>11.403700000000001</v>
      </c>
      <c r="M57" s="170">
        <v>8.4863</v>
      </c>
      <c r="N57" s="170">
        <v>-11.1</v>
      </c>
      <c r="O57" s="170">
        <v>-17.600000000000001</v>
      </c>
      <c r="P57" s="170">
        <v>11</v>
      </c>
      <c r="Q57" s="170">
        <v>9.1080000000000005</v>
      </c>
      <c r="R57" s="170">
        <v>-13.2</v>
      </c>
      <c r="S57" s="170">
        <v>0.92449999999999999</v>
      </c>
      <c r="T57" s="170">
        <v>-3.1288</v>
      </c>
      <c r="U57" s="170">
        <v>7.9905999999999997</v>
      </c>
      <c r="V57" s="170">
        <v>7.8639000000000001</v>
      </c>
      <c r="W57" s="170">
        <v>13.482799999999999</v>
      </c>
      <c r="X57" s="170">
        <v>4.2336999999999998</v>
      </c>
      <c r="Y57" s="170">
        <v>0.4017</v>
      </c>
      <c r="Z57" s="170">
        <v>2.6425000000000001</v>
      </c>
      <c r="AA57" s="170">
        <v>0</v>
      </c>
      <c r="AB57" s="170">
        <v>-0.65939999999999999</v>
      </c>
      <c r="AC57" s="170">
        <v>0</v>
      </c>
      <c r="AD57" s="170">
        <v>-1.2999999999999999E-2</v>
      </c>
      <c r="AE57" s="170">
        <v>5.5369999999999999</v>
      </c>
      <c r="AF57" s="170">
        <v>6.66</v>
      </c>
      <c r="AG57" s="170">
        <v>6.6</v>
      </c>
      <c r="AH57" s="170">
        <v>2.9790000000000001</v>
      </c>
      <c r="AI57" s="170">
        <v>0.28299999999999997</v>
      </c>
      <c r="AJ57" s="170">
        <v>0</v>
      </c>
      <c r="AK57" s="170">
        <v>0</v>
      </c>
      <c r="AL57" s="170">
        <v>-10</v>
      </c>
      <c r="AM57" s="170">
        <v>2.41</v>
      </c>
      <c r="AN57" s="170">
        <v>-2.15</v>
      </c>
      <c r="AO57" s="170">
        <v>5.1212999999999997</v>
      </c>
      <c r="AP57" s="170">
        <v>3.6488</v>
      </c>
      <c r="AQ57" s="170">
        <v>25.7926</v>
      </c>
      <c r="AR57" s="170">
        <v>26.970099999999999</v>
      </c>
      <c r="AS57" s="170">
        <v>0.54069999999999996</v>
      </c>
      <c r="AT57" s="170">
        <v>-5.8941999999999997</v>
      </c>
      <c r="AU57" s="170">
        <v>-6.4996999999999998</v>
      </c>
      <c r="AV57" s="170">
        <v>35.1267</v>
      </c>
      <c r="AW57" s="170">
        <v>36.277799999999999</v>
      </c>
      <c r="AX57" s="170">
        <v>-8.9753000000000007</v>
      </c>
      <c r="AY57" s="170">
        <v>-5.8941999999999997</v>
      </c>
      <c r="AZ57" s="170">
        <v>26.548400000000001</v>
      </c>
      <c r="BA57" s="170">
        <v>30.656500000000001</v>
      </c>
      <c r="BB57" s="170">
        <v>104.5508</v>
      </c>
      <c r="BC57" s="170">
        <v>16.7058</v>
      </c>
      <c r="BD57" s="170">
        <v>-2.7</v>
      </c>
      <c r="BE57" s="170">
        <v>-2.7</v>
      </c>
      <c r="BF57" s="170">
        <v>-18.0276</v>
      </c>
      <c r="BG57" s="170">
        <v>-19.7622</v>
      </c>
      <c r="BH57" s="170">
        <v>-2.1577999999999999</v>
      </c>
      <c r="BI57" s="170">
        <v>0</v>
      </c>
      <c r="BJ57" s="170">
        <v>21.546299999999999</v>
      </c>
      <c r="BK57" s="170">
        <v>8.1074000000000002</v>
      </c>
      <c r="BL57" s="170">
        <v>5.0932000000000004</v>
      </c>
      <c r="BM57" s="170">
        <v>3.4826999999999999</v>
      </c>
      <c r="BN57" s="170">
        <v>-73.580100000000002</v>
      </c>
      <c r="BO57" s="170">
        <v>117.3742</v>
      </c>
      <c r="BP57" s="170">
        <v>117.4657</v>
      </c>
      <c r="BQ57" s="170">
        <v>79.189599999999999</v>
      </c>
      <c r="BR57" s="170">
        <v>8.5929000000000002</v>
      </c>
      <c r="BS57" s="170">
        <v>0</v>
      </c>
      <c r="BT57" s="170">
        <v>0</v>
      </c>
      <c r="BU57" s="170">
        <v>0</v>
      </c>
      <c r="BV57" s="170">
        <v>32.144100000000002</v>
      </c>
      <c r="BW57" s="170">
        <v>10.220000000000001</v>
      </c>
      <c r="BX57" s="170">
        <v>8.1300000000000008</v>
      </c>
      <c r="BY57" s="170">
        <v>-2.91</v>
      </c>
      <c r="BZ57" s="170">
        <v>8.33</v>
      </c>
      <c r="CA57" s="170">
        <v>-18.213999999999999</v>
      </c>
      <c r="CB57" s="170">
        <v>-17.946100000000001</v>
      </c>
      <c r="CC57" s="170">
        <v>47.777799999999999</v>
      </c>
      <c r="CD57" s="170">
        <v>46.692</v>
      </c>
      <c r="CE57" s="170">
        <v>29.039000000000001</v>
      </c>
      <c r="CF57" s="170">
        <v>29.068100000000001</v>
      </c>
      <c r="CG57" s="170">
        <v>28.515499999999999</v>
      </c>
      <c r="CH57" s="170">
        <v>21.240400000000001</v>
      </c>
      <c r="CI57" s="170">
        <v>0</v>
      </c>
      <c r="CJ57" s="170">
        <v>0</v>
      </c>
      <c r="CK57" s="170">
        <v>0</v>
      </c>
      <c r="CL57" s="170">
        <v>-17.3</v>
      </c>
      <c r="CM57" s="170">
        <v>-16.7</v>
      </c>
      <c r="CN57" s="170">
        <v>-1.74</v>
      </c>
      <c r="CO57" s="170">
        <v>40.2913</v>
      </c>
      <c r="CP57" s="170">
        <v>40.822299999999998</v>
      </c>
      <c r="CQ57" s="170">
        <v>38.616199999999999</v>
      </c>
      <c r="CR57" s="170">
        <v>92.847800000000007</v>
      </c>
      <c r="CS57" s="170">
        <v>92.743600000000001</v>
      </c>
      <c r="CT57" s="170">
        <v>-21.759699999999999</v>
      </c>
      <c r="CU57" s="170">
        <v>-33.002899999999997</v>
      </c>
      <c r="CV57" s="170">
        <v>-17.731100000000001</v>
      </c>
      <c r="CW57" s="170">
        <v>4.7119999999999997</v>
      </c>
      <c r="CX57" s="170">
        <v>40.98</v>
      </c>
      <c r="CY57" s="170">
        <v>24.32</v>
      </c>
      <c r="CZ57" s="170">
        <v>14.379899999999999</v>
      </c>
      <c r="DA57" s="170">
        <v>13.089</v>
      </c>
      <c r="DB57" s="170">
        <v>-6.02</v>
      </c>
      <c r="DC57" s="170">
        <v>3.2652000000000001</v>
      </c>
      <c r="DD57" s="170">
        <v>0</v>
      </c>
      <c r="DE57" s="170">
        <v>0</v>
      </c>
      <c r="DF57" s="170">
        <v>21.864699999999999</v>
      </c>
      <c r="DG57" s="170">
        <v>4.9057000000000004</v>
      </c>
      <c r="DH57" s="170">
        <v>-2.8129</v>
      </c>
      <c r="DI57" s="170">
        <v>-21.2</v>
      </c>
      <c r="DJ57" s="170">
        <v>-24.5</v>
      </c>
      <c r="DK57" s="170">
        <v>0.74519999999999997</v>
      </c>
      <c r="DL57" s="170">
        <v>5.9901</v>
      </c>
      <c r="DM57" s="170">
        <v>18.457599999999999</v>
      </c>
      <c r="DN57" s="170">
        <v>15.220599999999999</v>
      </c>
      <c r="DO57" s="170">
        <v>6.56</v>
      </c>
      <c r="DP57" s="170">
        <v>-1.39</v>
      </c>
      <c r="DQ57" s="170">
        <v>15.686</v>
      </c>
      <c r="DR57" s="170">
        <v>18.1035</v>
      </c>
      <c r="DS57" s="170">
        <v>-1.1599999999999999</v>
      </c>
      <c r="DT57" s="170">
        <v>-1.19</v>
      </c>
      <c r="DU57" s="170">
        <v>30.73</v>
      </c>
      <c r="DV57" s="170">
        <v>16.149999999999999</v>
      </c>
      <c r="DW57" s="170">
        <v>17.181799999999999</v>
      </c>
      <c r="DX57" s="170">
        <v>7.8090999999999999</v>
      </c>
      <c r="DY57" s="170">
        <v>-27.9009</v>
      </c>
      <c r="DZ57" s="170">
        <v>-26.9</v>
      </c>
      <c r="EA57" s="170">
        <v>39.826599999999999</v>
      </c>
      <c r="EB57" s="170">
        <v>14.035600000000001</v>
      </c>
      <c r="EC57" s="170">
        <v>4.3795000000000002</v>
      </c>
      <c r="ED57" s="170">
        <v>4.8651999999999997</v>
      </c>
      <c r="EE57" s="170">
        <v>-2.1911</v>
      </c>
      <c r="EF57" s="170">
        <v>-8.0488</v>
      </c>
      <c r="EG57" s="170">
        <v>-10.629</v>
      </c>
      <c r="EH57" s="170">
        <v>-70.090500000000006</v>
      </c>
      <c r="EI57" s="170">
        <v>-4.1962000000000002</v>
      </c>
      <c r="EJ57" s="170">
        <v>0</v>
      </c>
      <c r="EK57" s="170">
        <v>-7.3558000000000003</v>
      </c>
      <c r="EL57" s="170">
        <v>-6.1264000000000003</v>
      </c>
      <c r="EM57" s="170">
        <v>24.684899999999999</v>
      </c>
      <c r="EN57" s="170">
        <v>6.7808999999999999</v>
      </c>
      <c r="EO57" s="170">
        <v>5.7342000000000004</v>
      </c>
      <c r="EP57" s="170">
        <v>15.375999999999999</v>
      </c>
      <c r="EQ57" s="170">
        <v>0</v>
      </c>
      <c r="ER57" s="170">
        <v>-17.406199999999998</v>
      </c>
      <c r="ES57" s="170">
        <v>11.0222</v>
      </c>
      <c r="ET57" s="170">
        <v>13.67</v>
      </c>
      <c r="EU57" s="170">
        <v>0</v>
      </c>
      <c r="EV57" s="170">
        <v>13.5</v>
      </c>
      <c r="EW57" s="170">
        <v>8.1702999999999992</v>
      </c>
      <c r="EX57" s="170">
        <v>5.266</v>
      </c>
      <c r="EY57" s="170">
        <v>-2.2963</v>
      </c>
      <c r="EZ57" s="170">
        <v>-1.6356999999999999</v>
      </c>
      <c r="FA57" s="170">
        <v>9.4232999999999993</v>
      </c>
      <c r="FB57" s="170">
        <v>10.6988</v>
      </c>
      <c r="FC57" s="170">
        <v>-8.6868999999999996</v>
      </c>
      <c r="FD57" s="170">
        <v>5.7724000000000002</v>
      </c>
      <c r="FE57" s="170">
        <v>0</v>
      </c>
      <c r="FF57" s="170">
        <v>7.0896999999999997</v>
      </c>
      <c r="FG57" s="170">
        <v>5.4630999999999998</v>
      </c>
      <c r="FH57" s="170">
        <v>5.7011000000000003</v>
      </c>
      <c r="FI57" s="170">
        <v>4.3874000000000004</v>
      </c>
      <c r="FJ57" s="170">
        <v>24.448599999999999</v>
      </c>
      <c r="FK57" s="170">
        <v>24.113700000000001</v>
      </c>
      <c r="FL57" s="170">
        <v>-2.8468</v>
      </c>
      <c r="FM57" s="170">
        <v>28.8062</v>
      </c>
      <c r="FN57" s="170">
        <v>29.339700000000001</v>
      </c>
      <c r="FO57" s="170">
        <v>13.7681</v>
      </c>
      <c r="FP57" s="170">
        <v>29.324000000000002</v>
      </c>
      <c r="FQ57" s="170">
        <v>27.8874</v>
      </c>
      <c r="FR57" s="170">
        <v>-16.95</v>
      </c>
      <c r="FS57" s="170">
        <v>0.125</v>
      </c>
      <c r="FT57" s="170">
        <v>0.27950000000000003</v>
      </c>
      <c r="FU57" s="170">
        <v>1.46</v>
      </c>
      <c r="FV57" s="170">
        <v>6.49</v>
      </c>
      <c r="FW57" s="170">
        <v>-18.119199999999999</v>
      </c>
      <c r="FX57" s="170">
        <v>2.6145</v>
      </c>
      <c r="FY57" s="170">
        <v>2.1539999999999999</v>
      </c>
      <c r="FZ57" s="170">
        <v>0.871</v>
      </c>
      <c r="GA57" s="170">
        <v>2.9169</v>
      </c>
      <c r="GB57" s="170">
        <v>17.739999999999998</v>
      </c>
      <c r="GC57" s="170">
        <v>2.3631000000000002</v>
      </c>
      <c r="GD57" s="170">
        <v>9.5343</v>
      </c>
      <c r="GE57" s="170">
        <v>-1.39</v>
      </c>
      <c r="GF57" s="170">
        <v>30.154</v>
      </c>
      <c r="GG57" s="170">
        <v>0</v>
      </c>
      <c r="GH57" s="170">
        <v>28.2134</v>
      </c>
      <c r="GI57" s="170">
        <v>-0.86460000000000004</v>
      </c>
      <c r="GJ57" s="170">
        <v>0</v>
      </c>
      <c r="GK57" s="170">
        <v>3.7945000000000002</v>
      </c>
      <c r="GL57" s="170">
        <v>7.4999999999999997E-2</v>
      </c>
      <c r="GM57" s="170">
        <v>0</v>
      </c>
      <c r="GN57" s="170">
        <v>-7.5179999999999998</v>
      </c>
      <c r="GO57" s="170">
        <v>-5.5016999999999996</v>
      </c>
      <c r="GP57" s="170">
        <v>4.0441000000000003</v>
      </c>
      <c r="GQ57" s="170">
        <v>-17.1477</v>
      </c>
      <c r="GR57" s="170">
        <v>6.5707000000000004</v>
      </c>
      <c r="GS57" s="170">
        <v>7.3672000000000004</v>
      </c>
      <c r="GT57" s="170">
        <v>172.5291</v>
      </c>
      <c r="GU57" s="170">
        <v>-2.0474000000000001</v>
      </c>
      <c r="GV57" s="170">
        <v>-7.8102</v>
      </c>
      <c r="GW57" s="170">
        <v>11.633599999999999</v>
      </c>
      <c r="GX57" s="170">
        <v>3.6233</v>
      </c>
      <c r="GY57" s="170">
        <v>7.0544000000000002</v>
      </c>
      <c r="GZ57" s="170">
        <v>7.1440999999999999</v>
      </c>
      <c r="HA57" s="170">
        <v>3.0038999999999998</v>
      </c>
      <c r="HB57" s="170">
        <v>-4.9180999999999999</v>
      </c>
      <c r="HC57" s="170">
        <v>-3.4550000000000001</v>
      </c>
      <c r="HD57" s="170">
        <v>9.64</v>
      </c>
      <c r="HE57" s="170">
        <v>0</v>
      </c>
      <c r="HF57" s="170">
        <v>30.7469</v>
      </c>
      <c r="HG57" s="170">
        <v>54.434699999999999</v>
      </c>
      <c r="HH57" s="170">
        <v>115.68389999999999</v>
      </c>
      <c r="HI57" s="170">
        <v>-3.7785000000000002</v>
      </c>
      <c r="HJ57" s="170">
        <v>46.999499999999998</v>
      </c>
      <c r="HK57" s="170">
        <v>0</v>
      </c>
      <c r="HL57" s="170">
        <v>0</v>
      </c>
      <c r="HM57" s="170">
        <v>0</v>
      </c>
      <c r="HN57" s="170">
        <v>0</v>
      </c>
      <c r="HO57" s="170">
        <v>34.690600000000003</v>
      </c>
      <c r="HP57" s="170">
        <v>33.794600000000003</v>
      </c>
      <c r="HQ57" s="170">
        <v>-10.3644</v>
      </c>
      <c r="HR57" s="170">
        <v>-9.8369999999999997</v>
      </c>
      <c r="HS57" s="170">
        <v>-1.8644000000000001</v>
      </c>
      <c r="HT57" s="170">
        <v>-2.0449999999999999</v>
      </c>
      <c r="HU57" s="170">
        <v>22.41</v>
      </c>
      <c r="HV57" s="170">
        <v>22.44</v>
      </c>
      <c r="HW57" s="170">
        <v>-21</v>
      </c>
      <c r="HX57" s="170">
        <v>-21.1</v>
      </c>
      <c r="HY57" s="170">
        <v>1.2662</v>
      </c>
      <c r="HZ57" s="170">
        <v>11.04</v>
      </c>
      <c r="IA57" s="170">
        <v>64.797499999999999</v>
      </c>
      <c r="IB57" s="170">
        <v>31.321000000000002</v>
      </c>
      <c r="IC57" s="170">
        <v>31.198899999999998</v>
      </c>
      <c r="ID57" s="170">
        <v>-13.5</v>
      </c>
      <c r="IE57" s="170">
        <v>-23.5</v>
      </c>
      <c r="IF57" s="170">
        <v>2.2000000000000002</v>
      </c>
      <c r="IG57" s="170">
        <v>1.6</v>
      </c>
      <c r="IH57" s="170">
        <v>-17.402899999999999</v>
      </c>
      <c r="II57" s="170">
        <v>-17.579999999999998</v>
      </c>
      <c r="IJ57" s="170">
        <v>-102.8648</v>
      </c>
      <c r="IK57" s="170">
        <v>30.548100000000002</v>
      </c>
      <c r="IL57" s="170">
        <v>-208.3758</v>
      </c>
      <c r="IM57" s="170">
        <v>6.3699000000000003</v>
      </c>
      <c r="IN57" s="170">
        <v>0</v>
      </c>
      <c r="IO57" s="170">
        <v>103.2333</v>
      </c>
      <c r="IP57" s="170">
        <v>135.06549999999999</v>
      </c>
      <c r="IQ57" s="170">
        <v>98.757800000000003</v>
      </c>
      <c r="IR57" s="170">
        <v>139.41579999999999</v>
      </c>
      <c r="IS57" s="170">
        <v>42.051499999999997</v>
      </c>
      <c r="IT57" s="170">
        <v>21.440999999999999</v>
      </c>
      <c r="IU57" s="170">
        <v>20.927199999999999</v>
      </c>
      <c r="IV57" s="170">
        <v>30.955100000000002</v>
      </c>
      <c r="IW57" s="170">
        <v>171.7561</v>
      </c>
      <c r="IX57" s="170">
        <v>-210.0866</v>
      </c>
      <c r="IY57" s="170">
        <v>86.511899999999997</v>
      </c>
      <c r="IZ57" s="170">
        <v>-0.16689999999999999</v>
      </c>
      <c r="JA57" s="170">
        <v>0.7752</v>
      </c>
      <c r="JB57" s="170">
        <v>10.035</v>
      </c>
      <c r="JC57" s="170">
        <v>-6.48</v>
      </c>
      <c r="JD57" s="170">
        <v>-6.3E-2</v>
      </c>
      <c r="JE57" s="170">
        <v>-6.6000000000000003E-2</v>
      </c>
      <c r="JF57" s="170">
        <v>7.28</v>
      </c>
      <c r="JG57" s="170">
        <v>2.64</v>
      </c>
      <c r="JH57" s="170">
        <v>-2.5966999999999998</v>
      </c>
      <c r="JI57" s="170">
        <v>-2.2538</v>
      </c>
      <c r="JJ57" s="170">
        <v>8.1163000000000007</v>
      </c>
      <c r="JK57" s="170">
        <v>4.2496</v>
      </c>
      <c r="JL57" s="170">
        <v>8</v>
      </c>
      <c r="JM57" s="170">
        <v>2.073</v>
      </c>
      <c r="JN57" s="170">
        <v>2.3199999999999998</v>
      </c>
      <c r="JO57" s="170">
        <v>2.8166000000000002</v>
      </c>
      <c r="JP57" s="170">
        <v>3.3155999999999999</v>
      </c>
      <c r="JQ57" s="170">
        <v>5.2721</v>
      </c>
      <c r="JR57" s="170">
        <v>5.2919999999999998</v>
      </c>
      <c r="JS57" s="170">
        <v>5.6877000000000004</v>
      </c>
      <c r="JT57" s="170">
        <v>0</v>
      </c>
      <c r="JU57" s="170">
        <v>14.4</v>
      </c>
      <c r="JV57" s="170">
        <v>11.429</v>
      </c>
      <c r="JW57" s="170">
        <v>1.49</v>
      </c>
      <c r="JX57" s="170">
        <v>0</v>
      </c>
      <c r="JY57" s="170">
        <v>2.8290000000000002</v>
      </c>
      <c r="JZ57" s="170">
        <v>-12.9664</v>
      </c>
      <c r="KA57" s="170">
        <v>-17.469100000000001</v>
      </c>
      <c r="KB57" s="170">
        <v>5.5761000000000003</v>
      </c>
      <c r="KC57" s="170">
        <v>14.2608</v>
      </c>
      <c r="KD57" s="170">
        <v>-12.064399999999999</v>
      </c>
      <c r="KE57" s="170">
        <v>5.7115</v>
      </c>
      <c r="KF57" s="170">
        <v>-1.4</v>
      </c>
      <c r="KG57" s="170">
        <v>-8.5</v>
      </c>
      <c r="KH57" s="170">
        <v>66.028700000000001</v>
      </c>
      <c r="KI57" s="170">
        <v>-54.6753</v>
      </c>
    </row>
    <row r="58" spans="1:295" x14ac:dyDescent="0.25">
      <c r="A58" s="228" t="s">
        <v>839</v>
      </c>
      <c r="B58" s="228"/>
      <c r="C58" s="170">
        <v>0</v>
      </c>
      <c r="D58" s="170">
        <v>0</v>
      </c>
      <c r="E58" s="170">
        <v>-10.9413</v>
      </c>
      <c r="F58" s="170">
        <v>2.9056000000000002</v>
      </c>
      <c r="G58" s="170">
        <v>7.9739000000000004</v>
      </c>
      <c r="H58" s="170">
        <v>0</v>
      </c>
      <c r="I58" s="170">
        <v>6.3623000000000003</v>
      </c>
      <c r="J58" s="170">
        <v>0</v>
      </c>
      <c r="K58" s="170">
        <v>7.6115000000000004</v>
      </c>
      <c r="L58" s="170">
        <v>2.4579</v>
      </c>
      <c r="M58" s="170">
        <v>8.4863</v>
      </c>
      <c r="N58" s="170">
        <v>-31.08</v>
      </c>
      <c r="O58" s="170">
        <v>-35.200000000000003</v>
      </c>
      <c r="P58" s="170">
        <v>-4.4000000000000004</v>
      </c>
      <c r="Q58" s="170">
        <v>0</v>
      </c>
      <c r="R58" s="170">
        <v>-24.2</v>
      </c>
      <c r="S58" s="170">
        <v>-0.31569999999999998</v>
      </c>
      <c r="T58" s="170">
        <v>-12.359</v>
      </c>
      <c r="U58" s="170">
        <v>3.0339999999999998</v>
      </c>
      <c r="V58" s="170">
        <v>2.8342000000000001</v>
      </c>
      <c r="W58" s="170">
        <v>5.1798000000000002</v>
      </c>
      <c r="X58" s="170">
        <v>-0.23069999999999999</v>
      </c>
      <c r="Y58" s="170">
        <v>-1.5448</v>
      </c>
      <c r="Z58" s="170">
        <v>2.1404000000000001</v>
      </c>
      <c r="AA58" s="170">
        <v>0</v>
      </c>
      <c r="AB58" s="170">
        <v>-1.3522000000000001</v>
      </c>
      <c r="AC58" s="170">
        <v>-1.65</v>
      </c>
      <c r="AD58" s="170">
        <v>-1.643</v>
      </c>
      <c r="AE58" s="170">
        <v>3.2709999999999999</v>
      </c>
      <c r="AF58" s="170">
        <v>-8.8800000000000008</v>
      </c>
      <c r="AG58" s="170">
        <v>-15.4</v>
      </c>
      <c r="AH58" s="170">
        <v>-2.016</v>
      </c>
      <c r="AI58" s="170">
        <v>0.216</v>
      </c>
      <c r="AJ58" s="170">
        <v>0</v>
      </c>
      <c r="AK58" s="170">
        <v>-23.48</v>
      </c>
      <c r="AL58" s="170">
        <v>-10</v>
      </c>
      <c r="AM58" s="170">
        <v>-13.32</v>
      </c>
      <c r="AN58" s="170">
        <v>-13.35</v>
      </c>
      <c r="AO58" s="170">
        <v>-1.0590999999999999</v>
      </c>
      <c r="AP58" s="170">
        <v>2.7069000000000001</v>
      </c>
      <c r="AQ58" s="170">
        <v>12.205299999999999</v>
      </c>
      <c r="AR58" s="170">
        <v>13.6883</v>
      </c>
      <c r="AS58" s="170">
        <v>-18.1967</v>
      </c>
      <c r="AT58" s="170">
        <v>-15.9411</v>
      </c>
      <c r="AU58" s="170">
        <v>-16.494700000000002</v>
      </c>
      <c r="AV58" s="170">
        <v>-1.0548999999999999</v>
      </c>
      <c r="AW58" s="170">
        <v>-1.2123999999999999</v>
      </c>
      <c r="AX58" s="170">
        <v>-17.950500000000002</v>
      </c>
      <c r="AY58" s="170">
        <v>-15.6732</v>
      </c>
      <c r="AZ58" s="170">
        <v>0</v>
      </c>
      <c r="BA58" s="170">
        <v>0</v>
      </c>
      <c r="BB58" s="170">
        <v>8.1584000000000003</v>
      </c>
      <c r="BC58" s="170">
        <v>4.1483999999999996</v>
      </c>
      <c r="BD58" s="170">
        <v>-7.5</v>
      </c>
      <c r="BE58" s="170">
        <v>-7.5</v>
      </c>
      <c r="BF58" s="170">
        <v>-29.875699999999998</v>
      </c>
      <c r="BG58" s="170">
        <v>-29.344899999999999</v>
      </c>
      <c r="BH58" s="170">
        <v>-4.1614000000000004</v>
      </c>
      <c r="BI58" s="170">
        <v>0</v>
      </c>
      <c r="BJ58" s="170">
        <v>-4.2313999999999998</v>
      </c>
      <c r="BK58" s="170">
        <v>1.1346000000000001</v>
      </c>
      <c r="BL58" s="170">
        <v>0.96950000000000003</v>
      </c>
      <c r="BM58" s="170">
        <v>-5.7099999999999998E-2</v>
      </c>
      <c r="BN58" s="170">
        <v>-150.73089999999999</v>
      </c>
      <c r="BO58" s="170">
        <v>43.366799999999998</v>
      </c>
      <c r="BP58" s="170">
        <v>43.580399999999997</v>
      </c>
      <c r="BQ58" s="170">
        <v>-4.5587999999999997</v>
      </c>
      <c r="BR58" s="170">
        <v>-169.01259999999999</v>
      </c>
      <c r="BS58" s="170">
        <v>0</v>
      </c>
      <c r="BT58" s="170">
        <v>0</v>
      </c>
      <c r="BU58" s="170">
        <v>0</v>
      </c>
      <c r="BV58" s="170">
        <v>4.8300999999999998</v>
      </c>
      <c r="BW58" s="170">
        <v>6.97</v>
      </c>
      <c r="BX58" s="170">
        <v>3.64</v>
      </c>
      <c r="BY58" s="170">
        <v>-15.89</v>
      </c>
      <c r="BZ58" s="170">
        <v>-2.5499999999999998</v>
      </c>
      <c r="CA58" s="170">
        <v>-36.298200000000001</v>
      </c>
      <c r="CB58" s="170">
        <v>-35.628399999999999</v>
      </c>
      <c r="CC58" s="170">
        <v>28.716100000000001</v>
      </c>
      <c r="CD58" s="170">
        <v>27.373699999999999</v>
      </c>
      <c r="CE58" s="170">
        <v>3.64</v>
      </c>
      <c r="CF58" s="170">
        <v>2.9306999999999999</v>
      </c>
      <c r="CG58" s="170">
        <v>2.8340999999999998</v>
      </c>
      <c r="CH58" s="170">
        <v>-4.0124000000000004</v>
      </c>
      <c r="CI58" s="170">
        <v>0</v>
      </c>
      <c r="CJ58" s="170">
        <v>0</v>
      </c>
      <c r="CK58" s="170">
        <v>0</v>
      </c>
      <c r="CL58" s="170">
        <v>-36.299999999999997</v>
      </c>
      <c r="CM58" s="170">
        <v>-33.799999999999997</v>
      </c>
      <c r="CN58" s="170">
        <v>-3.59</v>
      </c>
      <c r="CO58" s="170">
        <v>12.6464</v>
      </c>
      <c r="CP58" s="170">
        <v>12.6402</v>
      </c>
      <c r="CQ58" s="170">
        <v>11.100300000000001</v>
      </c>
      <c r="CR58" s="170">
        <v>54.336799999999997</v>
      </c>
      <c r="CS58" s="170">
        <v>54.127400000000002</v>
      </c>
      <c r="CT58" s="170">
        <v>-37.441600000000001</v>
      </c>
      <c r="CU58" s="170">
        <v>-73.7791</v>
      </c>
      <c r="CV58" s="170">
        <v>-33.269100000000002</v>
      </c>
      <c r="CW58" s="170">
        <v>1.9366000000000001</v>
      </c>
      <c r="CX58" s="170">
        <v>20.239999999999998</v>
      </c>
      <c r="CY58" s="170">
        <v>6.8</v>
      </c>
      <c r="CZ58" s="170">
        <v>2.6610999999999998</v>
      </c>
      <c r="DA58" s="170">
        <v>1.7608999999999999</v>
      </c>
      <c r="DB58" s="170">
        <v>-13.05</v>
      </c>
      <c r="DC58" s="170">
        <v>-0.88800000000000001</v>
      </c>
      <c r="DD58" s="170">
        <v>0</v>
      </c>
      <c r="DE58" s="170">
        <v>0</v>
      </c>
      <c r="DF58" s="170">
        <v>-18.5733</v>
      </c>
      <c r="DG58" s="170">
        <v>-0.92400000000000004</v>
      </c>
      <c r="DH58" s="170">
        <v>-6.851</v>
      </c>
      <c r="DI58" s="170">
        <v>-48.3</v>
      </c>
      <c r="DJ58" s="170">
        <v>-48.2</v>
      </c>
      <c r="DK58" s="170">
        <v>-2.3986999999999998</v>
      </c>
      <c r="DL58" s="170">
        <v>-8.7894000000000005</v>
      </c>
      <c r="DM58" s="170">
        <v>3.7900999999999998</v>
      </c>
      <c r="DN58" s="170">
        <v>-4.4531000000000001</v>
      </c>
      <c r="DO58" s="170">
        <v>-8.57</v>
      </c>
      <c r="DP58" s="170">
        <v>-5.16</v>
      </c>
      <c r="DQ58" s="170">
        <v>5.9984999999999999</v>
      </c>
      <c r="DR58" s="170">
        <v>-21.828700000000001</v>
      </c>
      <c r="DS58" s="170">
        <v>-9.4</v>
      </c>
      <c r="DT58" s="170">
        <v>-9.5500000000000007</v>
      </c>
      <c r="DU58" s="170">
        <v>13.15</v>
      </c>
      <c r="DV58" s="170">
        <v>5.65</v>
      </c>
      <c r="DW58" s="170">
        <v>-22.654499999999999</v>
      </c>
      <c r="DX58" s="170">
        <v>-11.327299999999999</v>
      </c>
      <c r="DY58" s="170">
        <v>-47.503999999999998</v>
      </c>
      <c r="DZ58" s="170">
        <v>-46.281799999999997</v>
      </c>
      <c r="EA58" s="170">
        <v>-12.6279</v>
      </c>
      <c r="EB58" s="170">
        <v>-29.605499999999999</v>
      </c>
      <c r="EC58" s="170">
        <v>-35.621499999999997</v>
      </c>
      <c r="ED58" s="170">
        <v>-36.178899999999999</v>
      </c>
      <c r="EE58" s="170">
        <v>-19.2546</v>
      </c>
      <c r="EF58" s="170">
        <v>-23.9557</v>
      </c>
      <c r="EG58" s="170">
        <v>-15.539</v>
      </c>
      <c r="EH58" s="170">
        <v>-165.02080000000001</v>
      </c>
      <c r="EI58" s="170">
        <v>-84.399799999999999</v>
      </c>
      <c r="EJ58" s="170">
        <v>0</v>
      </c>
      <c r="EK58" s="170">
        <v>-16.573899999999998</v>
      </c>
      <c r="EL58" s="170">
        <v>-15.096500000000001</v>
      </c>
      <c r="EM58" s="170">
        <v>0</v>
      </c>
      <c r="EN58" s="170">
        <v>-21.6631</v>
      </c>
      <c r="EO58" s="170">
        <v>-20.997199999999999</v>
      </c>
      <c r="EP58" s="170">
        <v>-28.164000000000001</v>
      </c>
      <c r="EQ58" s="170">
        <v>0</v>
      </c>
      <c r="ER58" s="170">
        <v>-36.833300000000001</v>
      </c>
      <c r="ES58" s="170">
        <v>-5.6403999999999996</v>
      </c>
      <c r="ET58" s="170">
        <v>-7.3</v>
      </c>
      <c r="EU58" s="170">
        <v>-12.27</v>
      </c>
      <c r="EV58" s="170">
        <v>-2.6</v>
      </c>
      <c r="EW58" s="170">
        <v>4.1581000000000001</v>
      </c>
      <c r="EX58" s="170">
        <v>-40.347499999999997</v>
      </c>
      <c r="EY58" s="170">
        <v>-10.257400000000001</v>
      </c>
      <c r="EZ58" s="170">
        <v>-10.1654</v>
      </c>
      <c r="FA58" s="170">
        <v>3.1065</v>
      </c>
      <c r="FB58" s="170">
        <v>-7.2426000000000004</v>
      </c>
      <c r="FC58" s="170">
        <v>-28.321100000000001</v>
      </c>
      <c r="FD58" s="170">
        <v>0</v>
      </c>
      <c r="FE58" s="170">
        <v>0</v>
      </c>
      <c r="FF58" s="170">
        <v>1.0071000000000001</v>
      </c>
      <c r="FG58" s="170">
        <v>0</v>
      </c>
      <c r="FH58" s="170">
        <v>0</v>
      </c>
      <c r="FI58" s="170">
        <v>0</v>
      </c>
      <c r="FJ58" s="170">
        <v>7.3681000000000001</v>
      </c>
      <c r="FK58" s="170">
        <v>7.5354999999999999</v>
      </c>
      <c r="FL58" s="170">
        <v>-35.668199999999999</v>
      </c>
      <c r="FM58" s="170">
        <v>8.4132999999999996</v>
      </c>
      <c r="FN58" s="170">
        <v>8.3321000000000005</v>
      </c>
      <c r="FO58" s="170">
        <v>-19.3919</v>
      </c>
      <c r="FP58" s="170">
        <v>-13.162699999999999</v>
      </c>
      <c r="FQ58" s="170">
        <v>18.204599999999999</v>
      </c>
      <c r="FR58" s="170">
        <v>-22.02</v>
      </c>
      <c r="FS58" s="170">
        <v>-2.5081000000000002</v>
      </c>
      <c r="FT58" s="170">
        <v>0.1293</v>
      </c>
      <c r="FU58" s="170">
        <v>-0.38</v>
      </c>
      <c r="FV58" s="170">
        <v>-0.81</v>
      </c>
      <c r="FW58" s="170">
        <v>-27.742000000000001</v>
      </c>
      <c r="FX58" s="170">
        <v>0</v>
      </c>
      <c r="FY58" s="170">
        <v>1.0549999999999999</v>
      </c>
      <c r="FZ58" s="170">
        <v>-1.6619999999999999</v>
      </c>
      <c r="GA58" s="170">
        <v>2.6230000000000002</v>
      </c>
      <c r="GB58" s="170">
        <v>5.92</v>
      </c>
      <c r="GC58" s="170">
        <v>-37.174199999999999</v>
      </c>
      <c r="GD58" s="170">
        <v>-27.447700000000001</v>
      </c>
      <c r="GE58" s="170">
        <v>-4.4800000000000004</v>
      </c>
      <c r="GF58" s="170">
        <v>18.877199999999998</v>
      </c>
      <c r="GG58" s="170">
        <v>0</v>
      </c>
      <c r="GH58" s="170">
        <v>14.2041</v>
      </c>
      <c r="GI58" s="170">
        <v>-7.9188000000000001</v>
      </c>
      <c r="GJ58" s="170">
        <v>-8.5640999999999998</v>
      </c>
      <c r="GK58" s="170">
        <v>1.8971</v>
      </c>
      <c r="GL58" s="170">
        <v>4.2000000000000003E-2</v>
      </c>
      <c r="GM58" s="170">
        <v>0</v>
      </c>
      <c r="GN58" s="170">
        <v>-11.8546</v>
      </c>
      <c r="GO58" s="170">
        <v>-25.810400000000001</v>
      </c>
      <c r="GP58" s="170">
        <v>-0.83930000000000005</v>
      </c>
      <c r="GQ58" s="170">
        <v>-24.299199999999999</v>
      </c>
      <c r="GR58" s="170">
        <v>0.85550000000000004</v>
      </c>
      <c r="GS58" s="170">
        <v>1.2777000000000001</v>
      </c>
      <c r="GT58" s="170">
        <v>88.158500000000004</v>
      </c>
      <c r="GU58" s="170">
        <v>-10.4864</v>
      </c>
      <c r="GV58" s="170">
        <v>-12.048400000000001</v>
      </c>
      <c r="GW58" s="170">
        <v>-10.85</v>
      </c>
      <c r="GX58" s="170">
        <v>0.73099999999999998</v>
      </c>
      <c r="GY58" s="170">
        <v>4.0439999999999996</v>
      </c>
      <c r="GZ58" s="170">
        <v>4.0026999999999999</v>
      </c>
      <c r="HA58" s="170">
        <v>0</v>
      </c>
      <c r="HB58" s="170">
        <v>-24.4023</v>
      </c>
      <c r="HC58" s="170">
        <v>-23.554099999999998</v>
      </c>
      <c r="HD58" s="170">
        <v>-7.12</v>
      </c>
      <c r="HE58" s="170">
        <v>-16.099599999999999</v>
      </c>
      <c r="HF58" s="170">
        <v>-30.188300000000002</v>
      </c>
      <c r="HG58" s="170">
        <v>0</v>
      </c>
      <c r="HH58" s="170">
        <v>81.639899999999997</v>
      </c>
      <c r="HI58" s="170">
        <v>-45.308599999999998</v>
      </c>
      <c r="HJ58" s="170">
        <v>6.4988999999999999</v>
      </c>
      <c r="HK58" s="170">
        <v>-8.6173999999999999</v>
      </c>
      <c r="HL58" s="170">
        <v>-10.0634</v>
      </c>
      <c r="HM58" s="170">
        <v>-10.7697</v>
      </c>
      <c r="HN58" s="170">
        <v>-12.2159</v>
      </c>
      <c r="HO58" s="170">
        <v>0</v>
      </c>
      <c r="HP58" s="170">
        <v>0</v>
      </c>
      <c r="HQ58" s="170">
        <v>-19.296399999999998</v>
      </c>
      <c r="HR58" s="170">
        <v>-18.4999</v>
      </c>
      <c r="HS58" s="170">
        <v>-21.309200000000001</v>
      </c>
      <c r="HT58" s="170">
        <v>-21.865200000000002</v>
      </c>
      <c r="HU58" s="170">
        <v>8.1</v>
      </c>
      <c r="HV58" s="170">
        <v>8.9</v>
      </c>
      <c r="HW58" s="170">
        <v>-25.9</v>
      </c>
      <c r="HX58" s="170">
        <v>-25.9</v>
      </c>
      <c r="HY58" s="170">
        <v>0.47520000000000001</v>
      </c>
      <c r="HZ58" s="170">
        <v>-10.4</v>
      </c>
      <c r="IA58" s="170">
        <v>36.670999999999999</v>
      </c>
      <c r="IB58" s="170">
        <v>17.900500000000001</v>
      </c>
      <c r="IC58" s="170">
        <v>17.817299999999999</v>
      </c>
      <c r="ID58" s="170">
        <v>-20.8</v>
      </c>
      <c r="IE58" s="170">
        <v>-29.9</v>
      </c>
      <c r="IF58" s="170">
        <v>-5.4</v>
      </c>
      <c r="IG58" s="170">
        <v>-6.1</v>
      </c>
      <c r="IH58" s="170">
        <v>-18.256399999999999</v>
      </c>
      <c r="II58" s="170">
        <v>-18.187899999999999</v>
      </c>
      <c r="IJ58" s="170">
        <v>-205.64519999999999</v>
      </c>
      <c r="IK58" s="170">
        <v>-10.0745</v>
      </c>
      <c r="IL58" s="170">
        <v>-230.13669999999999</v>
      </c>
      <c r="IM58" s="170">
        <v>-13.258100000000001</v>
      </c>
      <c r="IN58" s="170">
        <v>0</v>
      </c>
      <c r="IO58" s="170">
        <v>40.315800000000003</v>
      </c>
      <c r="IP58" s="170">
        <v>58.548400000000001</v>
      </c>
      <c r="IQ58" s="170">
        <v>74.2971</v>
      </c>
      <c r="IR58" s="170">
        <v>92.855699999999999</v>
      </c>
      <c r="IS58" s="170">
        <v>-37.337699999999998</v>
      </c>
      <c r="IT58" s="170">
        <v>11.5212</v>
      </c>
      <c r="IU58" s="170">
        <v>9.5525000000000002</v>
      </c>
      <c r="IV58" s="170">
        <v>12.3569</v>
      </c>
      <c r="IW58" s="170">
        <v>71.640500000000003</v>
      </c>
      <c r="IX58" s="170">
        <v>-238.02199999999999</v>
      </c>
      <c r="IY58" s="170">
        <v>-1.575</v>
      </c>
      <c r="IZ58" s="170">
        <v>-71.220100000000002</v>
      </c>
      <c r="JA58" s="170">
        <v>-2.6476999999999999</v>
      </c>
      <c r="JB58" s="170">
        <v>2.9329999999999998</v>
      </c>
      <c r="JC58" s="170">
        <v>-12.08</v>
      </c>
      <c r="JD58" s="170">
        <v>-1.3959999999999999</v>
      </c>
      <c r="JE58" s="170">
        <v>-1.4019999999999999</v>
      </c>
      <c r="JF58" s="170">
        <v>0.64</v>
      </c>
      <c r="JG58" s="170">
        <v>-4</v>
      </c>
      <c r="JH58" s="170">
        <v>-5.8052999999999999</v>
      </c>
      <c r="JI58" s="170">
        <v>-9.1386000000000003</v>
      </c>
      <c r="JJ58" s="170">
        <v>2.7267999999999999</v>
      </c>
      <c r="JK58" s="170">
        <v>0.32500000000000001</v>
      </c>
      <c r="JL58" s="170">
        <v>2.2000000000000002</v>
      </c>
      <c r="JM58" s="170">
        <v>-3.456</v>
      </c>
      <c r="JN58" s="170">
        <v>-3.3039999999999998</v>
      </c>
      <c r="JO58" s="170">
        <v>0</v>
      </c>
      <c r="JP58" s="170">
        <v>0</v>
      </c>
      <c r="JQ58" s="170">
        <v>3.25</v>
      </c>
      <c r="JR58" s="170">
        <v>2.7353999999999998</v>
      </c>
      <c r="JS58" s="170">
        <v>2.5143</v>
      </c>
      <c r="JT58" s="170">
        <v>0</v>
      </c>
      <c r="JU58" s="170">
        <v>8.1999999999999993</v>
      </c>
      <c r="JV58" s="170">
        <v>0.34639999999999999</v>
      </c>
      <c r="JW58" s="170">
        <v>0.03</v>
      </c>
      <c r="JX58" s="170">
        <v>0</v>
      </c>
      <c r="JY58" s="170">
        <v>-7.9477000000000002</v>
      </c>
      <c r="JZ58" s="170">
        <v>-18.406400000000001</v>
      </c>
      <c r="KA58" s="170">
        <v>-23.6556</v>
      </c>
      <c r="KB58" s="170">
        <v>-5.3632999999999997</v>
      </c>
      <c r="KC58" s="170">
        <v>8.4611999999999998</v>
      </c>
      <c r="KD58" s="170">
        <v>-19.6281</v>
      </c>
      <c r="KE58" s="170">
        <v>1.7853000000000001</v>
      </c>
      <c r="KF58" s="170">
        <v>-7.4</v>
      </c>
      <c r="KG58" s="170">
        <v>-15.5</v>
      </c>
      <c r="KH58" s="170">
        <v>-14.632300000000001</v>
      </c>
      <c r="KI58" s="170">
        <v>-151.05189999999999</v>
      </c>
    </row>
    <row r="59" spans="1:295" x14ac:dyDescent="0.25">
      <c r="A59" s="228" t="s">
        <v>840</v>
      </c>
      <c r="B59" s="228"/>
      <c r="C59" s="170">
        <v>0</v>
      </c>
      <c r="D59" s="170">
        <v>0</v>
      </c>
      <c r="E59" s="170">
        <v>-8.234127659574467</v>
      </c>
      <c r="F59" s="170">
        <v>7.6567708333333337</v>
      </c>
      <c r="G59" s="170">
        <v>10.347820833333333</v>
      </c>
      <c r="H59" s="170">
        <v>0</v>
      </c>
      <c r="I59" s="170">
        <v>12.830004166666665</v>
      </c>
      <c r="J59" s="170">
        <v>0</v>
      </c>
      <c r="K59" s="170">
        <v>14.70530625</v>
      </c>
      <c r="L59" s="170">
        <v>6.1037458333333339</v>
      </c>
      <c r="M59" s="170">
        <v>8.4863</v>
      </c>
      <c r="N59" s="170">
        <v>-18.638750000000002</v>
      </c>
      <c r="O59" s="170">
        <v>-25.892307692307693</v>
      </c>
      <c r="P59" s="170">
        <v>3.585185185185185</v>
      </c>
      <c r="Q59" s="170">
        <v>3.9003157894736842</v>
      </c>
      <c r="R59" s="170">
        <v>-17.600000000000001</v>
      </c>
      <c r="S59" s="170">
        <v>0.28973333333333334</v>
      </c>
      <c r="T59" s="170">
        <v>-6.7361020833333338</v>
      </c>
      <c r="U59" s="170">
        <v>5.3021312500000004</v>
      </c>
      <c r="V59" s="170">
        <v>5.169889583333334</v>
      </c>
      <c r="W59" s="170">
        <v>9.1576145833333324</v>
      </c>
      <c r="X59" s="170">
        <v>2.7873416666666668</v>
      </c>
      <c r="Y59" s="170">
        <v>-0.15458958333333336</v>
      </c>
      <c r="Z59" s="170">
        <v>2.3987479166666668</v>
      </c>
      <c r="AA59" s="170">
        <v>0</v>
      </c>
      <c r="AB59" s="170">
        <v>-1.0027783783783784</v>
      </c>
      <c r="AC59" s="170">
        <v>-1.1516756756756756</v>
      </c>
      <c r="AD59" s="170">
        <v>-1.106625</v>
      </c>
      <c r="AE59" s="170">
        <v>4.0987291666666668</v>
      </c>
      <c r="AF59" s="170">
        <v>-2.1737500000000001</v>
      </c>
      <c r="AG59" s="170">
        <v>-4.9823529411764707</v>
      </c>
      <c r="AH59" s="170">
        <v>-0.39177083333333335</v>
      </c>
      <c r="AI59" s="170">
        <v>0.24356249999999999</v>
      </c>
      <c r="AJ59" s="170">
        <v>0</v>
      </c>
      <c r="AK59" s="170">
        <v>-16.837954545454547</v>
      </c>
      <c r="AL59" s="170">
        <v>-10</v>
      </c>
      <c r="AM59" s="170">
        <v>-8.4037500000000005</v>
      </c>
      <c r="AN59" s="170">
        <v>-9.3061363636363623</v>
      </c>
      <c r="AO59" s="170">
        <v>3.0868937500000002</v>
      </c>
      <c r="AP59" s="170">
        <v>3.2097916666666668</v>
      </c>
      <c r="AQ59" s="170">
        <v>19.066035416666669</v>
      </c>
      <c r="AR59" s="170">
        <v>21.151852083333331</v>
      </c>
      <c r="AS59" s="170">
        <v>-13.252056250000001</v>
      </c>
      <c r="AT59" s="170">
        <v>-12.583772916666668</v>
      </c>
      <c r="AU59" s="170">
        <v>-12.322722916666667</v>
      </c>
      <c r="AV59" s="170">
        <v>6.1014249999999999</v>
      </c>
      <c r="AW59" s="170">
        <v>6.4021999999999997</v>
      </c>
      <c r="AX59" s="170">
        <v>-13.162197872340425</v>
      </c>
      <c r="AY59" s="170">
        <v>-10.658114583333335</v>
      </c>
      <c r="AZ59" s="170">
        <v>15.838472916666666</v>
      </c>
      <c r="BA59" s="170">
        <v>16.891568750000001</v>
      </c>
      <c r="BB59" s="170">
        <v>45.800166666666662</v>
      </c>
      <c r="BC59" s="170">
        <v>9.9320833333333347</v>
      </c>
      <c r="BD59" s="170">
        <v>-5.3270833333333343</v>
      </c>
      <c r="BE59" s="170">
        <v>-5.3145833333333341</v>
      </c>
      <c r="BF59" s="170">
        <v>-23.580825000000001</v>
      </c>
      <c r="BG59" s="170">
        <v>-23.414597916666665</v>
      </c>
      <c r="BH59" s="170">
        <v>-3.2209750000000001</v>
      </c>
      <c r="BI59" s="170">
        <v>0</v>
      </c>
      <c r="BJ59" s="170">
        <v>5.3669333333333338</v>
      </c>
      <c r="BK59" s="170">
        <v>3.9425812499999999</v>
      </c>
      <c r="BL59" s="170">
        <v>2.7873685714285714</v>
      </c>
      <c r="BM59" s="170">
        <v>1.4827937499999999</v>
      </c>
      <c r="BN59" s="170">
        <v>-113.49130833333332</v>
      </c>
      <c r="BO59" s="170">
        <v>86.6541</v>
      </c>
      <c r="BP59" s="170">
        <v>86.65091666666666</v>
      </c>
      <c r="BQ59" s="170">
        <v>33.350662499999999</v>
      </c>
      <c r="BR59" s="170">
        <v>-65.029066666666665</v>
      </c>
      <c r="BS59" s="170">
        <v>0</v>
      </c>
      <c r="BT59" s="170">
        <v>0</v>
      </c>
      <c r="BU59" s="170">
        <v>0</v>
      </c>
      <c r="BV59" s="170">
        <v>19.127949999999998</v>
      </c>
      <c r="BW59" s="170">
        <v>8.1637500000000003</v>
      </c>
      <c r="BX59" s="170">
        <v>5.9481250000000001</v>
      </c>
      <c r="BY59" s="170">
        <v>-9.7712500000000002</v>
      </c>
      <c r="BZ59" s="170">
        <v>1.840625</v>
      </c>
      <c r="CA59" s="170">
        <v>-29.27101875</v>
      </c>
      <c r="CB59" s="170">
        <v>-29.067287499999999</v>
      </c>
      <c r="CC59" s="170">
        <v>38.228764583333337</v>
      </c>
      <c r="CD59" s="170">
        <v>37.234991666666666</v>
      </c>
      <c r="CE59" s="170">
        <v>14.381408333333333</v>
      </c>
      <c r="CF59" s="170">
        <v>17.558406250000001</v>
      </c>
      <c r="CG59" s="170">
        <v>17.512170833333332</v>
      </c>
      <c r="CH59" s="170">
        <v>5.3795000000000002</v>
      </c>
      <c r="CI59" s="170">
        <v>0</v>
      </c>
      <c r="CJ59" s="170">
        <v>0</v>
      </c>
      <c r="CK59" s="170">
        <v>0</v>
      </c>
      <c r="CL59" s="170">
        <v>-25.118749999999999</v>
      </c>
      <c r="CM59" s="170">
        <v>-23.84375</v>
      </c>
      <c r="CN59" s="170">
        <v>-2.4010416666666665</v>
      </c>
      <c r="CO59" s="170">
        <v>26.117772916666667</v>
      </c>
      <c r="CP59" s="170">
        <v>26.398904166666664</v>
      </c>
      <c r="CQ59" s="170">
        <v>24.390620833333333</v>
      </c>
      <c r="CR59" s="170">
        <v>75.73792916666666</v>
      </c>
      <c r="CS59" s="170">
        <v>76.047022916666663</v>
      </c>
      <c r="CT59" s="170">
        <v>-28.532635416666665</v>
      </c>
      <c r="CU59" s="170">
        <v>-56.068797916666661</v>
      </c>
      <c r="CV59" s="170">
        <v>-26.632393749999999</v>
      </c>
      <c r="CW59" s="170">
        <v>3.3854562499999998</v>
      </c>
      <c r="CX59" s="170">
        <v>28.68</v>
      </c>
      <c r="CY59" s="170">
        <v>12.941458333333332</v>
      </c>
      <c r="CZ59" s="170">
        <v>7.6057854166666674</v>
      </c>
      <c r="DA59" s="170">
        <v>6.6355395833333333</v>
      </c>
      <c r="DB59" s="170">
        <v>-9.3781250000000007</v>
      </c>
      <c r="DC59" s="170">
        <v>1.2837895833333335</v>
      </c>
      <c r="DD59" s="170">
        <v>0</v>
      </c>
      <c r="DE59" s="170">
        <v>0</v>
      </c>
      <c r="DF59" s="170">
        <v>2.3125145833333338</v>
      </c>
      <c r="DG59" s="170">
        <v>2.0789291666666672</v>
      </c>
      <c r="DH59" s="170">
        <v>-4.6943250000000001</v>
      </c>
      <c r="DI59" s="170">
        <v>-40.206060606060603</v>
      </c>
      <c r="DJ59" s="170">
        <v>-42.018518518518519</v>
      </c>
      <c r="DK59" s="170">
        <v>-0.64453125</v>
      </c>
      <c r="DL59" s="170">
        <v>1.3533999999999999</v>
      </c>
      <c r="DM59" s="170">
        <v>10.739387499999999</v>
      </c>
      <c r="DN59" s="170">
        <v>8.4519437499999999</v>
      </c>
      <c r="DO59" s="170">
        <v>1.4627083333333335</v>
      </c>
      <c r="DP59" s="170">
        <v>-2.9866666666666668</v>
      </c>
      <c r="DQ59" s="170">
        <v>10.305885416666666</v>
      </c>
      <c r="DR59" s="170">
        <v>-2.8380208333333332</v>
      </c>
      <c r="DS59" s="170">
        <v>-6.1749999999999998</v>
      </c>
      <c r="DT59" s="170">
        <v>-6.2820833333333335</v>
      </c>
      <c r="DU59" s="170">
        <v>21.423124999999999</v>
      </c>
      <c r="DV59" s="170">
        <v>10.383333333333333</v>
      </c>
      <c r="DW59" s="170">
        <v>-3.2935604166666668</v>
      </c>
      <c r="DX59" s="170">
        <v>-1.8450791666666668</v>
      </c>
      <c r="DY59" s="170">
        <v>-40.734514583333329</v>
      </c>
      <c r="DZ59" s="170">
        <v>-39.721787499999998</v>
      </c>
      <c r="EA59" s="170">
        <v>15.17330238095238</v>
      </c>
      <c r="EB59" s="170">
        <v>-6.8040624999999997</v>
      </c>
      <c r="EC59" s="170">
        <v>-15.157272916666667</v>
      </c>
      <c r="ED59" s="170">
        <v>-15.162364583333334</v>
      </c>
      <c r="EE59" s="170">
        <v>-11.0509375</v>
      </c>
      <c r="EF59" s="170">
        <v>-16.718916666666669</v>
      </c>
      <c r="EG59" s="170">
        <v>-12.928520833333334</v>
      </c>
      <c r="EH59" s="170">
        <v>-112.80187916666665</v>
      </c>
      <c r="EI59" s="170">
        <v>-41.656054166666671</v>
      </c>
      <c r="EJ59" s="170">
        <v>0</v>
      </c>
      <c r="EK59" s="170">
        <v>-12.4143375</v>
      </c>
      <c r="EL59" s="170">
        <v>-11.341120833333333</v>
      </c>
      <c r="EM59" s="170">
        <v>11.956107142857142</v>
      </c>
      <c r="EN59" s="170">
        <v>-6.8455708333333334</v>
      </c>
      <c r="EO59" s="170">
        <v>-6.8207604166666673</v>
      </c>
      <c r="EP59" s="170">
        <v>-10.817083333333333</v>
      </c>
      <c r="EQ59" s="170">
        <v>0</v>
      </c>
      <c r="ER59" s="170">
        <v>-29.354441666666666</v>
      </c>
      <c r="ES59" s="170">
        <v>3.1333562499999998</v>
      </c>
      <c r="ET59" s="170">
        <v>8.9826315789473679</v>
      </c>
      <c r="EU59" s="170">
        <v>-3.9420000000000002</v>
      </c>
      <c r="EV59" s="170">
        <v>0.82083333333333341</v>
      </c>
      <c r="EW59" s="170">
        <v>6.0791085106382985</v>
      </c>
      <c r="EX59" s="170">
        <v>-17.06378510638298</v>
      </c>
      <c r="EY59" s="170">
        <v>-5.3022895833333328</v>
      </c>
      <c r="EZ59" s="170">
        <v>-4.8129312500000001</v>
      </c>
      <c r="FA59" s="170">
        <v>6.7454666666666663</v>
      </c>
      <c r="FB59" s="170">
        <v>2.6645333333333334</v>
      </c>
      <c r="FC59" s="170">
        <v>-18.773360416666666</v>
      </c>
      <c r="FD59" s="170">
        <v>2.9540878787878788</v>
      </c>
      <c r="FE59" s="170">
        <v>0</v>
      </c>
      <c r="FF59" s="170">
        <v>3.5209354166666667</v>
      </c>
      <c r="FG59" s="170">
        <v>0.51058958333333337</v>
      </c>
      <c r="FH59" s="170">
        <v>0.99452708333333339</v>
      </c>
      <c r="FI59" s="170">
        <v>0.58248148148148149</v>
      </c>
      <c r="FJ59" s="170">
        <v>17.097985416666667</v>
      </c>
      <c r="FK59" s="170">
        <v>16.996812500000001</v>
      </c>
      <c r="FL59" s="170">
        <v>-24.74167083333333</v>
      </c>
      <c r="FM59" s="170">
        <v>21.63491458333333</v>
      </c>
      <c r="FN59" s="170">
        <v>21.600149999999999</v>
      </c>
      <c r="FO59" s="170">
        <v>-9.3308770833333323</v>
      </c>
      <c r="FP59" s="170">
        <v>8.8637200000000007</v>
      </c>
      <c r="FQ59" s="170">
        <v>24.02980625</v>
      </c>
      <c r="FR59" s="170">
        <v>-19.720624999999998</v>
      </c>
      <c r="FS59" s="170">
        <v>-1.1623979166666667</v>
      </c>
      <c r="FT59" s="170">
        <v>0.19473750000000001</v>
      </c>
      <c r="FU59" s="170">
        <v>0.64812499999999995</v>
      </c>
      <c r="FV59" s="170">
        <v>1.6850000000000001</v>
      </c>
      <c r="FW59" s="170">
        <v>-23.568752083333333</v>
      </c>
      <c r="FX59" s="170">
        <v>1.1680999999999999</v>
      </c>
      <c r="FY59" s="170">
        <v>1.7121666666666666</v>
      </c>
      <c r="FZ59" s="170">
        <v>0.1041875</v>
      </c>
      <c r="GA59" s="170">
        <v>2.8275749999999999</v>
      </c>
      <c r="GB59" s="170">
        <v>9.2566666666666677</v>
      </c>
      <c r="GC59" s="170">
        <v>-13.413245833333333</v>
      </c>
      <c r="GD59" s="170">
        <v>-5.5879624999999997</v>
      </c>
      <c r="GE59" s="170">
        <v>-2.9241025641025642</v>
      </c>
      <c r="GF59" s="170">
        <v>24.110520833333332</v>
      </c>
      <c r="GG59" s="170">
        <v>0</v>
      </c>
      <c r="GH59" s="170">
        <v>22.202200000000001</v>
      </c>
      <c r="GI59" s="170">
        <v>-4.9030574468085115</v>
      </c>
      <c r="GJ59" s="170">
        <v>-5.2381166666666665</v>
      </c>
      <c r="GK59" s="170">
        <v>2.681804255319149</v>
      </c>
      <c r="GL59" s="170">
        <v>6.1499999999999999E-2</v>
      </c>
      <c r="GM59" s="170">
        <v>0</v>
      </c>
      <c r="GN59" s="170">
        <v>-10.170357142857144</v>
      </c>
      <c r="GO59" s="170">
        <v>-16.963464583333334</v>
      </c>
      <c r="GP59" s="170">
        <v>1.5442041666666668</v>
      </c>
      <c r="GQ59" s="170">
        <v>-21.401489361702126</v>
      </c>
      <c r="GR59" s="170">
        <v>4.3375250000000003</v>
      </c>
      <c r="GS59" s="170">
        <v>4.4281895833333333</v>
      </c>
      <c r="GT59" s="170">
        <v>121.22642291666666</v>
      </c>
      <c r="GU59" s="170">
        <v>-6.5019770833333341</v>
      </c>
      <c r="GV59" s="170">
        <v>-10.285714583333332</v>
      </c>
      <c r="GW59" s="170">
        <v>-1.6602106382978723</v>
      </c>
      <c r="GX59" s="170">
        <v>2.1366024390243901</v>
      </c>
      <c r="GY59" s="170">
        <v>5.4959249999999997</v>
      </c>
      <c r="GZ59" s="170">
        <v>5.5331208333333333</v>
      </c>
      <c r="HA59" s="170">
        <v>1.568535</v>
      </c>
      <c r="HB59" s="170">
        <v>-11.921764583333333</v>
      </c>
      <c r="HC59" s="170">
        <v>-10.397074999999999</v>
      </c>
      <c r="HD59" s="170">
        <v>1.7027083333333333</v>
      </c>
      <c r="HE59" s="170">
        <v>-7.5279684210526323</v>
      </c>
      <c r="HF59" s="170">
        <v>4.9214473684210533</v>
      </c>
      <c r="HG59" s="170">
        <v>35.057652631578947</v>
      </c>
      <c r="HH59" s="170">
        <v>102.61213684210524</v>
      </c>
      <c r="HI59" s="170">
        <v>-22.951293750000001</v>
      </c>
      <c r="HJ59" s="170">
        <v>28.223849999999999</v>
      </c>
      <c r="HK59" s="170">
        <v>-5.3140255319148935</v>
      </c>
      <c r="HL59" s="170">
        <v>-7.511323404255319</v>
      </c>
      <c r="HM59" s="170">
        <v>-0.43556666666666671</v>
      </c>
      <c r="HN59" s="170">
        <v>-2.6781354166666667</v>
      </c>
      <c r="HO59" s="170">
        <v>23.150044444444447</v>
      </c>
      <c r="HP59" s="170">
        <v>17.998760000000001</v>
      </c>
      <c r="HQ59" s="170">
        <v>-15.6163875</v>
      </c>
      <c r="HR59" s="170">
        <v>-15.087093749999999</v>
      </c>
      <c r="HS59" s="170">
        <v>-11.104259574468085</v>
      </c>
      <c r="HT59" s="170">
        <v>-10.788806382978722</v>
      </c>
      <c r="HU59" s="170">
        <v>14.918541666666666</v>
      </c>
      <c r="HV59" s="170">
        <v>15.120416666666667</v>
      </c>
      <c r="HW59" s="170">
        <v>-23.529166666666665</v>
      </c>
      <c r="HX59" s="170">
        <v>-23.579166666666669</v>
      </c>
      <c r="HY59" s="170">
        <v>0.80285625000000005</v>
      </c>
      <c r="HZ59" s="170">
        <v>-1.7133333333333334</v>
      </c>
      <c r="IA59" s="170">
        <v>51.88029375</v>
      </c>
      <c r="IB59" s="170">
        <v>23.171791666666667</v>
      </c>
      <c r="IC59" s="170">
        <v>23.103974999999998</v>
      </c>
      <c r="ID59" s="170">
        <v>-17.188636363636363</v>
      </c>
      <c r="IE59" s="170">
        <v>-27.104166666666668</v>
      </c>
      <c r="IF59" s="170">
        <v>-0.71666666666666667</v>
      </c>
      <c r="IG59" s="170">
        <v>-1.2666666666666668</v>
      </c>
      <c r="IH59" s="170">
        <v>-17.854672222222224</v>
      </c>
      <c r="II59" s="170">
        <v>-17.802328571428571</v>
      </c>
      <c r="IJ59" s="170">
        <v>-159.48652083333332</v>
      </c>
      <c r="IK59" s="170">
        <v>13.035287500000001</v>
      </c>
      <c r="IL59" s="170">
        <v>-217.65075416666664</v>
      </c>
      <c r="IM59" s="170">
        <v>-3.3312312500000001</v>
      </c>
      <c r="IN59" s="170">
        <v>0</v>
      </c>
      <c r="IO59" s="170">
        <v>73.218920833333328</v>
      </c>
      <c r="IP59" s="170">
        <v>93.399249999999995</v>
      </c>
      <c r="IQ59" s="170">
        <v>87.761531250000004</v>
      </c>
      <c r="IR59" s="170">
        <v>116.479975</v>
      </c>
      <c r="IS59" s="170">
        <v>3.4012833333333332</v>
      </c>
      <c r="IT59" s="170">
        <v>17.252002083333334</v>
      </c>
      <c r="IU59" s="170">
        <v>16.481902083333331</v>
      </c>
      <c r="IV59" s="170">
        <v>20.935347916666665</v>
      </c>
      <c r="IW59" s="170">
        <v>123.60972083333333</v>
      </c>
      <c r="IX59" s="170">
        <v>-225.05226052631576</v>
      </c>
      <c r="IY59" s="170">
        <v>41.934881249999997</v>
      </c>
      <c r="IZ59" s="170">
        <v>-35.967845833333335</v>
      </c>
      <c r="JA59" s="170">
        <v>-1.2274333333333334</v>
      </c>
      <c r="JB59" s="170">
        <v>5.8588958333333334</v>
      </c>
      <c r="JC59" s="170">
        <v>-9.5166666666666657</v>
      </c>
      <c r="JD59" s="170">
        <v>-0.90760869565217395</v>
      </c>
      <c r="JE59" s="170">
        <v>-0.91560869565217395</v>
      </c>
      <c r="JF59" s="170">
        <v>4.4766666666666666</v>
      </c>
      <c r="JG59" s="170">
        <v>-1.0516666666666667</v>
      </c>
      <c r="JH59" s="170">
        <v>-3.8957604166666671</v>
      </c>
      <c r="JI59" s="170">
        <v>-5.1304625000000001</v>
      </c>
      <c r="JJ59" s="170">
        <v>5.570875</v>
      </c>
      <c r="JK59" s="170">
        <v>2.6426104166666669</v>
      </c>
      <c r="JL59" s="170">
        <v>5.3916666666666675</v>
      </c>
      <c r="JM59" s="170">
        <v>0.34456249999999999</v>
      </c>
      <c r="JN59" s="170">
        <v>0.3116666666666667</v>
      </c>
      <c r="JO59" s="170">
        <v>2.3248692307692309</v>
      </c>
      <c r="JP59" s="170">
        <v>2.70248</v>
      </c>
      <c r="JQ59" s="170">
        <v>4.0842458333333331</v>
      </c>
      <c r="JR59" s="170">
        <v>3.8223562499999999</v>
      </c>
      <c r="JS59" s="170">
        <v>3.7956770833333335</v>
      </c>
      <c r="JT59" s="170">
        <v>0</v>
      </c>
      <c r="JU59" s="170">
        <v>11.216666666666667</v>
      </c>
      <c r="JV59" s="170">
        <v>6.1499395833333335</v>
      </c>
      <c r="JW59" s="170">
        <v>0.69541666666666668</v>
      </c>
      <c r="JX59" s="170">
        <v>0</v>
      </c>
      <c r="JY59" s="170">
        <v>-4.8425340425531918</v>
      </c>
      <c r="JZ59" s="170">
        <v>-14.761835416666667</v>
      </c>
      <c r="KA59" s="170">
        <v>-18.899445833333335</v>
      </c>
      <c r="KB59" s="170">
        <v>-1.839275</v>
      </c>
      <c r="KC59" s="170">
        <v>10.680383333333333</v>
      </c>
      <c r="KD59" s="170">
        <v>-14.814443750000001</v>
      </c>
      <c r="KE59" s="170">
        <v>3.4481354166666667</v>
      </c>
      <c r="KF59" s="170">
        <v>-4.3708333333333336</v>
      </c>
      <c r="KG59" s="170">
        <v>-11.877083333333333</v>
      </c>
      <c r="KH59" s="170">
        <v>32.393858333333334</v>
      </c>
      <c r="KI59" s="170">
        <v>-108.394475</v>
      </c>
    </row>
    <row r="60" spans="1:295" x14ac:dyDescent="0.25">
      <c r="A60" s="228" t="s">
        <v>2320</v>
      </c>
      <c r="B60" s="228"/>
      <c r="C60" s="158" t="s">
        <v>183</v>
      </c>
      <c r="D60" s="158" t="s">
        <v>183</v>
      </c>
      <c r="E60" s="158" t="s">
        <v>183</v>
      </c>
      <c r="F60" s="158" t="s">
        <v>183</v>
      </c>
      <c r="G60" s="158" t="s">
        <v>183</v>
      </c>
      <c r="H60" s="158" t="s">
        <v>2321</v>
      </c>
      <c r="I60" s="158" t="s">
        <v>183</v>
      </c>
      <c r="J60" s="158" t="s">
        <v>183</v>
      </c>
      <c r="K60" s="158" t="s">
        <v>2321</v>
      </c>
      <c r="L60" s="158" t="s">
        <v>183</v>
      </c>
      <c r="M60" s="158" t="s">
        <v>183</v>
      </c>
      <c r="N60" s="158" t="s">
        <v>183</v>
      </c>
      <c r="O60" s="158" t="s">
        <v>183</v>
      </c>
      <c r="P60" s="158" t="s">
        <v>183</v>
      </c>
      <c r="Q60" s="158" t="s">
        <v>183</v>
      </c>
      <c r="R60" s="158" t="s">
        <v>183</v>
      </c>
      <c r="S60" s="158" t="s">
        <v>183</v>
      </c>
      <c r="T60" s="158" t="s">
        <v>183</v>
      </c>
      <c r="U60" s="158" t="s">
        <v>183</v>
      </c>
      <c r="V60" s="158" t="s">
        <v>183</v>
      </c>
      <c r="W60" s="158" t="s">
        <v>183</v>
      </c>
      <c r="X60" s="158" t="s">
        <v>2321</v>
      </c>
      <c r="Y60" s="158" t="s">
        <v>2321</v>
      </c>
      <c r="Z60" s="158" t="s">
        <v>2321</v>
      </c>
      <c r="AA60" s="158" t="s">
        <v>183</v>
      </c>
      <c r="AB60" s="158" t="s">
        <v>2321</v>
      </c>
      <c r="AC60" s="158" t="s">
        <v>183</v>
      </c>
      <c r="AD60" s="158" t="s">
        <v>183</v>
      </c>
      <c r="AE60" s="158" t="s">
        <v>2321</v>
      </c>
      <c r="AF60" s="158" t="s">
        <v>183</v>
      </c>
      <c r="AG60" s="158" t="s">
        <v>183</v>
      </c>
      <c r="AH60" s="158" t="s">
        <v>183</v>
      </c>
      <c r="AI60" s="158" t="s">
        <v>183</v>
      </c>
      <c r="AJ60" s="158" t="s">
        <v>183</v>
      </c>
      <c r="AK60" s="158" t="s">
        <v>183</v>
      </c>
      <c r="AL60" s="158" t="s">
        <v>2321</v>
      </c>
      <c r="AM60" s="158" t="s">
        <v>183</v>
      </c>
      <c r="AN60" s="158" t="s">
        <v>183</v>
      </c>
      <c r="AO60" s="158" t="s">
        <v>183</v>
      </c>
      <c r="AP60" s="158" t="s">
        <v>2321</v>
      </c>
      <c r="AQ60" s="158" t="s">
        <v>183</v>
      </c>
      <c r="AR60" s="158" t="s">
        <v>183</v>
      </c>
      <c r="AS60" s="158" t="s">
        <v>183</v>
      </c>
      <c r="AT60" s="158" t="s">
        <v>183</v>
      </c>
      <c r="AU60" s="158" t="s">
        <v>183</v>
      </c>
      <c r="AV60" s="158" t="s">
        <v>2321</v>
      </c>
      <c r="AW60" s="158" t="s">
        <v>2321</v>
      </c>
      <c r="AX60" s="158" t="s">
        <v>183</v>
      </c>
      <c r="AY60" s="158" t="s">
        <v>183</v>
      </c>
      <c r="AZ60" s="158" t="s">
        <v>183</v>
      </c>
      <c r="BA60" s="158" t="s">
        <v>183</v>
      </c>
      <c r="BB60" s="158" t="s">
        <v>183</v>
      </c>
      <c r="BC60" s="158" t="s">
        <v>2321</v>
      </c>
      <c r="BD60" s="158" t="s">
        <v>2321</v>
      </c>
      <c r="BE60" s="158" t="s">
        <v>2321</v>
      </c>
      <c r="BF60" s="158" t="s">
        <v>183</v>
      </c>
      <c r="BG60" s="158" t="s">
        <v>183</v>
      </c>
      <c r="BH60" s="158" t="s">
        <v>2321</v>
      </c>
      <c r="BI60" s="158" t="s">
        <v>2321</v>
      </c>
      <c r="BJ60" s="158" t="s">
        <v>2321</v>
      </c>
      <c r="BK60" s="158" t="s">
        <v>2321</v>
      </c>
      <c r="BL60" s="158" t="s">
        <v>2321</v>
      </c>
      <c r="BM60" s="158" t="s">
        <v>2321</v>
      </c>
      <c r="BN60" s="158" t="s">
        <v>183</v>
      </c>
      <c r="BO60" s="158" t="s">
        <v>183</v>
      </c>
      <c r="BP60" s="158" t="s">
        <v>183</v>
      </c>
      <c r="BQ60" s="158" t="s">
        <v>2321</v>
      </c>
      <c r="BR60" s="158" t="s">
        <v>2321</v>
      </c>
      <c r="BS60" s="158" t="s">
        <v>2321</v>
      </c>
      <c r="BT60" s="158" t="s">
        <v>2321</v>
      </c>
      <c r="BU60" s="158" t="s">
        <v>2321</v>
      </c>
      <c r="BV60" s="158" t="s">
        <v>2321</v>
      </c>
      <c r="BW60" s="158" t="s">
        <v>2321</v>
      </c>
      <c r="BX60" s="158" t="s">
        <v>2322</v>
      </c>
      <c r="BY60" s="158" t="s">
        <v>2321</v>
      </c>
      <c r="BZ60" s="158" t="s">
        <v>2321</v>
      </c>
      <c r="CA60" s="158" t="s">
        <v>2321</v>
      </c>
      <c r="CB60" s="158" t="s">
        <v>2321</v>
      </c>
      <c r="CC60" s="158" t="s">
        <v>2321</v>
      </c>
      <c r="CD60" s="158" t="s">
        <v>2321</v>
      </c>
      <c r="CE60" s="158" t="s">
        <v>2321</v>
      </c>
      <c r="CF60" s="158" t="s">
        <v>2321</v>
      </c>
      <c r="CG60" s="158" t="s">
        <v>2321</v>
      </c>
      <c r="CH60" s="158" t="s">
        <v>2321</v>
      </c>
      <c r="CI60" s="158" t="s">
        <v>2321</v>
      </c>
      <c r="CJ60" s="158" t="s">
        <v>2321</v>
      </c>
      <c r="CK60" s="158" t="s">
        <v>2321</v>
      </c>
      <c r="CL60" s="158" t="s">
        <v>2321</v>
      </c>
      <c r="CM60" s="158" t="s">
        <v>2321</v>
      </c>
      <c r="CN60" s="158" t="s">
        <v>2321</v>
      </c>
      <c r="CO60" s="158" t="s">
        <v>2321</v>
      </c>
      <c r="CP60" s="158" t="s">
        <v>2321</v>
      </c>
      <c r="CQ60" s="158" t="s">
        <v>2321</v>
      </c>
      <c r="CR60" s="158" t="s">
        <v>2321</v>
      </c>
      <c r="CS60" s="158" t="s">
        <v>2321</v>
      </c>
      <c r="CT60" s="158" t="s">
        <v>2321</v>
      </c>
      <c r="CU60" s="158" t="s">
        <v>2321</v>
      </c>
      <c r="CV60" s="158" t="s">
        <v>2321</v>
      </c>
      <c r="CW60" s="158" t="s">
        <v>2321</v>
      </c>
      <c r="CX60" s="158" t="s">
        <v>2321</v>
      </c>
      <c r="CY60" s="158" t="s">
        <v>2321</v>
      </c>
      <c r="CZ60" s="158" t="s">
        <v>2321</v>
      </c>
      <c r="DA60" s="158" t="s">
        <v>2321</v>
      </c>
      <c r="DB60" s="158" t="s">
        <v>2321</v>
      </c>
      <c r="DC60" s="158" t="s">
        <v>2321</v>
      </c>
      <c r="DD60" s="158" t="s">
        <v>2321</v>
      </c>
      <c r="DE60" s="158" t="s">
        <v>2321</v>
      </c>
      <c r="DF60" s="158" t="s">
        <v>2321</v>
      </c>
      <c r="DG60" s="158" t="s">
        <v>2321</v>
      </c>
      <c r="DH60" s="158" t="s">
        <v>2321</v>
      </c>
      <c r="DI60" s="158" t="s">
        <v>2321</v>
      </c>
      <c r="DJ60" s="158" t="s">
        <v>2321</v>
      </c>
      <c r="DK60" s="158" t="s">
        <v>2321</v>
      </c>
      <c r="DL60" s="158" t="s">
        <v>2321</v>
      </c>
      <c r="DM60" s="158" t="s">
        <v>2321</v>
      </c>
      <c r="DN60" s="158" t="s">
        <v>2321</v>
      </c>
      <c r="DO60" s="158" t="s">
        <v>2321</v>
      </c>
      <c r="DP60" s="158" t="s">
        <v>2321</v>
      </c>
      <c r="DQ60" s="158" t="s">
        <v>2321</v>
      </c>
      <c r="DR60" s="158" t="s">
        <v>2321</v>
      </c>
      <c r="DS60" s="158" t="s">
        <v>2321</v>
      </c>
      <c r="DT60" s="158" t="s">
        <v>2321</v>
      </c>
      <c r="DU60" s="158" t="s">
        <v>2321</v>
      </c>
      <c r="DV60" s="158" t="s">
        <v>2321</v>
      </c>
      <c r="DW60" s="158" t="s">
        <v>2321</v>
      </c>
      <c r="DX60" s="158" t="s">
        <v>2321</v>
      </c>
      <c r="DY60" s="158" t="s">
        <v>2321</v>
      </c>
      <c r="DZ60" s="158" t="s">
        <v>2321</v>
      </c>
      <c r="EA60" s="158" t="s">
        <v>2321</v>
      </c>
      <c r="EB60" s="158" t="s">
        <v>2321</v>
      </c>
      <c r="EC60" s="158" t="s">
        <v>2321</v>
      </c>
      <c r="ED60" s="158" t="s">
        <v>2321</v>
      </c>
      <c r="EE60" s="158" t="s">
        <v>2321</v>
      </c>
      <c r="EF60" s="158" t="s">
        <v>2321</v>
      </c>
      <c r="EG60" s="158" t="s">
        <v>2321</v>
      </c>
      <c r="EH60" s="158" t="s">
        <v>2321</v>
      </c>
      <c r="EI60" s="158" t="s">
        <v>2321</v>
      </c>
      <c r="EJ60" s="158" t="s">
        <v>2321</v>
      </c>
      <c r="EK60" s="158" t="s">
        <v>2321</v>
      </c>
      <c r="EL60" s="158" t="s">
        <v>2321</v>
      </c>
      <c r="EM60" s="158" t="s">
        <v>2321</v>
      </c>
      <c r="EN60" s="158" t="s">
        <v>2321</v>
      </c>
      <c r="EO60" s="158" t="s">
        <v>2321</v>
      </c>
      <c r="EP60" s="158" t="s">
        <v>2321</v>
      </c>
      <c r="EQ60" s="158" t="s">
        <v>2321</v>
      </c>
      <c r="ER60" s="158" t="s">
        <v>2321</v>
      </c>
      <c r="ES60" s="158" t="s">
        <v>2321</v>
      </c>
      <c r="ET60" s="158" t="s">
        <v>2321</v>
      </c>
      <c r="EU60" s="158" t="s">
        <v>2321</v>
      </c>
      <c r="EV60" s="158" t="s">
        <v>2321</v>
      </c>
      <c r="EW60" s="158" t="s">
        <v>2321</v>
      </c>
      <c r="EX60" s="158" t="s">
        <v>2321</v>
      </c>
      <c r="EY60" s="158" t="s">
        <v>2321</v>
      </c>
      <c r="EZ60" s="158" t="s">
        <v>2321</v>
      </c>
      <c r="FA60" s="158" t="s">
        <v>2321</v>
      </c>
      <c r="FB60" s="158" t="s">
        <v>2321</v>
      </c>
      <c r="FC60" s="158" t="s">
        <v>2321</v>
      </c>
      <c r="FD60" s="158" t="s">
        <v>2321</v>
      </c>
      <c r="FE60" s="158" t="s">
        <v>2321</v>
      </c>
      <c r="FF60" s="158" t="s">
        <v>2321</v>
      </c>
      <c r="FG60" s="158" t="s">
        <v>2321</v>
      </c>
      <c r="FH60" s="158" t="s">
        <v>2321</v>
      </c>
      <c r="FI60" s="158" t="s">
        <v>2321</v>
      </c>
      <c r="FJ60" s="158" t="s">
        <v>2321</v>
      </c>
      <c r="FK60" s="158" t="s">
        <v>2321</v>
      </c>
      <c r="FL60" s="158" t="s">
        <v>2321</v>
      </c>
      <c r="FM60" s="158" t="s">
        <v>2321</v>
      </c>
      <c r="FN60" s="158" t="s">
        <v>2321</v>
      </c>
      <c r="FO60" s="158" t="s">
        <v>2321</v>
      </c>
      <c r="FP60" s="158" t="s">
        <v>2321</v>
      </c>
      <c r="FQ60" s="158" t="s">
        <v>2321</v>
      </c>
      <c r="FR60" s="158" t="s">
        <v>2321</v>
      </c>
      <c r="FS60" s="158" t="s">
        <v>2321</v>
      </c>
      <c r="FT60" s="158" t="s">
        <v>2321</v>
      </c>
      <c r="FU60" s="158" t="s">
        <v>2321</v>
      </c>
      <c r="FV60" s="158" t="s">
        <v>2321</v>
      </c>
      <c r="FW60" s="158" t="s">
        <v>2321</v>
      </c>
      <c r="FX60" s="158" t="s">
        <v>2321</v>
      </c>
      <c r="FY60" s="158" t="s">
        <v>2321</v>
      </c>
      <c r="FZ60" s="158" t="s">
        <v>2321</v>
      </c>
      <c r="GA60" s="158" t="s">
        <v>2321</v>
      </c>
      <c r="GB60" s="158" t="s">
        <v>2321</v>
      </c>
      <c r="GC60" s="158" t="s">
        <v>2321</v>
      </c>
      <c r="GD60" s="158" t="s">
        <v>2321</v>
      </c>
      <c r="GE60" s="158" t="s">
        <v>2321</v>
      </c>
      <c r="GF60" s="158" t="s">
        <v>2321</v>
      </c>
      <c r="GG60" s="158" t="s">
        <v>2321</v>
      </c>
      <c r="GH60" s="158" t="s">
        <v>2321</v>
      </c>
      <c r="GI60" s="158" t="s">
        <v>2321</v>
      </c>
      <c r="GJ60" s="158" t="s">
        <v>2321</v>
      </c>
      <c r="GK60" s="158" t="s">
        <v>2321</v>
      </c>
      <c r="GL60" s="158" t="s">
        <v>2321</v>
      </c>
      <c r="GM60" s="158" t="s">
        <v>2321</v>
      </c>
      <c r="GN60" s="158" t="s">
        <v>2321</v>
      </c>
      <c r="GO60" s="158" t="s">
        <v>2321</v>
      </c>
      <c r="GP60" s="158" t="s">
        <v>2321</v>
      </c>
      <c r="GQ60" s="158" t="s">
        <v>2321</v>
      </c>
      <c r="GR60" s="158" t="s">
        <v>2321</v>
      </c>
      <c r="GS60" s="158" t="s">
        <v>2321</v>
      </c>
      <c r="GT60" s="158" t="s">
        <v>2321</v>
      </c>
      <c r="GU60" s="158" t="s">
        <v>2321</v>
      </c>
      <c r="GV60" s="158" t="s">
        <v>2321</v>
      </c>
      <c r="GW60" s="158" t="s">
        <v>2321</v>
      </c>
      <c r="GX60" s="158" t="s">
        <v>2321</v>
      </c>
      <c r="GY60" s="158" t="s">
        <v>2321</v>
      </c>
      <c r="GZ60" s="158" t="s">
        <v>2321</v>
      </c>
      <c r="HA60" s="158" t="s">
        <v>2321</v>
      </c>
      <c r="HB60" s="158" t="s">
        <v>2321</v>
      </c>
      <c r="HC60" s="158" t="s">
        <v>2321</v>
      </c>
      <c r="HD60" s="158" t="s">
        <v>2321</v>
      </c>
      <c r="HE60" s="158" t="s">
        <v>2322</v>
      </c>
      <c r="HF60" s="158" t="s">
        <v>2322</v>
      </c>
      <c r="HG60" s="158" t="s">
        <v>2322</v>
      </c>
      <c r="HH60" s="158" t="s">
        <v>2322</v>
      </c>
      <c r="HI60" s="158" t="s">
        <v>2322</v>
      </c>
      <c r="HJ60" s="158" t="s">
        <v>2322</v>
      </c>
      <c r="HK60" s="158" t="s">
        <v>2322</v>
      </c>
      <c r="HL60" s="158" t="s">
        <v>2322</v>
      </c>
      <c r="HM60" s="158" t="s">
        <v>2322</v>
      </c>
      <c r="HN60" s="158" t="s">
        <v>2322</v>
      </c>
      <c r="HO60" s="158" t="s">
        <v>2322</v>
      </c>
      <c r="HP60" s="158" t="s">
        <v>2322</v>
      </c>
      <c r="HQ60" s="158" t="s">
        <v>2322</v>
      </c>
      <c r="HR60" s="158" t="s">
        <v>2322</v>
      </c>
      <c r="HS60" s="158" t="s">
        <v>2322</v>
      </c>
      <c r="HT60" s="158" t="s">
        <v>2322</v>
      </c>
      <c r="HU60" s="158" t="s">
        <v>2322</v>
      </c>
      <c r="HV60" s="158" t="s">
        <v>2322</v>
      </c>
      <c r="HW60" s="158" t="s">
        <v>2322</v>
      </c>
      <c r="HX60" s="158" t="s">
        <v>2322</v>
      </c>
      <c r="HY60" s="158" t="s">
        <v>2322</v>
      </c>
      <c r="HZ60" s="158" t="s">
        <v>2322</v>
      </c>
      <c r="IA60" s="158" t="s">
        <v>2322</v>
      </c>
      <c r="IB60" s="158" t="s">
        <v>2322</v>
      </c>
      <c r="IC60" s="158" t="s">
        <v>2322</v>
      </c>
      <c r="ID60" s="158" t="s">
        <v>2322</v>
      </c>
      <c r="IE60" s="158" t="s">
        <v>2322</v>
      </c>
      <c r="IF60" s="158" t="s">
        <v>2322</v>
      </c>
      <c r="IG60" s="158" t="s">
        <v>2322</v>
      </c>
      <c r="IH60" s="158" t="s">
        <v>2322</v>
      </c>
      <c r="II60" s="158" t="s">
        <v>2322</v>
      </c>
      <c r="IJ60" s="158" t="s">
        <v>2322</v>
      </c>
      <c r="IK60" s="158" t="s">
        <v>2322</v>
      </c>
      <c r="IL60" s="158" t="s">
        <v>2322</v>
      </c>
      <c r="IM60" s="158" t="s">
        <v>2322</v>
      </c>
      <c r="IN60" s="158" t="s">
        <v>2322</v>
      </c>
      <c r="IO60" s="158" t="s">
        <v>2322</v>
      </c>
      <c r="IP60" s="158" t="s">
        <v>2322</v>
      </c>
      <c r="IQ60" s="158" t="s">
        <v>2322</v>
      </c>
      <c r="IR60" s="158" t="s">
        <v>183</v>
      </c>
      <c r="IS60" s="158" t="s">
        <v>2321</v>
      </c>
      <c r="IT60" s="158" t="s">
        <v>2322</v>
      </c>
      <c r="IU60" s="158" t="s">
        <v>2322</v>
      </c>
      <c r="IV60" s="158" t="s">
        <v>2322</v>
      </c>
      <c r="IW60" s="158" t="s">
        <v>183</v>
      </c>
      <c r="IX60" s="158" t="s">
        <v>183</v>
      </c>
      <c r="IY60" s="158" t="s">
        <v>183</v>
      </c>
      <c r="IZ60" s="158" t="s">
        <v>183</v>
      </c>
      <c r="JA60" s="158" t="s">
        <v>2321</v>
      </c>
      <c r="JB60" s="158" t="s">
        <v>2322</v>
      </c>
      <c r="JC60" s="158" t="s">
        <v>2321</v>
      </c>
      <c r="JD60" s="158" t="s">
        <v>2322</v>
      </c>
      <c r="JE60" s="158" t="s">
        <v>2322</v>
      </c>
      <c r="JF60" s="158" t="s">
        <v>2322</v>
      </c>
      <c r="JG60" s="158" t="s">
        <v>2322</v>
      </c>
      <c r="JH60" s="158" t="s">
        <v>2321</v>
      </c>
      <c r="JI60" s="158" t="s">
        <v>2321</v>
      </c>
      <c r="JJ60" s="158" t="s">
        <v>2321</v>
      </c>
      <c r="JK60" s="158" t="s">
        <v>2321</v>
      </c>
      <c r="JL60" s="158" t="s">
        <v>2322</v>
      </c>
      <c r="JM60" s="158" t="s">
        <v>2321</v>
      </c>
      <c r="JN60" s="158" t="s">
        <v>2321</v>
      </c>
      <c r="JO60" s="158" t="s">
        <v>2322</v>
      </c>
      <c r="JP60" s="158" t="s">
        <v>2322</v>
      </c>
      <c r="JQ60" s="158" t="s">
        <v>2322</v>
      </c>
      <c r="JR60" s="158" t="s">
        <v>2322</v>
      </c>
      <c r="JS60" s="158" t="s">
        <v>2321</v>
      </c>
      <c r="JT60" s="158" t="s">
        <v>2321</v>
      </c>
      <c r="JU60" s="158" t="s">
        <v>2322</v>
      </c>
      <c r="JV60" s="158" t="s">
        <v>2322</v>
      </c>
      <c r="JW60" s="158" t="s">
        <v>2322</v>
      </c>
      <c r="JX60" s="158" t="s">
        <v>2322</v>
      </c>
      <c r="JY60" s="158" t="s">
        <v>2322</v>
      </c>
      <c r="JZ60" s="158" t="s">
        <v>2322</v>
      </c>
      <c r="KA60" s="158" t="s">
        <v>2322</v>
      </c>
      <c r="KB60" s="158" t="s">
        <v>2322</v>
      </c>
      <c r="KC60" s="158" t="s">
        <v>2322</v>
      </c>
      <c r="KD60" s="158" t="s">
        <v>2322</v>
      </c>
      <c r="KE60" s="158" t="s">
        <v>2322</v>
      </c>
      <c r="KF60" s="158" t="s">
        <v>2322</v>
      </c>
      <c r="KG60" s="158" t="s">
        <v>2322</v>
      </c>
      <c r="KH60" s="158" t="s">
        <v>2321</v>
      </c>
      <c r="KI60" s="158" t="s">
        <v>2321</v>
      </c>
    </row>
    <row r="61" spans="1:295" ht="27" customHeight="1" x14ac:dyDescent="0.25">
      <c r="A61" s="228" t="s">
        <v>3</v>
      </c>
      <c r="B61" s="228"/>
      <c r="C61" s="229" t="s">
        <v>55</v>
      </c>
      <c r="D61" s="229"/>
      <c r="E61" s="229"/>
      <c r="F61" s="229"/>
      <c r="G61" s="229"/>
      <c r="H61" s="229"/>
      <c r="I61" s="229"/>
      <c r="J61" s="229"/>
      <c r="K61" s="229"/>
      <c r="L61" s="229"/>
      <c r="M61" s="229"/>
      <c r="N61" s="229" t="s">
        <v>2323</v>
      </c>
      <c r="O61" s="229"/>
      <c r="P61" s="229"/>
      <c r="Q61" s="229"/>
      <c r="R61" s="229"/>
      <c r="S61" s="229" t="s">
        <v>486</v>
      </c>
      <c r="T61" s="229" t="s">
        <v>55</v>
      </c>
      <c r="U61" s="229"/>
      <c r="V61" s="229"/>
      <c r="W61" s="229"/>
      <c r="X61" s="229" t="s">
        <v>851</v>
      </c>
      <c r="Y61" s="229"/>
      <c r="Z61" s="229"/>
      <c r="AA61" s="229" t="s">
        <v>14</v>
      </c>
      <c r="AB61" s="229" t="s">
        <v>55</v>
      </c>
      <c r="AC61" s="229" t="s">
        <v>206</v>
      </c>
      <c r="AD61" s="229"/>
      <c r="AE61" s="229" t="s">
        <v>55</v>
      </c>
      <c r="AF61" s="229" t="s">
        <v>2323</v>
      </c>
      <c r="AG61" s="229"/>
      <c r="AH61" s="229" t="s">
        <v>299</v>
      </c>
      <c r="AI61" s="229"/>
      <c r="AJ61" s="229" t="s">
        <v>206</v>
      </c>
      <c r="AK61" s="229"/>
      <c r="AL61" s="229"/>
      <c r="AM61" s="229"/>
      <c r="AN61" s="229"/>
      <c r="AO61" s="229" t="s">
        <v>2324</v>
      </c>
      <c r="AP61" s="229" t="s">
        <v>2325</v>
      </c>
      <c r="AQ61" s="229" t="s">
        <v>55</v>
      </c>
      <c r="AR61" s="229"/>
      <c r="AS61" s="229"/>
      <c r="AT61" s="229"/>
      <c r="AU61" s="229"/>
      <c r="AV61" s="229"/>
      <c r="AW61" s="229"/>
      <c r="AX61" s="229"/>
      <c r="AY61" s="229"/>
      <c r="AZ61" s="229"/>
      <c r="BA61" s="229" t="s">
        <v>306</v>
      </c>
      <c r="BB61" s="229" t="s">
        <v>486</v>
      </c>
      <c r="BC61" s="229" t="s">
        <v>891</v>
      </c>
      <c r="BD61" s="229" t="s">
        <v>43</v>
      </c>
      <c r="BE61" s="229"/>
      <c r="BF61" s="229" t="s">
        <v>55</v>
      </c>
      <c r="BG61" s="229"/>
      <c r="BH61" s="229"/>
      <c r="BI61" s="229"/>
      <c r="BJ61" s="229"/>
      <c r="BK61" s="229"/>
      <c r="BL61" s="229"/>
      <c r="BM61" s="229"/>
      <c r="BN61" s="229" t="s">
        <v>486</v>
      </c>
      <c r="BO61" s="229"/>
      <c r="BP61" s="229"/>
      <c r="BQ61" s="229"/>
      <c r="BR61" s="229"/>
      <c r="BS61" s="229"/>
      <c r="BT61" s="229" t="s">
        <v>14</v>
      </c>
      <c r="BU61" s="229"/>
      <c r="BV61" s="229" t="s">
        <v>486</v>
      </c>
      <c r="BW61" s="229" t="s">
        <v>2326</v>
      </c>
      <c r="BX61" s="229"/>
      <c r="BY61" s="229"/>
      <c r="BZ61" s="229"/>
      <c r="CA61" s="229" t="s">
        <v>55</v>
      </c>
      <c r="CB61" s="229"/>
      <c r="CC61" s="229" t="s">
        <v>2327</v>
      </c>
      <c r="CD61" s="229"/>
      <c r="CE61" s="229" t="s">
        <v>138</v>
      </c>
      <c r="CF61" s="229" t="s">
        <v>55</v>
      </c>
      <c r="CG61" s="229"/>
      <c r="CH61" s="229"/>
      <c r="CI61" s="229"/>
      <c r="CJ61" s="229" t="s">
        <v>891</v>
      </c>
      <c r="CK61" s="229"/>
      <c r="CL61" s="229" t="s">
        <v>2326</v>
      </c>
      <c r="CM61" s="229"/>
      <c r="CN61" s="229"/>
      <c r="CO61" s="229" t="s">
        <v>55</v>
      </c>
      <c r="CP61" s="229"/>
      <c r="CQ61" s="229"/>
      <c r="CR61" s="229"/>
      <c r="CS61" s="229"/>
      <c r="CT61" s="229"/>
      <c r="CU61" s="229"/>
      <c r="CV61" s="229"/>
      <c r="CW61" s="229" t="s">
        <v>2327</v>
      </c>
      <c r="CX61" s="229" t="s">
        <v>2326</v>
      </c>
      <c r="CY61" s="229"/>
      <c r="CZ61" s="229" t="s">
        <v>316</v>
      </c>
      <c r="DA61" s="229"/>
      <c r="DB61" s="229"/>
      <c r="DC61" s="229"/>
      <c r="DD61" s="229" t="s">
        <v>55</v>
      </c>
      <c r="DE61" s="229"/>
      <c r="DF61" s="229"/>
      <c r="DG61" s="229" t="s">
        <v>316</v>
      </c>
      <c r="DH61" s="229"/>
      <c r="DI61" s="229" t="s">
        <v>875</v>
      </c>
      <c r="DJ61" s="229"/>
      <c r="DK61" s="229" t="s">
        <v>569</v>
      </c>
      <c r="DL61" s="229" t="s">
        <v>316</v>
      </c>
      <c r="DM61" s="229"/>
      <c r="DN61" s="229"/>
      <c r="DO61" s="229"/>
      <c r="DP61" s="229" t="s">
        <v>569</v>
      </c>
      <c r="DQ61" s="229" t="s">
        <v>316</v>
      </c>
      <c r="DR61" s="229" t="s">
        <v>569</v>
      </c>
      <c r="DS61" s="229" t="s">
        <v>316</v>
      </c>
      <c r="DT61" s="229"/>
      <c r="DU61" s="229"/>
      <c r="DV61" s="229"/>
      <c r="DW61" s="229" t="s">
        <v>55</v>
      </c>
      <c r="DX61" s="229" t="s">
        <v>569</v>
      </c>
      <c r="DY61" s="229" t="s">
        <v>55</v>
      </c>
      <c r="DZ61" s="229"/>
      <c r="EA61" s="229"/>
      <c r="EB61" s="229"/>
      <c r="EC61" s="229"/>
      <c r="ED61" s="229"/>
      <c r="EE61" s="229" t="s">
        <v>486</v>
      </c>
      <c r="EF61" s="229"/>
      <c r="EG61" s="229" t="s">
        <v>316</v>
      </c>
      <c r="EH61" s="229" t="s">
        <v>486</v>
      </c>
      <c r="EI61" s="229" t="s">
        <v>2328</v>
      </c>
      <c r="EJ61" s="229" t="s">
        <v>569</v>
      </c>
      <c r="EK61" s="229" t="s">
        <v>55</v>
      </c>
      <c r="EL61" s="229"/>
      <c r="EM61" s="229"/>
      <c r="EN61" s="229"/>
      <c r="EO61" s="229"/>
      <c r="EP61" s="229"/>
      <c r="EQ61" s="229"/>
      <c r="ER61" s="229"/>
      <c r="ES61" s="229"/>
      <c r="ET61" s="229" t="s">
        <v>870</v>
      </c>
      <c r="EU61" s="229"/>
      <c r="EV61" s="229"/>
      <c r="EW61" s="229" t="s">
        <v>55</v>
      </c>
      <c r="EX61" s="229"/>
      <c r="EY61" s="229"/>
      <c r="EZ61" s="229"/>
      <c r="FA61" s="229"/>
      <c r="FB61" s="229"/>
      <c r="FC61" s="229"/>
      <c r="FD61" s="229"/>
      <c r="FE61" s="229"/>
      <c r="FF61" s="229"/>
      <c r="FG61" s="229" t="s">
        <v>881</v>
      </c>
      <c r="FH61" s="229"/>
      <c r="FI61" s="229"/>
      <c r="FJ61" s="229" t="s">
        <v>55</v>
      </c>
      <c r="FK61" s="229"/>
      <c r="FL61" s="229"/>
      <c r="FM61" s="229"/>
      <c r="FN61" s="229"/>
      <c r="FO61" s="229"/>
      <c r="FP61" s="229" t="s">
        <v>306</v>
      </c>
      <c r="FQ61" s="229" t="s">
        <v>43</v>
      </c>
      <c r="FR61" s="229"/>
      <c r="FS61" s="229"/>
      <c r="FT61" s="229"/>
      <c r="FU61" s="229"/>
      <c r="FV61" s="229"/>
      <c r="FW61" s="229" t="s">
        <v>2327</v>
      </c>
      <c r="FX61" s="229" t="s">
        <v>613</v>
      </c>
      <c r="FY61" s="229"/>
      <c r="FZ61" s="229"/>
      <c r="GA61" s="229" t="s">
        <v>569</v>
      </c>
      <c r="GB61" s="229" t="s">
        <v>206</v>
      </c>
      <c r="GC61" s="229" t="s">
        <v>306</v>
      </c>
      <c r="GD61" s="229" t="s">
        <v>55</v>
      </c>
      <c r="GE61" s="229" t="s">
        <v>152</v>
      </c>
      <c r="GF61" s="229" t="s">
        <v>306</v>
      </c>
      <c r="GG61" s="229" t="s">
        <v>206</v>
      </c>
      <c r="GH61" s="229" t="s">
        <v>55</v>
      </c>
      <c r="GI61" s="229" t="s">
        <v>306</v>
      </c>
      <c r="GJ61" s="229" t="s">
        <v>55</v>
      </c>
      <c r="GK61" s="229"/>
      <c r="GL61" s="229" t="s">
        <v>2329</v>
      </c>
      <c r="GM61" s="229" t="s">
        <v>55</v>
      </c>
      <c r="GN61" s="229" t="s">
        <v>43</v>
      </c>
      <c r="GO61" s="229" t="s">
        <v>55</v>
      </c>
      <c r="GP61" s="229"/>
      <c r="GQ61" s="229"/>
      <c r="GR61" s="229" t="s">
        <v>322</v>
      </c>
      <c r="GS61" s="229"/>
      <c r="GT61" s="229" t="s">
        <v>306</v>
      </c>
      <c r="GU61" s="229"/>
      <c r="GV61" s="229" t="s">
        <v>55</v>
      </c>
      <c r="GW61" s="229" t="s">
        <v>306</v>
      </c>
      <c r="GX61" s="229" t="s">
        <v>573</v>
      </c>
      <c r="GY61" s="229" t="s">
        <v>55</v>
      </c>
      <c r="GZ61" s="229"/>
      <c r="HA61" s="229" t="s">
        <v>573</v>
      </c>
      <c r="HB61" s="229" t="s">
        <v>486</v>
      </c>
      <c r="HC61" s="229"/>
      <c r="HD61" s="229"/>
      <c r="HE61" s="229"/>
      <c r="HF61" s="229"/>
      <c r="HG61" s="229"/>
      <c r="HH61" s="229"/>
      <c r="HI61" s="229"/>
      <c r="HJ61" s="229"/>
      <c r="HK61" s="229"/>
      <c r="HL61" s="229"/>
      <c r="HM61" s="229" t="s">
        <v>2330</v>
      </c>
      <c r="HN61" s="229"/>
      <c r="HO61" s="229" t="s">
        <v>486</v>
      </c>
      <c r="HP61" s="229"/>
      <c r="HQ61" s="229" t="s">
        <v>2331</v>
      </c>
      <c r="HR61" s="229"/>
      <c r="HS61" s="229" t="s">
        <v>486</v>
      </c>
      <c r="HT61" s="229"/>
      <c r="HU61" s="229" t="s">
        <v>336</v>
      </c>
      <c r="HV61" s="229"/>
      <c r="HW61" s="229" t="s">
        <v>2332</v>
      </c>
      <c r="HX61" s="229"/>
      <c r="HY61" s="229" t="s">
        <v>336</v>
      </c>
      <c r="HZ61" s="229" t="s">
        <v>55</v>
      </c>
      <c r="IA61" s="229" t="s">
        <v>175</v>
      </c>
      <c r="IB61" s="229" t="s">
        <v>93</v>
      </c>
      <c r="IC61" s="229"/>
      <c r="ID61" s="229" t="s">
        <v>2331</v>
      </c>
      <c r="IE61" s="229"/>
      <c r="IF61" s="229"/>
      <c r="IG61" s="229"/>
      <c r="IH61" s="229" t="s">
        <v>93</v>
      </c>
      <c r="II61" s="229"/>
      <c r="IJ61" s="229" t="s">
        <v>486</v>
      </c>
      <c r="IK61" s="229" t="s">
        <v>175</v>
      </c>
      <c r="IL61" s="229" t="s">
        <v>486</v>
      </c>
      <c r="IM61" s="229" t="s">
        <v>175</v>
      </c>
      <c r="IN61" s="229"/>
      <c r="IO61" s="229"/>
      <c r="IP61" s="229"/>
      <c r="IQ61" s="229"/>
      <c r="IR61" s="229" t="s">
        <v>486</v>
      </c>
      <c r="IS61" s="229" t="s">
        <v>2328</v>
      </c>
      <c r="IT61" s="229" t="s">
        <v>336</v>
      </c>
      <c r="IU61" s="229"/>
      <c r="IV61" s="229" t="s">
        <v>175</v>
      </c>
      <c r="IW61" s="229" t="s">
        <v>486</v>
      </c>
      <c r="IX61" s="229"/>
      <c r="IY61" s="229"/>
      <c r="IZ61" s="229"/>
      <c r="JA61" s="229" t="s">
        <v>55</v>
      </c>
      <c r="JB61" s="229" t="s">
        <v>913</v>
      </c>
      <c r="JC61" s="229" t="s">
        <v>55</v>
      </c>
      <c r="JD61" s="229" t="s">
        <v>78</v>
      </c>
      <c r="JE61" s="229"/>
      <c r="JF61" s="229" t="s">
        <v>55</v>
      </c>
      <c r="JG61" s="229"/>
      <c r="JH61" s="229"/>
      <c r="JI61" s="229"/>
      <c r="JJ61" s="229"/>
      <c r="JK61" s="229"/>
      <c r="JL61" s="229" t="s">
        <v>2332</v>
      </c>
      <c r="JM61" s="229" t="s">
        <v>152</v>
      </c>
      <c r="JN61" s="229"/>
      <c r="JO61" s="229" t="s">
        <v>908</v>
      </c>
      <c r="JP61" s="229"/>
      <c r="JQ61" s="229" t="s">
        <v>910</v>
      </c>
      <c r="JR61" s="229"/>
      <c r="JS61" s="229"/>
      <c r="JT61" s="229" t="s">
        <v>55</v>
      </c>
      <c r="JU61" s="229" t="s">
        <v>2331</v>
      </c>
      <c r="JV61" s="229" t="s">
        <v>463</v>
      </c>
      <c r="JW61" s="229" t="s">
        <v>2333</v>
      </c>
      <c r="JX61" s="229"/>
      <c r="JY61" s="229" t="s">
        <v>486</v>
      </c>
      <c r="JZ61" s="229"/>
      <c r="KA61" s="229"/>
      <c r="KB61" s="229"/>
      <c r="KC61" s="229"/>
      <c r="KD61" s="229"/>
      <c r="KE61" s="229"/>
      <c r="KF61" s="229" t="s">
        <v>2331</v>
      </c>
      <c r="KG61" s="229"/>
      <c r="KH61" s="229" t="s">
        <v>486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2627</v>
      </c>
      <c r="B4" s="231"/>
      <c r="C4" s="231"/>
      <c r="D4" s="231"/>
      <c r="E4" s="231"/>
      <c r="F4" s="231"/>
      <c r="G4" s="231"/>
      <c r="H4" s="231"/>
      <c r="I4" s="231"/>
      <c r="J4" s="231"/>
      <c r="K4" s="231"/>
      <c r="L4" s="231"/>
      <c r="M4" s="231"/>
    </row>
    <row r="5" spans="1:13" ht="20.100000000000001" hidden="1" customHeight="1" x14ac:dyDescent="0.25">
      <c r="A5" s="228" t="s">
        <v>1689</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17</v>
      </c>
      <c r="B6" s="228"/>
      <c r="C6" s="229" t="s">
        <v>2628</v>
      </c>
      <c r="D6" s="229"/>
      <c r="E6" s="229"/>
      <c r="F6" s="229"/>
      <c r="G6" s="229"/>
      <c r="H6" s="229"/>
      <c r="I6" s="229" t="s">
        <v>2629</v>
      </c>
      <c r="J6" s="229"/>
      <c r="K6" s="229"/>
      <c r="L6" s="229"/>
      <c r="M6" s="229"/>
    </row>
    <row r="7" spans="1:13" ht="27" customHeight="1" x14ac:dyDescent="0.25">
      <c r="A7" s="157" t="s">
        <v>66</v>
      </c>
      <c r="B7" s="157" t="s">
        <v>551</v>
      </c>
      <c r="C7" s="158" t="s">
        <v>2630</v>
      </c>
      <c r="D7" s="158" t="s">
        <v>2631</v>
      </c>
      <c r="E7" s="158" t="s">
        <v>2632</v>
      </c>
      <c r="F7" s="158" t="s">
        <v>2633</v>
      </c>
      <c r="G7" s="158" t="s">
        <v>2634</v>
      </c>
      <c r="H7" s="158" t="s">
        <v>929</v>
      </c>
      <c r="I7" s="158" t="s">
        <v>2635</v>
      </c>
      <c r="J7" s="158" t="s">
        <v>2636</v>
      </c>
      <c r="K7" s="158" t="s">
        <v>2637</v>
      </c>
      <c r="L7" s="158" t="s">
        <v>2638</v>
      </c>
      <c r="M7" s="158" t="s">
        <v>929</v>
      </c>
    </row>
    <row r="8" spans="1:13" ht="18" customHeight="1" x14ac:dyDescent="0.25">
      <c r="A8" s="160" t="s">
        <v>70</v>
      </c>
      <c r="B8" s="160" t="s">
        <v>779</v>
      </c>
      <c r="C8" s="163">
        <v>0</v>
      </c>
      <c r="D8" s="163">
        <v>29.18</v>
      </c>
      <c r="E8" s="163">
        <v>38.3123</v>
      </c>
      <c r="F8" s="163">
        <v>38.919600000000003</v>
      </c>
      <c r="G8" s="163">
        <v>340.35250000000002</v>
      </c>
      <c r="H8" s="163">
        <v>446.76440000000002</v>
      </c>
      <c r="I8" s="163">
        <v>148.78450000000001</v>
      </c>
      <c r="J8" s="163">
        <v>148.429</v>
      </c>
      <c r="K8" s="163">
        <v>478.37169999999998</v>
      </c>
      <c r="L8" s="163">
        <v>386.65839999999997</v>
      </c>
      <c r="M8" s="163">
        <v>1162.2436</v>
      </c>
    </row>
    <row r="9" spans="1:13" ht="18" customHeight="1" x14ac:dyDescent="0.25">
      <c r="A9" s="160" t="s">
        <v>70</v>
      </c>
      <c r="B9" s="160" t="s">
        <v>780</v>
      </c>
      <c r="C9" s="166">
        <v>0</v>
      </c>
      <c r="D9" s="166">
        <v>43.17</v>
      </c>
      <c r="E9" s="166">
        <v>38.044400000000003</v>
      </c>
      <c r="F9" s="166">
        <v>38.515700000000002</v>
      </c>
      <c r="G9" s="166">
        <v>374.20940000000002</v>
      </c>
      <c r="H9" s="166">
        <v>493.93950000000001</v>
      </c>
      <c r="I9" s="166">
        <v>147.92500000000001</v>
      </c>
      <c r="J9" s="166">
        <v>146.93989999999999</v>
      </c>
      <c r="K9" s="166">
        <v>462.12360000000001</v>
      </c>
      <c r="L9" s="166">
        <v>370.3784</v>
      </c>
      <c r="M9" s="166">
        <v>1127.3669</v>
      </c>
    </row>
    <row r="10" spans="1:13" ht="18" customHeight="1" x14ac:dyDescent="0.25">
      <c r="A10" s="160" t="s">
        <v>70</v>
      </c>
      <c r="B10" s="160" t="s">
        <v>781</v>
      </c>
      <c r="C10" s="166">
        <v>0</v>
      </c>
      <c r="D10" s="166">
        <v>40.1</v>
      </c>
      <c r="E10" s="166">
        <v>39.919800000000002</v>
      </c>
      <c r="F10" s="166">
        <v>39.463999999999999</v>
      </c>
      <c r="G10" s="166">
        <v>363.45569999999998</v>
      </c>
      <c r="H10" s="166">
        <v>482.93950000000001</v>
      </c>
      <c r="I10" s="166">
        <v>149.22829999999999</v>
      </c>
      <c r="J10" s="166">
        <v>147.9922</v>
      </c>
      <c r="K10" s="166">
        <v>462.64580000000001</v>
      </c>
      <c r="L10" s="166">
        <v>373.30790000000002</v>
      </c>
      <c r="M10" s="166">
        <v>1133.1741999999999</v>
      </c>
    </row>
    <row r="11" spans="1:13" ht="18" customHeight="1" x14ac:dyDescent="0.25">
      <c r="A11" s="160" t="s">
        <v>70</v>
      </c>
      <c r="B11" s="160" t="s">
        <v>782</v>
      </c>
      <c r="C11" s="166">
        <v>0</v>
      </c>
      <c r="D11" s="166">
        <v>40.85</v>
      </c>
      <c r="E11" s="166">
        <v>36.838799999999999</v>
      </c>
      <c r="F11" s="166">
        <v>37.950499999999998</v>
      </c>
      <c r="G11" s="166">
        <v>365.32580000000002</v>
      </c>
      <c r="H11" s="166">
        <v>480.96510000000001</v>
      </c>
      <c r="I11" s="166">
        <v>147.9623</v>
      </c>
      <c r="J11" s="166">
        <v>149.09299999999999</v>
      </c>
      <c r="K11" s="166">
        <v>458.32029999999997</v>
      </c>
      <c r="L11" s="166">
        <v>372.43169999999998</v>
      </c>
      <c r="M11" s="166">
        <v>1127.8072999999999</v>
      </c>
    </row>
    <row r="12" spans="1:13" ht="18" customHeight="1" x14ac:dyDescent="0.25">
      <c r="A12" s="160" t="s">
        <v>70</v>
      </c>
      <c r="B12" s="160" t="s">
        <v>783</v>
      </c>
      <c r="C12" s="166">
        <v>0</v>
      </c>
      <c r="D12" s="166">
        <v>26.56</v>
      </c>
      <c r="E12" s="166">
        <v>37.106699999999996</v>
      </c>
      <c r="F12" s="166">
        <v>37.400799999999997</v>
      </c>
      <c r="G12" s="166">
        <v>362.20139999999998</v>
      </c>
      <c r="H12" s="166">
        <v>463.26889999999997</v>
      </c>
      <c r="I12" s="166">
        <v>144.30029999999999</v>
      </c>
      <c r="J12" s="166">
        <v>142.60830000000001</v>
      </c>
      <c r="K12" s="166">
        <v>441.5401</v>
      </c>
      <c r="L12" s="166">
        <v>362.11799999999999</v>
      </c>
      <c r="M12" s="166">
        <v>1090.5667000000001</v>
      </c>
    </row>
    <row r="13" spans="1:13" ht="18" customHeight="1" x14ac:dyDescent="0.25">
      <c r="A13" s="160" t="s">
        <v>70</v>
      </c>
      <c r="B13" s="160" t="s">
        <v>784</v>
      </c>
      <c r="C13" s="166">
        <v>0</v>
      </c>
      <c r="D13" s="166">
        <v>25.27</v>
      </c>
      <c r="E13" s="166">
        <v>35.9011</v>
      </c>
      <c r="F13" s="166">
        <v>36.1845</v>
      </c>
      <c r="G13" s="166">
        <v>346.34879999999998</v>
      </c>
      <c r="H13" s="166">
        <v>443.70440000000002</v>
      </c>
      <c r="I13" s="166">
        <v>143.89510000000001</v>
      </c>
      <c r="J13" s="166">
        <v>144.04589999999999</v>
      </c>
      <c r="K13" s="166">
        <v>450.6866</v>
      </c>
      <c r="L13" s="166">
        <v>372.16489999999999</v>
      </c>
      <c r="M13" s="166">
        <v>1110.7925</v>
      </c>
    </row>
    <row r="14" spans="1:13" ht="18" customHeight="1" x14ac:dyDescent="0.25">
      <c r="A14" s="160" t="s">
        <v>70</v>
      </c>
      <c r="B14" s="160" t="s">
        <v>785</v>
      </c>
      <c r="C14" s="166">
        <v>0</v>
      </c>
      <c r="D14" s="166">
        <v>26.41</v>
      </c>
      <c r="E14" s="166">
        <v>36.302900000000001</v>
      </c>
      <c r="F14" s="166">
        <v>36.7742</v>
      </c>
      <c r="G14" s="166">
        <v>354.15559999999999</v>
      </c>
      <c r="H14" s="166">
        <v>453.64269999999999</v>
      </c>
      <c r="I14" s="166">
        <v>145.92529999999999</v>
      </c>
      <c r="J14" s="166">
        <v>146.51079999999999</v>
      </c>
      <c r="K14" s="166">
        <v>462.3066</v>
      </c>
      <c r="L14" s="166">
        <v>374.16609999999997</v>
      </c>
      <c r="M14" s="166">
        <v>1128.9087999999999</v>
      </c>
    </row>
    <row r="15" spans="1:13" ht="18" customHeight="1" x14ac:dyDescent="0.25">
      <c r="A15" s="160" t="s">
        <v>70</v>
      </c>
      <c r="B15" s="160" t="s">
        <v>786</v>
      </c>
      <c r="C15" s="169">
        <v>0</v>
      </c>
      <c r="D15" s="169">
        <v>28.57</v>
      </c>
      <c r="E15" s="169">
        <v>36.436900000000001</v>
      </c>
      <c r="F15" s="169">
        <v>37.339199999999998</v>
      </c>
      <c r="G15" s="169">
        <v>371.85809999999998</v>
      </c>
      <c r="H15" s="169">
        <v>474.20420000000001</v>
      </c>
      <c r="I15" s="169">
        <v>141.86099999999999</v>
      </c>
      <c r="J15" s="169">
        <v>141.4889</v>
      </c>
      <c r="K15" s="169">
        <v>454.19040000000001</v>
      </c>
      <c r="L15" s="169">
        <v>373.20499999999998</v>
      </c>
      <c r="M15" s="169">
        <v>1110.7453</v>
      </c>
    </row>
    <row r="16" spans="1:13" ht="18" customHeight="1" x14ac:dyDescent="0.25">
      <c r="A16" s="160" t="s">
        <v>70</v>
      </c>
      <c r="B16" s="160" t="s">
        <v>787</v>
      </c>
      <c r="C16" s="163">
        <v>0</v>
      </c>
      <c r="D16" s="163">
        <v>26.86</v>
      </c>
      <c r="E16" s="163">
        <v>33.8917</v>
      </c>
      <c r="F16" s="163">
        <v>33.8431</v>
      </c>
      <c r="G16" s="163">
        <v>361.61939999999998</v>
      </c>
      <c r="H16" s="163">
        <v>456.21420000000001</v>
      </c>
      <c r="I16" s="163">
        <v>141.4</v>
      </c>
      <c r="J16" s="163">
        <v>142.87629999999999</v>
      </c>
      <c r="K16" s="163">
        <v>471.21910000000003</v>
      </c>
      <c r="L16" s="163">
        <v>386.78030000000001</v>
      </c>
      <c r="M16" s="163">
        <v>1142.2756999999999</v>
      </c>
    </row>
    <row r="17" spans="1:13" ht="18" customHeight="1" x14ac:dyDescent="0.25">
      <c r="A17" s="160" t="s">
        <v>70</v>
      </c>
      <c r="B17" s="160" t="s">
        <v>788</v>
      </c>
      <c r="C17" s="166">
        <v>0</v>
      </c>
      <c r="D17" s="166">
        <v>30.16</v>
      </c>
      <c r="E17" s="166">
        <v>41.795299999999997</v>
      </c>
      <c r="F17" s="166">
        <v>41.931399999999996</v>
      </c>
      <c r="G17" s="166">
        <v>380.74310000000003</v>
      </c>
      <c r="H17" s="166">
        <v>494.62979999999999</v>
      </c>
      <c r="I17" s="166">
        <v>142.03120000000001</v>
      </c>
      <c r="J17" s="166">
        <v>141.7285</v>
      </c>
      <c r="K17" s="166">
        <v>460.89</v>
      </c>
      <c r="L17" s="166">
        <v>377.13959999999997</v>
      </c>
      <c r="M17" s="166">
        <v>1121.7892999999999</v>
      </c>
    </row>
    <row r="18" spans="1:13" ht="18" customHeight="1" x14ac:dyDescent="0.25">
      <c r="A18" s="160" t="s">
        <v>70</v>
      </c>
      <c r="B18" s="160" t="s">
        <v>789</v>
      </c>
      <c r="C18" s="166">
        <v>0</v>
      </c>
      <c r="D18" s="166">
        <v>29.07</v>
      </c>
      <c r="E18" s="166">
        <v>36.302900000000001</v>
      </c>
      <c r="F18" s="166">
        <v>36.7866</v>
      </c>
      <c r="G18" s="166">
        <v>375.68680000000001</v>
      </c>
      <c r="H18" s="166">
        <v>477.84629999999999</v>
      </c>
      <c r="I18" s="166">
        <v>138.82599999999999</v>
      </c>
      <c r="J18" s="166">
        <v>138.5429</v>
      </c>
      <c r="K18" s="166">
        <v>453.32319999999999</v>
      </c>
      <c r="L18" s="166">
        <v>371.44720000000001</v>
      </c>
      <c r="M18" s="166">
        <v>1102.1393</v>
      </c>
    </row>
    <row r="19" spans="1:13" ht="18" customHeight="1" x14ac:dyDescent="0.25">
      <c r="A19" s="160" t="s">
        <v>70</v>
      </c>
      <c r="B19" s="160" t="s">
        <v>790</v>
      </c>
      <c r="C19" s="166">
        <v>0</v>
      </c>
      <c r="D19" s="166">
        <v>32.58</v>
      </c>
      <c r="E19" s="166">
        <v>42.331099999999999</v>
      </c>
      <c r="F19" s="166">
        <v>42.746400000000001</v>
      </c>
      <c r="G19" s="166">
        <v>396.54329999999999</v>
      </c>
      <c r="H19" s="166">
        <v>514.20079999999996</v>
      </c>
      <c r="I19" s="166">
        <v>122.32</v>
      </c>
      <c r="J19" s="166">
        <v>121.4423</v>
      </c>
      <c r="K19" s="166">
        <v>385.41590000000002</v>
      </c>
      <c r="L19" s="166">
        <v>311.35520000000002</v>
      </c>
      <c r="M19" s="166">
        <v>940.53340000000003</v>
      </c>
    </row>
    <row r="20" spans="1:13" ht="18" customHeight="1" x14ac:dyDescent="0.25">
      <c r="A20" s="160" t="s">
        <v>70</v>
      </c>
      <c r="B20" s="160" t="s">
        <v>791</v>
      </c>
      <c r="C20" s="166">
        <v>0</v>
      </c>
      <c r="D20" s="166">
        <v>21.5</v>
      </c>
      <c r="E20" s="166">
        <v>32.954000000000001</v>
      </c>
      <c r="F20" s="166">
        <v>32.762700000000002</v>
      </c>
      <c r="G20" s="166">
        <v>393.72449999999998</v>
      </c>
      <c r="H20" s="166">
        <v>480.94119999999998</v>
      </c>
      <c r="I20" s="166">
        <v>103.1725</v>
      </c>
      <c r="J20" s="166">
        <v>103.1926</v>
      </c>
      <c r="K20" s="166">
        <v>304.1746</v>
      </c>
      <c r="L20" s="166">
        <v>235.5864</v>
      </c>
      <c r="M20" s="166">
        <v>746.12609999999995</v>
      </c>
    </row>
    <row r="21" spans="1:13" ht="18" customHeight="1" x14ac:dyDescent="0.25">
      <c r="A21" s="160" t="s">
        <v>70</v>
      </c>
      <c r="B21" s="160" t="s">
        <v>792</v>
      </c>
      <c r="C21" s="166">
        <v>0</v>
      </c>
      <c r="D21" s="166">
        <v>23.78</v>
      </c>
      <c r="E21" s="166">
        <v>32.284199999999998</v>
      </c>
      <c r="F21" s="166">
        <v>33.087200000000003</v>
      </c>
      <c r="G21" s="166">
        <v>430.37470000000002</v>
      </c>
      <c r="H21" s="166">
        <v>519.52610000000004</v>
      </c>
      <c r="I21" s="166">
        <v>81.527299999999997</v>
      </c>
      <c r="J21" s="166">
        <v>83.188000000000002</v>
      </c>
      <c r="K21" s="166">
        <v>197.86160000000001</v>
      </c>
      <c r="L21" s="166">
        <v>139.98589999999999</v>
      </c>
      <c r="M21" s="166">
        <v>502.56279999999998</v>
      </c>
    </row>
    <row r="22" spans="1:13" ht="18" customHeight="1" x14ac:dyDescent="0.25">
      <c r="A22" s="160" t="s">
        <v>70</v>
      </c>
      <c r="B22" s="160" t="s">
        <v>793</v>
      </c>
      <c r="C22" s="166">
        <v>0</v>
      </c>
      <c r="D22" s="166">
        <v>30.31</v>
      </c>
      <c r="E22" s="166">
        <v>48.627200000000002</v>
      </c>
      <c r="F22" s="166">
        <v>50.180399999999999</v>
      </c>
      <c r="G22" s="166">
        <v>503.01179999999999</v>
      </c>
      <c r="H22" s="166">
        <v>632.12940000000003</v>
      </c>
      <c r="I22" s="166">
        <v>69.119799999999998</v>
      </c>
      <c r="J22" s="166">
        <v>69.366500000000002</v>
      </c>
      <c r="K22" s="166">
        <v>126.7724</v>
      </c>
      <c r="L22" s="166">
        <v>85.975800000000007</v>
      </c>
      <c r="M22" s="166">
        <v>351.23450000000003</v>
      </c>
    </row>
    <row r="23" spans="1:13" ht="18" customHeight="1" x14ac:dyDescent="0.25">
      <c r="A23" s="160" t="s">
        <v>70</v>
      </c>
      <c r="B23" s="160" t="s">
        <v>794</v>
      </c>
      <c r="C23" s="169">
        <v>0</v>
      </c>
      <c r="D23" s="169">
        <v>30.31</v>
      </c>
      <c r="E23" s="169">
        <v>46.215899999999998</v>
      </c>
      <c r="F23" s="169">
        <v>46.0002</v>
      </c>
      <c r="G23" s="169">
        <v>505.62450000000001</v>
      </c>
      <c r="H23" s="169">
        <v>628.15060000000005</v>
      </c>
      <c r="I23" s="169">
        <v>67.192700000000002</v>
      </c>
      <c r="J23" s="169">
        <v>66.530799999999999</v>
      </c>
      <c r="K23" s="169">
        <v>104.3969</v>
      </c>
      <c r="L23" s="169">
        <v>66.539500000000004</v>
      </c>
      <c r="M23" s="169">
        <v>304.65989999999999</v>
      </c>
    </row>
    <row r="24" spans="1:13" ht="18" customHeight="1" x14ac:dyDescent="0.25">
      <c r="A24" s="160" t="s">
        <v>70</v>
      </c>
      <c r="B24" s="160" t="s">
        <v>795</v>
      </c>
      <c r="C24" s="163">
        <v>0</v>
      </c>
      <c r="D24" s="163">
        <v>30.31</v>
      </c>
      <c r="E24" s="163">
        <v>52.110100000000003</v>
      </c>
      <c r="F24" s="163">
        <v>53.377099999999999</v>
      </c>
      <c r="G24" s="163">
        <v>576.774</v>
      </c>
      <c r="H24" s="163">
        <v>712.57119999999998</v>
      </c>
      <c r="I24" s="163">
        <v>68.0595</v>
      </c>
      <c r="J24" s="163">
        <v>69.600399999999993</v>
      </c>
      <c r="K24" s="163">
        <v>93.306100000000001</v>
      </c>
      <c r="L24" s="163">
        <v>60.589599999999997</v>
      </c>
      <c r="M24" s="163">
        <v>291.55560000000003</v>
      </c>
    </row>
    <row r="25" spans="1:13" ht="18" customHeight="1" x14ac:dyDescent="0.25">
      <c r="A25" s="160" t="s">
        <v>70</v>
      </c>
      <c r="B25" s="160" t="s">
        <v>796</v>
      </c>
      <c r="C25" s="166">
        <v>0</v>
      </c>
      <c r="D25" s="166">
        <v>30.31</v>
      </c>
      <c r="E25" s="166">
        <v>45.948</v>
      </c>
      <c r="F25" s="166">
        <v>45.770400000000002</v>
      </c>
      <c r="G25" s="166">
        <v>517.59339999999997</v>
      </c>
      <c r="H25" s="166">
        <v>639.62180000000001</v>
      </c>
      <c r="I25" s="166">
        <v>68.271600000000007</v>
      </c>
      <c r="J25" s="166">
        <v>68.110600000000005</v>
      </c>
      <c r="K25" s="166">
        <v>91.562299999999993</v>
      </c>
      <c r="L25" s="166">
        <v>56.974800000000002</v>
      </c>
      <c r="M25" s="166">
        <v>284.91930000000002</v>
      </c>
    </row>
    <row r="26" spans="1:13" ht="18" customHeight="1" x14ac:dyDescent="0.25">
      <c r="A26" s="160" t="s">
        <v>70</v>
      </c>
      <c r="B26" s="160" t="s">
        <v>797</v>
      </c>
      <c r="C26" s="166">
        <v>0</v>
      </c>
      <c r="D26" s="166">
        <v>30.31</v>
      </c>
      <c r="E26" s="166">
        <v>53.851599999999998</v>
      </c>
      <c r="F26" s="166">
        <v>52.261400000000002</v>
      </c>
      <c r="G26" s="166">
        <v>542.65660000000003</v>
      </c>
      <c r="H26" s="166">
        <v>679.07960000000003</v>
      </c>
      <c r="I26" s="166">
        <v>68.716200000000001</v>
      </c>
      <c r="J26" s="166">
        <v>68.105500000000006</v>
      </c>
      <c r="K26" s="166">
        <v>81.775599999999997</v>
      </c>
      <c r="L26" s="166">
        <v>44.159199999999998</v>
      </c>
      <c r="M26" s="166">
        <v>262.75650000000002</v>
      </c>
    </row>
    <row r="27" spans="1:13" ht="18" customHeight="1" x14ac:dyDescent="0.25">
      <c r="A27" s="160" t="s">
        <v>70</v>
      </c>
      <c r="B27" s="160" t="s">
        <v>798</v>
      </c>
      <c r="C27" s="166">
        <v>0</v>
      </c>
      <c r="D27" s="166">
        <v>41.36</v>
      </c>
      <c r="E27" s="166">
        <v>49.0291</v>
      </c>
      <c r="F27" s="166">
        <v>47.213900000000002</v>
      </c>
      <c r="G27" s="166">
        <v>561.70000000000005</v>
      </c>
      <c r="H27" s="166">
        <v>699.303</v>
      </c>
      <c r="I27" s="166">
        <v>71.539900000000003</v>
      </c>
      <c r="J27" s="166">
        <v>71.923299999999998</v>
      </c>
      <c r="K27" s="166">
        <v>99.853499999999997</v>
      </c>
      <c r="L27" s="166">
        <v>57.998199999999997</v>
      </c>
      <c r="M27" s="166">
        <v>301.31490000000002</v>
      </c>
    </row>
    <row r="28" spans="1:13" ht="18" customHeight="1" x14ac:dyDescent="0.25">
      <c r="A28" s="160" t="s">
        <v>70</v>
      </c>
      <c r="B28" s="160" t="s">
        <v>799</v>
      </c>
      <c r="C28" s="166">
        <v>0</v>
      </c>
      <c r="D28" s="166">
        <v>37.06</v>
      </c>
      <c r="E28" s="166">
        <v>43.938600000000001</v>
      </c>
      <c r="F28" s="166">
        <v>43.720199999999998</v>
      </c>
      <c r="G28" s="166">
        <v>537.55550000000005</v>
      </c>
      <c r="H28" s="166">
        <v>662.27430000000004</v>
      </c>
      <c r="I28" s="166">
        <v>64.581599999999995</v>
      </c>
      <c r="J28" s="166">
        <v>64.117999999999995</v>
      </c>
      <c r="K28" s="166">
        <v>84.458299999999994</v>
      </c>
      <c r="L28" s="166">
        <v>54.679900000000004</v>
      </c>
      <c r="M28" s="166">
        <v>267.83780000000002</v>
      </c>
    </row>
    <row r="29" spans="1:13" ht="18" customHeight="1" x14ac:dyDescent="0.25">
      <c r="A29" s="160" t="s">
        <v>70</v>
      </c>
      <c r="B29" s="160" t="s">
        <v>800</v>
      </c>
      <c r="C29" s="166">
        <v>0</v>
      </c>
      <c r="D29" s="166">
        <v>37.659999999999997</v>
      </c>
      <c r="E29" s="166">
        <v>45.278199999999998</v>
      </c>
      <c r="F29" s="166">
        <v>44.5259</v>
      </c>
      <c r="G29" s="166">
        <v>557.13840000000005</v>
      </c>
      <c r="H29" s="166">
        <v>684.60249999999996</v>
      </c>
      <c r="I29" s="166">
        <v>65.244299999999996</v>
      </c>
      <c r="J29" s="166">
        <v>67.245000000000005</v>
      </c>
      <c r="K29" s="166">
        <v>91.5124</v>
      </c>
      <c r="L29" s="166">
        <v>55.9559</v>
      </c>
      <c r="M29" s="166">
        <v>279.95760000000001</v>
      </c>
    </row>
    <row r="30" spans="1:13" ht="18" customHeight="1" x14ac:dyDescent="0.25">
      <c r="A30" s="160" t="s">
        <v>70</v>
      </c>
      <c r="B30" s="160" t="s">
        <v>801</v>
      </c>
      <c r="C30" s="166">
        <v>0</v>
      </c>
      <c r="D30" s="166">
        <v>43.06</v>
      </c>
      <c r="E30" s="166">
        <v>50.368600000000001</v>
      </c>
      <c r="F30" s="166">
        <v>49.621899999999997</v>
      </c>
      <c r="G30" s="166">
        <v>587.3021</v>
      </c>
      <c r="H30" s="166">
        <v>730.35260000000005</v>
      </c>
      <c r="I30" s="166">
        <v>67.116399999999999</v>
      </c>
      <c r="J30" s="166">
        <v>67.713999999999999</v>
      </c>
      <c r="K30" s="166">
        <v>85.567599999999999</v>
      </c>
      <c r="L30" s="166">
        <v>52.8172</v>
      </c>
      <c r="M30" s="166">
        <v>273.21519999999998</v>
      </c>
    </row>
    <row r="31" spans="1:13" ht="18" customHeight="1" x14ac:dyDescent="0.25">
      <c r="A31" s="160" t="s">
        <v>70</v>
      </c>
      <c r="B31" s="160" t="s">
        <v>802</v>
      </c>
      <c r="C31" s="169">
        <v>0</v>
      </c>
      <c r="D31" s="169">
        <v>44.9</v>
      </c>
      <c r="E31" s="169">
        <v>50.100700000000003</v>
      </c>
      <c r="F31" s="169">
        <v>49.874099999999999</v>
      </c>
      <c r="G31" s="169">
        <v>574.80679999999995</v>
      </c>
      <c r="H31" s="169">
        <v>719.6816</v>
      </c>
      <c r="I31" s="169">
        <v>58.753599999999999</v>
      </c>
      <c r="J31" s="169">
        <v>59.058199999999999</v>
      </c>
      <c r="K31" s="169">
        <v>92.977599999999995</v>
      </c>
      <c r="L31" s="169">
        <v>56.876600000000003</v>
      </c>
      <c r="M31" s="169">
        <v>267.666</v>
      </c>
    </row>
    <row r="32" spans="1:13" ht="18" customHeight="1" x14ac:dyDescent="0.25">
      <c r="A32" s="160" t="s">
        <v>70</v>
      </c>
      <c r="B32" s="160" t="s">
        <v>803</v>
      </c>
      <c r="C32" s="163">
        <v>0</v>
      </c>
      <c r="D32" s="163">
        <v>42.29</v>
      </c>
      <c r="E32" s="163">
        <v>47.9574</v>
      </c>
      <c r="F32" s="163">
        <v>48.383800000000001</v>
      </c>
      <c r="G32" s="163">
        <v>576.0308</v>
      </c>
      <c r="H32" s="163">
        <v>714.66200000000003</v>
      </c>
      <c r="I32" s="163">
        <v>54.247100000000003</v>
      </c>
      <c r="J32" s="163">
        <v>54.251399999999997</v>
      </c>
      <c r="K32" s="163">
        <v>89.683499999999995</v>
      </c>
      <c r="L32" s="163">
        <v>50.987299999999998</v>
      </c>
      <c r="M32" s="163">
        <v>249.16929999999999</v>
      </c>
    </row>
    <row r="33" spans="1:13" ht="18" customHeight="1" x14ac:dyDescent="0.25">
      <c r="A33" s="160" t="s">
        <v>70</v>
      </c>
      <c r="B33" s="160" t="s">
        <v>804</v>
      </c>
      <c r="C33" s="166">
        <v>0</v>
      </c>
      <c r="D33" s="166">
        <v>37.450000000000003</v>
      </c>
      <c r="E33" s="166">
        <v>43.402799999999999</v>
      </c>
      <c r="F33" s="166">
        <v>43.230899999999998</v>
      </c>
      <c r="G33" s="166">
        <v>546.63850000000002</v>
      </c>
      <c r="H33" s="166">
        <v>670.72220000000004</v>
      </c>
      <c r="I33" s="166">
        <v>51.110300000000002</v>
      </c>
      <c r="J33" s="166">
        <v>51.999200000000002</v>
      </c>
      <c r="K33" s="166">
        <v>94.964799999999997</v>
      </c>
      <c r="L33" s="166">
        <v>53.357799999999997</v>
      </c>
      <c r="M33" s="166">
        <v>251.43209999999999</v>
      </c>
    </row>
    <row r="34" spans="1:13" ht="18" customHeight="1" x14ac:dyDescent="0.25">
      <c r="A34" s="160" t="s">
        <v>70</v>
      </c>
      <c r="B34" s="160" t="s">
        <v>805</v>
      </c>
      <c r="C34" s="166">
        <v>0</v>
      </c>
      <c r="D34" s="166">
        <v>40.57</v>
      </c>
      <c r="E34" s="166">
        <v>47.421500000000002</v>
      </c>
      <c r="F34" s="166">
        <v>46.132599999999996</v>
      </c>
      <c r="G34" s="166">
        <v>556.10109999999997</v>
      </c>
      <c r="H34" s="166">
        <v>690.22519999999997</v>
      </c>
      <c r="I34" s="166">
        <v>50.822899999999997</v>
      </c>
      <c r="J34" s="166">
        <v>51.059100000000001</v>
      </c>
      <c r="K34" s="166">
        <v>84.611800000000002</v>
      </c>
      <c r="L34" s="166">
        <v>48.037700000000001</v>
      </c>
      <c r="M34" s="166">
        <v>234.53149999999999</v>
      </c>
    </row>
    <row r="35" spans="1:13" ht="18" customHeight="1" x14ac:dyDescent="0.25">
      <c r="A35" s="160" t="s">
        <v>70</v>
      </c>
      <c r="B35" s="160" t="s">
        <v>806</v>
      </c>
      <c r="C35" s="166">
        <v>0</v>
      </c>
      <c r="D35" s="166">
        <v>39.14</v>
      </c>
      <c r="E35" s="166">
        <v>44.340499999999999</v>
      </c>
      <c r="F35" s="166">
        <v>44.224499999999999</v>
      </c>
      <c r="G35" s="166">
        <v>549.39279999999997</v>
      </c>
      <c r="H35" s="166">
        <v>677.09780000000001</v>
      </c>
      <c r="I35" s="166">
        <v>48.017699999999998</v>
      </c>
      <c r="J35" s="166">
        <v>50.014099999999999</v>
      </c>
      <c r="K35" s="166">
        <v>106.5458</v>
      </c>
      <c r="L35" s="166">
        <v>65.685599999999994</v>
      </c>
      <c r="M35" s="166">
        <v>270.26319999999998</v>
      </c>
    </row>
    <row r="36" spans="1:13" ht="18" customHeight="1" x14ac:dyDescent="0.25">
      <c r="A36" s="160" t="s">
        <v>70</v>
      </c>
      <c r="B36" s="160" t="s">
        <v>807</v>
      </c>
      <c r="C36" s="166">
        <v>0</v>
      </c>
      <c r="D36" s="166">
        <v>37.31</v>
      </c>
      <c r="E36" s="166">
        <v>38.446300000000001</v>
      </c>
      <c r="F36" s="166">
        <v>37.8658</v>
      </c>
      <c r="G36" s="166">
        <v>529.85140000000001</v>
      </c>
      <c r="H36" s="166">
        <v>643.47349999999994</v>
      </c>
      <c r="I36" s="166">
        <v>48.446899999999999</v>
      </c>
      <c r="J36" s="166">
        <v>48.982999999999997</v>
      </c>
      <c r="K36" s="166">
        <v>113.4872</v>
      </c>
      <c r="L36" s="166">
        <v>73.355500000000006</v>
      </c>
      <c r="M36" s="166">
        <v>284.27260000000001</v>
      </c>
    </row>
    <row r="37" spans="1:13" ht="18" customHeight="1" x14ac:dyDescent="0.25">
      <c r="A37" s="160" t="s">
        <v>70</v>
      </c>
      <c r="B37" s="160" t="s">
        <v>808</v>
      </c>
      <c r="C37" s="166">
        <v>0</v>
      </c>
      <c r="D37" s="166">
        <v>36.99</v>
      </c>
      <c r="E37" s="166">
        <v>41.125500000000002</v>
      </c>
      <c r="F37" s="166">
        <v>40.974800000000002</v>
      </c>
      <c r="G37" s="166">
        <v>524.93820000000005</v>
      </c>
      <c r="H37" s="166">
        <v>644.02850000000001</v>
      </c>
      <c r="I37" s="166">
        <v>47.669800000000002</v>
      </c>
      <c r="J37" s="166">
        <v>49.0672</v>
      </c>
      <c r="K37" s="166">
        <v>121.4528</v>
      </c>
      <c r="L37" s="166">
        <v>78.795199999999994</v>
      </c>
      <c r="M37" s="166">
        <v>296.98500000000001</v>
      </c>
    </row>
    <row r="38" spans="1:13" ht="18" customHeight="1" x14ac:dyDescent="0.25">
      <c r="A38" s="160" t="s">
        <v>70</v>
      </c>
      <c r="B38" s="160" t="s">
        <v>809</v>
      </c>
      <c r="C38" s="166">
        <v>0</v>
      </c>
      <c r="D38" s="166">
        <v>34.79</v>
      </c>
      <c r="E38" s="166">
        <v>35.633099999999999</v>
      </c>
      <c r="F38" s="166">
        <v>35.6282</v>
      </c>
      <c r="G38" s="166">
        <v>531.62339999999995</v>
      </c>
      <c r="H38" s="166">
        <v>637.67470000000003</v>
      </c>
      <c r="I38" s="166">
        <v>53.773299999999999</v>
      </c>
      <c r="J38" s="166">
        <v>53.840600000000002</v>
      </c>
      <c r="K38" s="166">
        <v>153.5164</v>
      </c>
      <c r="L38" s="166">
        <v>98.587199999999996</v>
      </c>
      <c r="M38" s="166">
        <v>359.71749999999997</v>
      </c>
    </row>
    <row r="39" spans="1:13" ht="18" customHeight="1" x14ac:dyDescent="0.25">
      <c r="A39" s="160" t="s">
        <v>70</v>
      </c>
      <c r="B39" s="160" t="s">
        <v>810</v>
      </c>
      <c r="C39" s="169">
        <v>0</v>
      </c>
      <c r="D39" s="169">
        <v>38.97</v>
      </c>
      <c r="E39" s="169">
        <v>42.866900000000001</v>
      </c>
      <c r="F39" s="169">
        <v>43.197400000000002</v>
      </c>
      <c r="G39" s="169">
        <v>524.37080000000003</v>
      </c>
      <c r="H39" s="169">
        <v>649.40509999999995</v>
      </c>
      <c r="I39" s="169">
        <v>58.064399999999999</v>
      </c>
      <c r="J39" s="169">
        <v>58.151499999999999</v>
      </c>
      <c r="K39" s="169">
        <v>175.506</v>
      </c>
      <c r="L39" s="169">
        <v>118.9487</v>
      </c>
      <c r="M39" s="169">
        <v>410.67059999999998</v>
      </c>
    </row>
    <row r="40" spans="1:13" ht="18" customHeight="1" x14ac:dyDescent="0.25">
      <c r="A40" s="160" t="s">
        <v>70</v>
      </c>
      <c r="B40" s="160" t="s">
        <v>811</v>
      </c>
      <c r="C40" s="163">
        <v>0</v>
      </c>
      <c r="D40" s="163">
        <v>31.99</v>
      </c>
      <c r="E40" s="163">
        <v>33.8917</v>
      </c>
      <c r="F40" s="163">
        <v>33.491100000000003</v>
      </c>
      <c r="G40" s="163">
        <v>507.87509999999997</v>
      </c>
      <c r="H40" s="163">
        <v>607.24789999999996</v>
      </c>
      <c r="I40" s="163">
        <v>61.6374</v>
      </c>
      <c r="J40" s="163">
        <v>62.277900000000002</v>
      </c>
      <c r="K40" s="163">
        <v>192.6806</v>
      </c>
      <c r="L40" s="163">
        <v>138.7724</v>
      </c>
      <c r="M40" s="163">
        <v>455.36829999999998</v>
      </c>
    </row>
    <row r="41" spans="1:13" ht="18" customHeight="1" x14ac:dyDescent="0.25">
      <c r="A41" s="160" t="s">
        <v>70</v>
      </c>
      <c r="B41" s="160" t="s">
        <v>812</v>
      </c>
      <c r="C41" s="166">
        <v>0</v>
      </c>
      <c r="D41" s="166">
        <v>43.28</v>
      </c>
      <c r="E41" s="166">
        <v>38.178400000000003</v>
      </c>
      <c r="F41" s="166">
        <v>37.448</v>
      </c>
      <c r="G41" s="166">
        <v>480.20060000000001</v>
      </c>
      <c r="H41" s="166">
        <v>599.10699999999997</v>
      </c>
      <c r="I41" s="166">
        <v>89.872399999999999</v>
      </c>
      <c r="J41" s="166">
        <v>89.35</v>
      </c>
      <c r="K41" s="166">
        <v>317.2133</v>
      </c>
      <c r="L41" s="166">
        <v>237.09639999999999</v>
      </c>
      <c r="M41" s="166">
        <v>733.53210000000001</v>
      </c>
    </row>
    <row r="42" spans="1:13" ht="18" customHeight="1" x14ac:dyDescent="0.25">
      <c r="A42" s="160" t="s">
        <v>70</v>
      </c>
      <c r="B42" s="160" t="s">
        <v>813</v>
      </c>
      <c r="C42" s="166">
        <v>0</v>
      </c>
      <c r="D42" s="166">
        <v>44.1</v>
      </c>
      <c r="E42" s="166">
        <v>39.651899999999998</v>
      </c>
      <c r="F42" s="166">
        <v>41.0443</v>
      </c>
      <c r="G42" s="166">
        <v>429.61349999999999</v>
      </c>
      <c r="H42" s="166">
        <v>554.40970000000004</v>
      </c>
      <c r="I42" s="166">
        <v>115.96899999999999</v>
      </c>
      <c r="J42" s="166">
        <v>118.1609</v>
      </c>
      <c r="K42" s="166">
        <v>440.44009999999997</v>
      </c>
      <c r="L42" s="166">
        <v>342.95440000000002</v>
      </c>
      <c r="M42" s="166">
        <v>1017.5244</v>
      </c>
    </row>
    <row r="43" spans="1:13" ht="18" customHeight="1" x14ac:dyDescent="0.25">
      <c r="A43" s="160" t="s">
        <v>70</v>
      </c>
      <c r="B43" s="160" t="s">
        <v>814</v>
      </c>
      <c r="C43" s="166">
        <v>0</v>
      </c>
      <c r="D43" s="166">
        <v>50.83</v>
      </c>
      <c r="E43" s="166">
        <v>41.259399999999999</v>
      </c>
      <c r="F43" s="166">
        <v>43.858499999999999</v>
      </c>
      <c r="G43" s="166">
        <v>434.05250000000001</v>
      </c>
      <c r="H43" s="166">
        <v>570.00040000000001</v>
      </c>
      <c r="I43" s="166">
        <v>136.4316</v>
      </c>
      <c r="J43" s="166">
        <v>136.12549999999999</v>
      </c>
      <c r="K43" s="166">
        <v>504.16539999999998</v>
      </c>
      <c r="L43" s="166">
        <v>409.68380000000002</v>
      </c>
      <c r="M43" s="166">
        <v>1186.4063000000001</v>
      </c>
    </row>
    <row r="44" spans="1:13" ht="18" customHeight="1" x14ac:dyDescent="0.25">
      <c r="A44" s="160" t="s">
        <v>70</v>
      </c>
      <c r="B44" s="160" t="s">
        <v>815</v>
      </c>
      <c r="C44" s="166">
        <v>0</v>
      </c>
      <c r="D44" s="166">
        <v>36.200000000000003</v>
      </c>
      <c r="E44" s="166">
        <v>37.240600000000001</v>
      </c>
      <c r="F44" s="166">
        <v>37.670499999999997</v>
      </c>
      <c r="G44" s="166">
        <v>395.00700000000001</v>
      </c>
      <c r="H44" s="166">
        <v>506.11810000000003</v>
      </c>
      <c r="I44" s="166">
        <v>142.50819999999999</v>
      </c>
      <c r="J44" s="166">
        <v>143.4478</v>
      </c>
      <c r="K44" s="166">
        <v>538.41600000000005</v>
      </c>
      <c r="L44" s="166">
        <v>433.48340000000002</v>
      </c>
      <c r="M44" s="166">
        <v>1257.8553999999999</v>
      </c>
    </row>
    <row r="45" spans="1:13" ht="18" customHeight="1" x14ac:dyDescent="0.25">
      <c r="A45" s="160" t="s">
        <v>70</v>
      </c>
      <c r="B45" s="160" t="s">
        <v>816</v>
      </c>
      <c r="C45" s="166">
        <v>0</v>
      </c>
      <c r="D45" s="166">
        <v>42.77</v>
      </c>
      <c r="E45" s="166">
        <v>42.197099999999999</v>
      </c>
      <c r="F45" s="166">
        <v>42.365400000000001</v>
      </c>
      <c r="G45" s="166">
        <v>433.77760000000001</v>
      </c>
      <c r="H45" s="166">
        <v>561.11009999999999</v>
      </c>
      <c r="I45" s="166">
        <v>142.4067</v>
      </c>
      <c r="J45" s="166">
        <v>141.95269999999999</v>
      </c>
      <c r="K45" s="166">
        <v>521.20640000000003</v>
      </c>
      <c r="L45" s="166">
        <v>422.7045</v>
      </c>
      <c r="M45" s="166">
        <v>1228.2702999999999</v>
      </c>
    </row>
    <row r="46" spans="1:13" ht="18" customHeight="1" x14ac:dyDescent="0.25">
      <c r="A46" s="160" t="s">
        <v>70</v>
      </c>
      <c r="B46" s="160" t="s">
        <v>817</v>
      </c>
      <c r="C46" s="166">
        <v>0</v>
      </c>
      <c r="D46" s="166">
        <v>44.99</v>
      </c>
      <c r="E46" s="166">
        <v>44.608400000000003</v>
      </c>
      <c r="F46" s="166">
        <v>44.370600000000003</v>
      </c>
      <c r="G46" s="166">
        <v>441.4101</v>
      </c>
      <c r="H46" s="166">
        <v>575.37909999999999</v>
      </c>
      <c r="I46" s="166">
        <v>145.76650000000001</v>
      </c>
      <c r="J46" s="166">
        <v>146.24809999999999</v>
      </c>
      <c r="K46" s="166">
        <v>513.41790000000003</v>
      </c>
      <c r="L46" s="166">
        <v>415.8623</v>
      </c>
      <c r="M46" s="166">
        <v>1221.2947999999999</v>
      </c>
    </row>
    <row r="47" spans="1:13" ht="18" customHeight="1" x14ac:dyDescent="0.25">
      <c r="A47" s="160" t="s">
        <v>70</v>
      </c>
      <c r="B47" s="160" t="s">
        <v>818</v>
      </c>
      <c r="C47" s="169">
        <v>0</v>
      </c>
      <c r="D47" s="169">
        <v>41.21</v>
      </c>
      <c r="E47" s="169">
        <v>43.938600000000001</v>
      </c>
      <c r="F47" s="169">
        <v>43.8553</v>
      </c>
      <c r="G47" s="169">
        <v>450.68459999999999</v>
      </c>
      <c r="H47" s="169">
        <v>579.68849999999998</v>
      </c>
      <c r="I47" s="169">
        <v>148.84880000000001</v>
      </c>
      <c r="J47" s="169">
        <v>149.3604</v>
      </c>
      <c r="K47" s="169">
        <v>509.28030000000001</v>
      </c>
      <c r="L47" s="169">
        <v>414.9384</v>
      </c>
      <c r="M47" s="169">
        <v>1222.4278999999999</v>
      </c>
    </row>
    <row r="48" spans="1:13" ht="18" customHeight="1" x14ac:dyDescent="0.25">
      <c r="A48" s="160" t="s">
        <v>70</v>
      </c>
      <c r="B48" s="160" t="s">
        <v>819</v>
      </c>
      <c r="C48" s="163">
        <v>0</v>
      </c>
      <c r="D48" s="163">
        <v>47.39</v>
      </c>
      <c r="E48" s="163">
        <v>49.296999999999997</v>
      </c>
      <c r="F48" s="163">
        <v>47.739899999999999</v>
      </c>
      <c r="G48" s="163">
        <v>451.875</v>
      </c>
      <c r="H48" s="163">
        <v>596.30190000000005</v>
      </c>
      <c r="I48" s="163">
        <v>146.1831</v>
      </c>
      <c r="J48" s="163">
        <v>146.2526</v>
      </c>
      <c r="K48" s="163">
        <v>499.65499999999997</v>
      </c>
      <c r="L48" s="163">
        <v>405.9418</v>
      </c>
      <c r="M48" s="163">
        <v>1198.0325</v>
      </c>
    </row>
    <row r="49" spans="1:13" ht="18" customHeight="1" x14ac:dyDescent="0.25">
      <c r="A49" s="160" t="s">
        <v>70</v>
      </c>
      <c r="B49" s="160" t="s">
        <v>820</v>
      </c>
      <c r="C49" s="166">
        <v>0</v>
      </c>
      <c r="D49" s="166">
        <v>49.01</v>
      </c>
      <c r="E49" s="166">
        <v>45.278199999999998</v>
      </c>
      <c r="F49" s="166">
        <v>45.2727</v>
      </c>
      <c r="G49" s="166">
        <v>424.94670000000002</v>
      </c>
      <c r="H49" s="166">
        <v>564.50760000000002</v>
      </c>
      <c r="I49" s="166">
        <v>147.5188</v>
      </c>
      <c r="J49" s="166">
        <v>149.428</v>
      </c>
      <c r="K49" s="166">
        <v>496.80950000000001</v>
      </c>
      <c r="L49" s="166">
        <v>404.97550000000001</v>
      </c>
      <c r="M49" s="166">
        <v>1198.7318</v>
      </c>
    </row>
    <row r="50" spans="1:13" ht="18" customHeight="1" x14ac:dyDescent="0.25">
      <c r="A50" s="160" t="s">
        <v>70</v>
      </c>
      <c r="B50" s="160" t="s">
        <v>821</v>
      </c>
      <c r="C50" s="166">
        <v>0</v>
      </c>
      <c r="D50" s="166">
        <v>52.35</v>
      </c>
      <c r="E50" s="166">
        <v>48.493200000000002</v>
      </c>
      <c r="F50" s="166">
        <v>48.769300000000001</v>
      </c>
      <c r="G50" s="166">
        <v>452.0453</v>
      </c>
      <c r="H50" s="166">
        <v>601.65779999999995</v>
      </c>
      <c r="I50" s="166">
        <v>148.82830000000001</v>
      </c>
      <c r="J50" s="166">
        <v>147.79480000000001</v>
      </c>
      <c r="K50" s="166">
        <v>481.30579999999998</v>
      </c>
      <c r="L50" s="166">
        <v>396.77319999999997</v>
      </c>
      <c r="M50" s="166">
        <v>1174.7021</v>
      </c>
    </row>
    <row r="51" spans="1:13" ht="18" customHeight="1" x14ac:dyDescent="0.25">
      <c r="A51" s="160" t="s">
        <v>70</v>
      </c>
      <c r="B51" s="160" t="s">
        <v>822</v>
      </c>
      <c r="C51" s="166">
        <v>0</v>
      </c>
      <c r="D51" s="166">
        <v>59.53</v>
      </c>
      <c r="E51" s="166">
        <v>51.306399999999996</v>
      </c>
      <c r="F51" s="166">
        <v>50.802599999999998</v>
      </c>
      <c r="G51" s="166">
        <v>481.45639999999997</v>
      </c>
      <c r="H51" s="166">
        <v>643.09540000000004</v>
      </c>
      <c r="I51" s="166">
        <v>149.64320000000001</v>
      </c>
      <c r="J51" s="166">
        <v>150.50360000000001</v>
      </c>
      <c r="K51" s="166">
        <v>477.07799999999997</v>
      </c>
      <c r="L51" s="166">
        <v>386.36880000000002</v>
      </c>
      <c r="M51" s="166">
        <v>1163.5935999999999</v>
      </c>
    </row>
    <row r="52" spans="1:13" ht="18" customHeight="1" x14ac:dyDescent="0.25">
      <c r="A52" s="160" t="s">
        <v>70</v>
      </c>
      <c r="B52" s="160" t="s">
        <v>823</v>
      </c>
      <c r="C52" s="166">
        <v>0</v>
      </c>
      <c r="D52" s="166">
        <v>58.88</v>
      </c>
      <c r="E52" s="166">
        <v>47.555500000000002</v>
      </c>
      <c r="F52" s="166">
        <v>47.877099999999999</v>
      </c>
      <c r="G52" s="166">
        <v>428.68509999999998</v>
      </c>
      <c r="H52" s="166">
        <v>582.99770000000001</v>
      </c>
      <c r="I52" s="166">
        <v>151.2313</v>
      </c>
      <c r="J52" s="166">
        <v>151.65819999999999</v>
      </c>
      <c r="K52" s="166">
        <v>468.51429999999999</v>
      </c>
      <c r="L52" s="166">
        <v>379.79199999999997</v>
      </c>
      <c r="M52" s="166">
        <v>1151.1958</v>
      </c>
    </row>
    <row r="53" spans="1:13" ht="18" customHeight="1" x14ac:dyDescent="0.25">
      <c r="A53" s="160" t="s">
        <v>70</v>
      </c>
      <c r="B53" s="160" t="s">
        <v>824</v>
      </c>
      <c r="C53" s="166">
        <v>0</v>
      </c>
      <c r="D53" s="166">
        <v>40.65</v>
      </c>
      <c r="E53" s="166">
        <v>40.1877</v>
      </c>
      <c r="F53" s="166">
        <v>40.505299999999998</v>
      </c>
      <c r="G53" s="166">
        <v>399.84059999999999</v>
      </c>
      <c r="H53" s="166">
        <v>521.18359999999996</v>
      </c>
      <c r="I53" s="166">
        <v>146.38999999999999</v>
      </c>
      <c r="J53" s="166">
        <v>145.37100000000001</v>
      </c>
      <c r="K53" s="166">
        <v>437.72620000000001</v>
      </c>
      <c r="L53" s="166">
        <v>362.04090000000002</v>
      </c>
      <c r="M53" s="166">
        <v>1091.5281</v>
      </c>
    </row>
    <row r="54" spans="1:13" ht="18" customHeight="1" x14ac:dyDescent="0.25">
      <c r="A54" s="160" t="s">
        <v>70</v>
      </c>
      <c r="B54" s="160" t="s">
        <v>825</v>
      </c>
      <c r="C54" s="166">
        <v>0</v>
      </c>
      <c r="D54" s="166">
        <v>54.98</v>
      </c>
      <c r="E54" s="166">
        <v>46.751800000000003</v>
      </c>
      <c r="F54" s="166">
        <v>46.543199999999999</v>
      </c>
      <c r="G54" s="166">
        <v>401.21820000000002</v>
      </c>
      <c r="H54" s="166">
        <v>549.4932</v>
      </c>
      <c r="I54" s="166">
        <v>154.13310000000001</v>
      </c>
      <c r="J54" s="166">
        <v>154.67179999999999</v>
      </c>
      <c r="K54" s="166">
        <v>466.8272</v>
      </c>
      <c r="L54" s="166">
        <v>380.72859999999997</v>
      </c>
      <c r="M54" s="166">
        <v>1156.3607</v>
      </c>
    </row>
    <row r="55" spans="1:13" ht="18" customHeight="1" x14ac:dyDescent="0.25">
      <c r="A55" s="160" t="s">
        <v>826</v>
      </c>
      <c r="B55" s="160" t="s">
        <v>71</v>
      </c>
      <c r="C55" s="169">
        <v>0</v>
      </c>
      <c r="D55" s="169">
        <v>43.62</v>
      </c>
      <c r="E55" s="169">
        <v>40.3217</v>
      </c>
      <c r="F55" s="169">
        <v>38.251899999999999</v>
      </c>
      <c r="G55" s="169">
        <v>385.41699999999997</v>
      </c>
      <c r="H55" s="169">
        <v>507.61059999999998</v>
      </c>
      <c r="I55" s="169">
        <v>153.78120000000001</v>
      </c>
      <c r="J55" s="169">
        <v>152.96369999999999</v>
      </c>
      <c r="K55" s="169">
        <v>468.9803</v>
      </c>
      <c r="L55" s="169">
        <v>383.1472</v>
      </c>
      <c r="M55" s="169">
        <v>1158.8724</v>
      </c>
    </row>
    <row r="56" spans="1:13" x14ac:dyDescent="0.25">
      <c r="A56" s="228" t="s">
        <v>838</v>
      </c>
      <c r="B56" s="228"/>
      <c r="C56" s="170">
        <v>0</v>
      </c>
      <c r="D56" s="170">
        <v>-21.5</v>
      </c>
      <c r="E56" s="170">
        <v>-32.284199999999998</v>
      </c>
      <c r="F56" s="170">
        <v>-32.762700000000002</v>
      </c>
      <c r="G56" s="170">
        <v>-340.35250000000002</v>
      </c>
      <c r="H56" s="170"/>
      <c r="I56" s="170">
        <v>154.13310000000001</v>
      </c>
      <c r="J56" s="170">
        <v>154.67179999999999</v>
      </c>
      <c r="K56" s="170">
        <v>538.41600000000005</v>
      </c>
      <c r="L56" s="170">
        <v>433.48340000000002</v>
      </c>
      <c r="M56" s="170"/>
    </row>
    <row r="57" spans="1:13" x14ac:dyDescent="0.25">
      <c r="A57" s="228" t="s">
        <v>839</v>
      </c>
      <c r="B57" s="228"/>
      <c r="C57" s="170">
        <v>0</v>
      </c>
      <c r="D57" s="170">
        <v>-59.53</v>
      </c>
      <c r="E57" s="170">
        <v>-53.851599999999998</v>
      </c>
      <c r="F57" s="170">
        <v>-53.377099999999999</v>
      </c>
      <c r="G57" s="170">
        <v>-587.3021</v>
      </c>
      <c r="H57" s="170"/>
      <c r="I57" s="170">
        <v>47.669800000000002</v>
      </c>
      <c r="J57" s="170">
        <v>48.982999999999997</v>
      </c>
      <c r="K57" s="170">
        <v>81.775599999999997</v>
      </c>
      <c r="L57" s="170">
        <v>44.159199999999998</v>
      </c>
      <c r="M57" s="170"/>
    </row>
    <row r="58" spans="1:13" x14ac:dyDescent="0.25">
      <c r="A58" s="228" t="s">
        <v>840</v>
      </c>
      <c r="B58" s="228"/>
      <c r="C58" s="170">
        <v>0</v>
      </c>
      <c r="D58" s="170">
        <v>-38.102916666666665</v>
      </c>
      <c r="E58" s="170">
        <v>-42.400868750000001</v>
      </c>
      <c r="F58" s="170">
        <v>-42.41156458333333</v>
      </c>
      <c r="G58" s="170">
        <v>-458.70446874999999</v>
      </c>
      <c r="H58" s="170"/>
      <c r="I58" s="170">
        <v>107.52200833333332</v>
      </c>
      <c r="J58" s="170">
        <v>107.76633333333334</v>
      </c>
      <c r="K58" s="170">
        <v>316.01535000000001</v>
      </c>
      <c r="L58" s="170">
        <v>247.96479791666664</v>
      </c>
      <c r="M58" s="170"/>
    </row>
    <row r="59" spans="1:13" ht="27" customHeight="1" x14ac:dyDescent="0.25">
      <c r="A59" s="228" t="s">
        <v>3</v>
      </c>
      <c r="B59" s="228"/>
      <c r="C59" s="229" t="s">
        <v>206</v>
      </c>
      <c r="D59" s="229"/>
      <c r="E59" s="229" t="s">
        <v>55</v>
      </c>
      <c r="F59" s="229"/>
      <c r="G59" s="229" t="s">
        <v>486</v>
      </c>
      <c r="H59" s="229" t="s">
        <v>933</v>
      </c>
      <c r="I59" s="229" t="s">
        <v>486</v>
      </c>
      <c r="J59" s="229"/>
      <c r="K59" s="229"/>
      <c r="L59" s="229" t="s">
        <v>175</v>
      </c>
      <c r="M59" s="229" t="s">
        <v>933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2639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1689</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1690</v>
      </c>
      <c r="B6" s="228"/>
      <c r="C6" s="174" t="s">
        <v>2640</v>
      </c>
      <c r="D6" s="174" t="s">
        <v>2641</v>
      </c>
      <c r="E6" s="174" t="s">
        <v>2642</v>
      </c>
      <c r="F6" s="174" t="s">
        <v>2643</v>
      </c>
      <c r="G6" s="174" t="s">
        <v>2644</v>
      </c>
      <c r="H6" s="174" t="s">
        <v>2645</v>
      </c>
      <c r="I6" s="174" t="s">
        <v>2646</v>
      </c>
      <c r="J6" s="174" t="s">
        <v>2647</v>
      </c>
      <c r="K6" s="174" t="s">
        <v>2648</v>
      </c>
      <c r="L6" s="174" t="s">
        <v>2649</v>
      </c>
      <c r="M6" s="174" t="s">
        <v>2650</v>
      </c>
      <c r="N6" s="174" t="s">
        <v>2651</v>
      </c>
      <c r="O6" s="11" t="s">
        <v>2652</v>
      </c>
      <c r="P6" s="11" t="s">
        <v>2653</v>
      </c>
      <c r="Q6" s="11" t="s">
        <v>2654</v>
      </c>
      <c r="R6" s="11" t="s">
        <v>2655</v>
      </c>
      <c r="S6" s="11" t="s">
        <v>2656</v>
      </c>
      <c r="T6" s="11" t="s">
        <v>2657</v>
      </c>
      <c r="U6" s="11" t="s">
        <v>2658</v>
      </c>
      <c r="V6" s="11" t="s">
        <v>2659</v>
      </c>
      <c r="W6" s="11" t="s">
        <v>2660</v>
      </c>
      <c r="X6" s="175" t="s">
        <v>2661</v>
      </c>
      <c r="Y6" s="175" t="s">
        <v>2662</v>
      </c>
      <c r="Z6" s="175" t="s">
        <v>2663</v>
      </c>
      <c r="AA6" s="175" t="s">
        <v>2664</v>
      </c>
      <c r="AB6" s="175" t="s">
        <v>2665</v>
      </c>
      <c r="AC6" s="175" t="s">
        <v>2666</v>
      </c>
      <c r="AD6" s="175" t="s">
        <v>2667</v>
      </c>
      <c r="AE6" s="175" t="s">
        <v>2668</v>
      </c>
      <c r="AF6" s="175" t="s">
        <v>2669</v>
      </c>
    </row>
    <row r="7" spans="1:32" ht="27" customHeight="1" x14ac:dyDescent="0.25">
      <c r="A7" s="228" t="s">
        <v>17</v>
      </c>
      <c r="B7" s="228"/>
      <c r="C7" s="232" t="s">
        <v>2670</v>
      </c>
      <c r="D7" s="232" t="s">
        <v>2671</v>
      </c>
      <c r="E7" s="232" t="s">
        <v>2672</v>
      </c>
      <c r="F7" s="232" t="s">
        <v>2673</v>
      </c>
      <c r="G7" s="232" t="s">
        <v>2674</v>
      </c>
      <c r="H7" s="232" t="s">
        <v>505</v>
      </c>
      <c r="I7" s="232" t="s">
        <v>195</v>
      </c>
      <c r="J7" s="232" t="s">
        <v>508</v>
      </c>
      <c r="K7" s="232" t="s">
        <v>189</v>
      </c>
      <c r="L7" s="232" t="s">
        <v>543</v>
      </c>
      <c r="M7" s="232" t="s">
        <v>2675</v>
      </c>
      <c r="N7" s="232" t="s">
        <v>2676</v>
      </c>
      <c r="O7" s="226" t="s">
        <v>456</v>
      </c>
      <c r="P7" s="226" t="s">
        <v>453</v>
      </c>
      <c r="Q7" s="226" t="s">
        <v>388</v>
      </c>
      <c r="R7" s="226" t="s">
        <v>2677</v>
      </c>
      <c r="S7" s="226" t="s">
        <v>706</v>
      </c>
      <c r="T7" s="226" t="s">
        <v>530</v>
      </c>
      <c r="U7" s="226" t="s">
        <v>2678</v>
      </c>
      <c r="V7" s="226" t="s">
        <v>2679</v>
      </c>
      <c r="W7" s="226" t="s">
        <v>2680</v>
      </c>
      <c r="X7" s="233" t="s">
        <v>2681</v>
      </c>
      <c r="Y7" s="233" t="s">
        <v>2682</v>
      </c>
      <c r="Z7" s="233" t="s">
        <v>384</v>
      </c>
      <c r="AA7" s="233" t="s">
        <v>2683</v>
      </c>
      <c r="AB7" s="233" t="s">
        <v>2684</v>
      </c>
      <c r="AC7" s="233" t="s">
        <v>2685</v>
      </c>
      <c r="AD7" s="233" t="s">
        <v>2678</v>
      </c>
      <c r="AE7" s="233" t="s">
        <v>426</v>
      </c>
      <c r="AF7" s="233" t="s">
        <v>2679</v>
      </c>
    </row>
    <row r="8" spans="1:32" x14ac:dyDescent="0.25">
      <c r="A8" s="228" t="s">
        <v>2686</v>
      </c>
      <c r="B8" s="228"/>
      <c r="C8" s="174" t="s">
        <v>2687</v>
      </c>
      <c r="D8" s="174" t="s">
        <v>2687</v>
      </c>
      <c r="E8" s="174" t="s">
        <v>2687</v>
      </c>
      <c r="F8" s="174" t="s">
        <v>2687</v>
      </c>
      <c r="G8" s="174" t="s">
        <v>2687</v>
      </c>
      <c r="H8" s="174" t="s">
        <v>2687</v>
      </c>
      <c r="I8" s="174" t="s">
        <v>2687</v>
      </c>
      <c r="J8" s="174" t="s">
        <v>2687</v>
      </c>
      <c r="K8" s="174" t="s">
        <v>2687</v>
      </c>
      <c r="L8" s="174" t="s">
        <v>2687</v>
      </c>
      <c r="M8" s="174" t="s">
        <v>2687</v>
      </c>
      <c r="N8" s="174" t="s">
        <v>2687</v>
      </c>
      <c r="O8" s="11" t="s">
        <v>2688</v>
      </c>
      <c r="P8" s="11" t="s">
        <v>2688</v>
      </c>
      <c r="Q8" s="11" t="s">
        <v>2688</v>
      </c>
      <c r="R8" s="11" t="s">
        <v>2688</v>
      </c>
      <c r="S8" s="11" t="s">
        <v>2688</v>
      </c>
      <c r="T8" s="11" t="s">
        <v>2688</v>
      </c>
      <c r="U8" s="11" t="s">
        <v>2688</v>
      </c>
      <c r="V8" s="11" t="s">
        <v>2688</v>
      </c>
      <c r="W8" s="11" t="s">
        <v>2688</v>
      </c>
      <c r="X8" s="175" t="s">
        <v>2689</v>
      </c>
      <c r="Y8" s="175" t="s">
        <v>2689</v>
      </c>
      <c r="Z8" s="175" t="s">
        <v>2689</v>
      </c>
      <c r="AA8" s="175" t="s">
        <v>2689</v>
      </c>
      <c r="AB8" s="175" t="s">
        <v>2689</v>
      </c>
      <c r="AC8" s="175" t="s">
        <v>2689</v>
      </c>
      <c r="AD8" s="175" t="s">
        <v>2689</v>
      </c>
      <c r="AE8" s="175" t="s">
        <v>2689</v>
      </c>
      <c r="AF8" s="175" t="s">
        <v>2689</v>
      </c>
    </row>
    <row r="9" spans="1:32" ht="27" customHeight="1" x14ac:dyDescent="0.25">
      <c r="A9" s="157" t="s">
        <v>66</v>
      </c>
      <c r="B9" s="157" t="s">
        <v>551</v>
      </c>
      <c r="C9" s="174" t="s">
        <v>2690</v>
      </c>
      <c r="D9" s="174" t="s">
        <v>2690</v>
      </c>
      <c r="E9" s="174" t="s">
        <v>2690</v>
      </c>
      <c r="F9" s="174" t="s">
        <v>2690</v>
      </c>
      <c r="G9" s="174" t="s">
        <v>2690</v>
      </c>
      <c r="H9" s="174" t="s">
        <v>2690</v>
      </c>
      <c r="I9" s="174" t="s">
        <v>2690</v>
      </c>
      <c r="J9" s="174" t="s">
        <v>2690</v>
      </c>
      <c r="K9" s="174" t="s">
        <v>2690</v>
      </c>
      <c r="L9" s="174" t="s">
        <v>2690</v>
      </c>
      <c r="M9" s="174" t="s">
        <v>2690</v>
      </c>
      <c r="N9" s="174" t="s">
        <v>2690</v>
      </c>
      <c r="O9" s="11" t="s">
        <v>2690</v>
      </c>
      <c r="P9" s="11" t="s">
        <v>2690</v>
      </c>
      <c r="Q9" s="11" t="s">
        <v>2690</v>
      </c>
      <c r="R9" s="11" t="s">
        <v>2690</v>
      </c>
      <c r="S9" s="11" t="s">
        <v>2690</v>
      </c>
      <c r="T9" s="11" t="s">
        <v>2690</v>
      </c>
      <c r="U9" s="11" t="s">
        <v>2690</v>
      </c>
      <c r="V9" s="11" t="s">
        <v>2690</v>
      </c>
      <c r="W9" s="11" t="s">
        <v>2690</v>
      </c>
      <c r="X9" s="175" t="s">
        <v>2690</v>
      </c>
      <c r="Y9" s="175" t="s">
        <v>2690</v>
      </c>
      <c r="Z9" s="175" t="s">
        <v>2690</v>
      </c>
      <c r="AA9" s="175" t="s">
        <v>2690</v>
      </c>
      <c r="AB9" s="175" t="s">
        <v>2690</v>
      </c>
      <c r="AC9" s="175" t="s">
        <v>2690</v>
      </c>
      <c r="AD9" s="175" t="s">
        <v>2690</v>
      </c>
      <c r="AE9" s="175" t="s">
        <v>2690</v>
      </c>
      <c r="AF9" s="175" t="s">
        <v>2690</v>
      </c>
    </row>
    <row r="10" spans="1:32" ht="18" customHeight="1" x14ac:dyDescent="0.25">
      <c r="A10" s="160" t="s">
        <v>70</v>
      </c>
      <c r="B10" s="160" t="s">
        <v>779</v>
      </c>
      <c r="C10" s="163">
        <v>512.50379999999996</v>
      </c>
      <c r="D10" s="163">
        <v>521.76170000000002</v>
      </c>
      <c r="E10" s="163">
        <v>518.9932</v>
      </c>
      <c r="F10" s="163">
        <v>519.5643</v>
      </c>
      <c r="G10" s="163">
        <v>520.12149999999997</v>
      </c>
      <c r="H10" s="163">
        <v>515.05349999999999</v>
      </c>
      <c r="I10" s="161">
        <v>518.91319999999996</v>
      </c>
      <c r="J10" s="163">
        <v>508.21260000000001</v>
      </c>
      <c r="K10" s="163">
        <v>499.09050000000002</v>
      </c>
      <c r="L10" s="163">
        <v>478.08359999999999</v>
      </c>
      <c r="M10" s="163">
        <v>504.3066</v>
      </c>
      <c r="N10" s="163">
        <v>488.30189999999999</v>
      </c>
      <c r="O10" s="163">
        <v>226.48439999999999</v>
      </c>
      <c r="P10" s="163">
        <v>225.4152</v>
      </c>
      <c r="Q10" s="163">
        <v>227.57579999999999</v>
      </c>
      <c r="R10" s="163">
        <v>221.30629999999999</v>
      </c>
      <c r="S10" s="163">
        <v>218.50129999999999</v>
      </c>
      <c r="T10" s="163">
        <v>221.31319999999999</v>
      </c>
      <c r="U10" s="163">
        <v>223.4</v>
      </c>
      <c r="V10" s="161">
        <v>0</v>
      </c>
      <c r="W10" s="163">
        <v>225</v>
      </c>
      <c r="X10" s="163">
        <v>138.8871</v>
      </c>
      <c r="Y10" s="163">
        <v>140.21549999999999</v>
      </c>
      <c r="Z10" s="161">
        <v>0</v>
      </c>
      <c r="AA10" s="163">
        <v>139.70910000000001</v>
      </c>
      <c r="AB10" s="163">
        <v>136.28880000000001</v>
      </c>
      <c r="AC10" s="161">
        <v>0</v>
      </c>
      <c r="AD10" s="163">
        <v>141.75129999999999</v>
      </c>
      <c r="AE10" s="163">
        <v>125.68259999999999</v>
      </c>
      <c r="AF10" s="163">
        <v>140.94200000000001</v>
      </c>
    </row>
    <row r="11" spans="1:32" ht="18" customHeight="1" x14ac:dyDescent="0.25">
      <c r="A11" s="160" t="s">
        <v>70</v>
      </c>
      <c r="B11" s="160" t="s">
        <v>780</v>
      </c>
      <c r="C11" s="166">
        <v>511.0874</v>
      </c>
      <c r="D11" s="166">
        <v>520.08109999999999</v>
      </c>
      <c r="E11" s="166">
        <v>517.78530000000001</v>
      </c>
      <c r="F11" s="166">
        <v>519.92470000000003</v>
      </c>
      <c r="G11" s="166">
        <v>520.86090000000002</v>
      </c>
      <c r="H11" s="166">
        <v>515.65279999999996</v>
      </c>
      <c r="I11" s="164">
        <v>518.91319999999996</v>
      </c>
      <c r="J11" s="166">
        <v>509.7586</v>
      </c>
      <c r="K11" s="166">
        <v>499.31079999999997</v>
      </c>
      <c r="L11" s="166">
        <v>479.89330000000001</v>
      </c>
      <c r="M11" s="166">
        <v>504.07190000000003</v>
      </c>
      <c r="N11" s="166">
        <v>489.53570000000002</v>
      </c>
      <c r="O11" s="166">
        <v>227.52080000000001</v>
      </c>
      <c r="P11" s="166">
        <v>224.00020000000001</v>
      </c>
      <c r="Q11" s="166">
        <v>227.21209999999999</v>
      </c>
      <c r="R11" s="166">
        <v>221.41329999999999</v>
      </c>
      <c r="S11" s="166">
        <v>218.95160000000001</v>
      </c>
      <c r="T11" s="166">
        <v>221.4965</v>
      </c>
      <c r="U11" s="166">
        <v>223.6</v>
      </c>
      <c r="V11" s="164">
        <v>0</v>
      </c>
      <c r="W11" s="166">
        <v>225.6</v>
      </c>
      <c r="X11" s="166">
        <v>138.77510000000001</v>
      </c>
      <c r="Y11" s="166">
        <v>140.696</v>
      </c>
      <c r="Z11" s="164">
        <v>0</v>
      </c>
      <c r="AA11" s="166">
        <v>139.8674</v>
      </c>
      <c r="AB11" s="166">
        <v>136.62</v>
      </c>
      <c r="AC11" s="164">
        <v>0</v>
      </c>
      <c r="AD11" s="166">
        <v>142.07329999999999</v>
      </c>
      <c r="AE11" s="166">
        <v>125.5849</v>
      </c>
      <c r="AF11" s="166">
        <v>141.33000000000001</v>
      </c>
    </row>
    <row r="12" spans="1:32" ht="18" customHeight="1" x14ac:dyDescent="0.25">
      <c r="A12" s="160" t="s">
        <v>70</v>
      </c>
      <c r="B12" s="160" t="s">
        <v>781</v>
      </c>
      <c r="C12" s="166">
        <v>512.39880000000005</v>
      </c>
      <c r="D12" s="166">
        <v>520.2912</v>
      </c>
      <c r="E12" s="166">
        <v>515.99959999999999</v>
      </c>
      <c r="F12" s="166">
        <v>519.59490000000005</v>
      </c>
      <c r="G12" s="166">
        <v>519.66750000000002</v>
      </c>
      <c r="H12" s="166">
        <v>515.98410000000001</v>
      </c>
      <c r="I12" s="164">
        <v>518.91319999999996</v>
      </c>
      <c r="J12" s="166">
        <v>509.36959999999999</v>
      </c>
      <c r="K12" s="166">
        <v>499.16699999999997</v>
      </c>
      <c r="L12" s="166">
        <v>479.25839999999999</v>
      </c>
      <c r="M12" s="166">
        <v>504.65530000000001</v>
      </c>
      <c r="N12" s="166">
        <v>489.24630000000002</v>
      </c>
      <c r="O12" s="166">
        <v>227.23910000000001</v>
      </c>
      <c r="P12" s="166">
        <v>224.7415</v>
      </c>
      <c r="Q12" s="166">
        <v>227.72280000000001</v>
      </c>
      <c r="R12" s="166">
        <v>221.58500000000001</v>
      </c>
      <c r="S12" s="166">
        <v>219.15100000000001</v>
      </c>
      <c r="T12" s="166">
        <v>220.95670000000001</v>
      </c>
      <c r="U12" s="166">
        <v>223.4</v>
      </c>
      <c r="V12" s="164">
        <v>0</v>
      </c>
      <c r="W12" s="166">
        <v>225.1</v>
      </c>
      <c r="X12" s="166">
        <v>138.80529999999999</v>
      </c>
      <c r="Y12" s="166">
        <v>140.4999</v>
      </c>
      <c r="Z12" s="164">
        <v>0</v>
      </c>
      <c r="AA12" s="166">
        <v>139.58850000000001</v>
      </c>
      <c r="AB12" s="166">
        <v>136.5924</v>
      </c>
      <c r="AC12" s="164">
        <v>0</v>
      </c>
      <c r="AD12" s="166">
        <v>141.85380000000001</v>
      </c>
      <c r="AE12" s="166">
        <v>125.3505</v>
      </c>
      <c r="AF12" s="166">
        <v>141.69759999999999</v>
      </c>
    </row>
    <row r="13" spans="1:32" ht="18" customHeight="1" x14ac:dyDescent="0.25">
      <c r="A13" s="160" t="s">
        <v>70</v>
      </c>
      <c r="B13" s="160" t="s">
        <v>782</v>
      </c>
      <c r="C13" s="166">
        <v>511.87430000000001</v>
      </c>
      <c r="D13" s="166">
        <v>523.23220000000003</v>
      </c>
      <c r="E13" s="166">
        <v>520.56870000000004</v>
      </c>
      <c r="F13" s="166">
        <v>521.35490000000004</v>
      </c>
      <c r="G13" s="166">
        <v>522.02650000000006</v>
      </c>
      <c r="H13" s="166">
        <v>516.9144</v>
      </c>
      <c r="I13" s="164">
        <v>518.91319999999996</v>
      </c>
      <c r="J13" s="166">
        <v>510.3383</v>
      </c>
      <c r="K13" s="166">
        <v>499.6225</v>
      </c>
      <c r="L13" s="166">
        <v>480.9237</v>
      </c>
      <c r="M13" s="166">
        <v>505.42959999999999</v>
      </c>
      <c r="N13" s="166">
        <v>489.86090000000002</v>
      </c>
      <c r="O13" s="166">
        <v>227.7818</v>
      </c>
      <c r="P13" s="166">
        <v>225.4819</v>
      </c>
      <c r="Q13" s="166">
        <v>227.86449999999999</v>
      </c>
      <c r="R13" s="166">
        <v>221.9975</v>
      </c>
      <c r="S13" s="166">
        <v>219.81540000000001</v>
      </c>
      <c r="T13" s="166">
        <v>221.62139999999999</v>
      </c>
      <c r="U13" s="166">
        <v>224.1</v>
      </c>
      <c r="V13" s="164">
        <v>0</v>
      </c>
      <c r="W13" s="166">
        <v>226</v>
      </c>
      <c r="X13" s="166">
        <v>138.84200000000001</v>
      </c>
      <c r="Y13" s="166">
        <v>140.7424</v>
      </c>
      <c r="Z13" s="164">
        <v>0</v>
      </c>
      <c r="AA13" s="166">
        <v>140.08170000000001</v>
      </c>
      <c r="AB13" s="166">
        <v>136.64760000000001</v>
      </c>
      <c r="AC13" s="164">
        <v>0</v>
      </c>
      <c r="AD13" s="166">
        <v>142.3075</v>
      </c>
      <c r="AE13" s="166">
        <v>125.9169</v>
      </c>
      <c r="AF13" s="166">
        <v>141.3913</v>
      </c>
    </row>
    <row r="14" spans="1:32" ht="18" customHeight="1" x14ac:dyDescent="0.25">
      <c r="A14" s="160" t="s">
        <v>70</v>
      </c>
      <c r="B14" s="160" t="s">
        <v>783</v>
      </c>
      <c r="C14" s="166">
        <v>512.87099999999998</v>
      </c>
      <c r="D14" s="166">
        <v>520.71130000000005</v>
      </c>
      <c r="E14" s="166">
        <v>513.37369999999999</v>
      </c>
      <c r="F14" s="166">
        <v>520.81299999999999</v>
      </c>
      <c r="G14" s="166">
        <v>522.03920000000005</v>
      </c>
      <c r="H14" s="166">
        <v>516.63160000000005</v>
      </c>
      <c r="I14" s="164">
        <v>518.91319999999996</v>
      </c>
      <c r="J14" s="166">
        <v>510.67469999999997</v>
      </c>
      <c r="K14" s="166">
        <v>500.0607</v>
      </c>
      <c r="L14" s="166">
        <v>481.56720000000001</v>
      </c>
      <c r="M14" s="166">
        <v>505.20740000000001</v>
      </c>
      <c r="N14" s="166">
        <v>489.55549999999999</v>
      </c>
      <c r="O14" s="166">
        <v>227.32929999999999</v>
      </c>
      <c r="P14" s="166">
        <v>225.23929999999999</v>
      </c>
      <c r="Q14" s="166">
        <v>227.61949999999999</v>
      </c>
      <c r="R14" s="166">
        <v>221.98859999999999</v>
      </c>
      <c r="S14" s="166">
        <v>219.4315</v>
      </c>
      <c r="T14" s="166">
        <v>221.07259999999999</v>
      </c>
      <c r="U14" s="166">
        <v>224.7</v>
      </c>
      <c r="V14" s="164">
        <v>0</v>
      </c>
      <c r="W14" s="166">
        <v>226.2</v>
      </c>
      <c r="X14" s="166">
        <v>138.74209999999999</v>
      </c>
      <c r="Y14" s="166">
        <v>141.06899999999999</v>
      </c>
      <c r="Z14" s="164">
        <v>0</v>
      </c>
      <c r="AA14" s="166">
        <v>139.67060000000001</v>
      </c>
      <c r="AB14" s="166">
        <v>136.7028</v>
      </c>
      <c r="AC14" s="164">
        <v>0</v>
      </c>
      <c r="AD14" s="166">
        <v>142.5564</v>
      </c>
      <c r="AE14" s="166">
        <v>126.7129</v>
      </c>
      <c r="AF14" s="166">
        <v>140.9828</v>
      </c>
    </row>
    <row r="15" spans="1:32" ht="18" customHeight="1" x14ac:dyDescent="0.25">
      <c r="A15" s="160" t="s">
        <v>70</v>
      </c>
      <c r="B15" s="160" t="s">
        <v>784</v>
      </c>
      <c r="C15" s="166">
        <v>513.60530000000006</v>
      </c>
      <c r="D15" s="166">
        <v>523.17960000000005</v>
      </c>
      <c r="E15" s="164">
        <v>513.37369999999999</v>
      </c>
      <c r="F15" s="166">
        <v>521.35029999999995</v>
      </c>
      <c r="G15" s="166">
        <v>522.24270000000001</v>
      </c>
      <c r="H15" s="166">
        <v>517.28700000000003</v>
      </c>
      <c r="I15" s="164">
        <v>518.91319999999996</v>
      </c>
      <c r="J15" s="166">
        <v>509.61520000000002</v>
      </c>
      <c r="K15" s="166">
        <v>499.5521</v>
      </c>
      <c r="L15" s="166">
        <v>480.48050000000001</v>
      </c>
      <c r="M15" s="166">
        <v>504.75580000000002</v>
      </c>
      <c r="N15" s="166">
        <v>489.88130000000001</v>
      </c>
      <c r="O15" s="166">
        <v>227.6258</v>
      </c>
      <c r="P15" s="166">
        <v>226.10429999999999</v>
      </c>
      <c r="Q15" s="166">
        <v>228.60919999999999</v>
      </c>
      <c r="R15" s="166">
        <v>222.56020000000001</v>
      </c>
      <c r="S15" s="166">
        <v>219.73419999999999</v>
      </c>
      <c r="T15" s="166">
        <v>220.9682</v>
      </c>
      <c r="U15" s="166">
        <v>224.1</v>
      </c>
      <c r="V15" s="164">
        <v>0</v>
      </c>
      <c r="W15" s="166">
        <v>226</v>
      </c>
      <c r="X15" s="166">
        <v>138.62970000000001</v>
      </c>
      <c r="Y15" s="166">
        <v>140.63890000000001</v>
      </c>
      <c r="Z15" s="164">
        <v>0</v>
      </c>
      <c r="AA15" s="166">
        <v>139.92230000000001</v>
      </c>
      <c r="AB15" s="166">
        <v>136.62</v>
      </c>
      <c r="AC15" s="164">
        <v>0</v>
      </c>
      <c r="AD15" s="166">
        <v>142.2636</v>
      </c>
      <c r="AE15" s="166">
        <v>126.4785</v>
      </c>
      <c r="AF15" s="166">
        <v>141.33000000000001</v>
      </c>
    </row>
    <row r="16" spans="1:32" ht="18" customHeight="1" x14ac:dyDescent="0.25">
      <c r="A16" s="160" t="s">
        <v>70</v>
      </c>
      <c r="B16" s="160" t="s">
        <v>785</v>
      </c>
      <c r="C16" s="166">
        <v>513.50040000000001</v>
      </c>
      <c r="D16" s="166">
        <v>523.07460000000003</v>
      </c>
      <c r="E16" s="164">
        <v>513.37369999999999</v>
      </c>
      <c r="F16" s="166">
        <v>521.83349999999996</v>
      </c>
      <c r="G16" s="166">
        <v>522.71519999999998</v>
      </c>
      <c r="H16" s="166">
        <v>517.34479999999996</v>
      </c>
      <c r="I16" s="164">
        <v>518.91319999999996</v>
      </c>
      <c r="J16" s="166">
        <v>510.97230000000002</v>
      </c>
      <c r="K16" s="166">
        <v>499.87979999999999</v>
      </c>
      <c r="L16" s="166">
        <v>481.2285</v>
      </c>
      <c r="M16" s="166">
        <v>505.31259999999997</v>
      </c>
      <c r="N16" s="166">
        <v>490.06659999999999</v>
      </c>
      <c r="O16" s="166">
        <v>228.29300000000001</v>
      </c>
      <c r="P16" s="166">
        <v>226.12960000000001</v>
      </c>
      <c r="Q16" s="166">
        <v>228.17660000000001</v>
      </c>
      <c r="R16" s="166">
        <v>222.5556</v>
      </c>
      <c r="S16" s="166">
        <v>219.904</v>
      </c>
      <c r="T16" s="166">
        <v>221.4753</v>
      </c>
      <c r="U16" s="166">
        <v>224.7</v>
      </c>
      <c r="V16" s="164">
        <v>0</v>
      </c>
      <c r="W16" s="166">
        <v>226.2</v>
      </c>
      <c r="X16" s="166">
        <v>138.5256</v>
      </c>
      <c r="Y16" s="166">
        <v>141.37889999999999</v>
      </c>
      <c r="Z16" s="164">
        <v>0</v>
      </c>
      <c r="AA16" s="166">
        <v>139.81610000000001</v>
      </c>
      <c r="AB16" s="166">
        <v>136.7304</v>
      </c>
      <c r="AC16" s="164">
        <v>0</v>
      </c>
      <c r="AD16" s="166">
        <v>142.571</v>
      </c>
      <c r="AE16" s="166">
        <v>126.0097</v>
      </c>
      <c r="AF16" s="166">
        <v>141.71799999999999</v>
      </c>
    </row>
    <row r="17" spans="1:32" ht="18" customHeight="1" x14ac:dyDescent="0.25">
      <c r="A17" s="160" t="s">
        <v>70</v>
      </c>
      <c r="B17" s="160" t="s">
        <v>786</v>
      </c>
      <c r="C17" s="169">
        <v>513.13319999999999</v>
      </c>
      <c r="D17" s="169">
        <v>522.7595</v>
      </c>
      <c r="E17" s="167">
        <v>513.37369999999999</v>
      </c>
      <c r="F17" s="169">
        <v>521.56140000000005</v>
      </c>
      <c r="G17" s="169">
        <v>522.49289999999996</v>
      </c>
      <c r="H17" s="169">
        <v>517.34270000000004</v>
      </c>
      <c r="I17" s="167">
        <v>518.91319999999996</v>
      </c>
      <c r="J17" s="169">
        <v>511.6173</v>
      </c>
      <c r="K17" s="169">
        <v>499.95929999999998</v>
      </c>
      <c r="L17" s="169">
        <v>481.34280000000001</v>
      </c>
      <c r="M17" s="169">
        <v>504.7081</v>
      </c>
      <c r="N17" s="169">
        <v>490.14519999999999</v>
      </c>
      <c r="O17" s="169">
        <v>228.1704</v>
      </c>
      <c r="P17" s="169">
        <v>225.79179999999999</v>
      </c>
      <c r="Q17" s="169">
        <v>228.04769999999999</v>
      </c>
      <c r="R17" s="169">
        <v>222.86709999999999</v>
      </c>
      <c r="S17" s="169">
        <v>220.096</v>
      </c>
      <c r="T17" s="169">
        <v>221.42179999999999</v>
      </c>
      <c r="U17" s="169">
        <v>224.5</v>
      </c>
      <c r="V17" s="167">
        <v>0</v>
      </c>
      <c r="W17" s="169">
        <v>225.7</v>
      </c>
      <c r="X17" s="169">
        <v>138.5729</v>
      </c>
      <c r="Y17" s="169">
        <v>141.16050000000001</v>
      </c>
      <c r="Z17" s="167">
        <v>0</v>
      </c>
      <c r="AA17" s="169">
        <v>139.9684</v>
      </c>
      <c r="AB17" s="169">
        <v>136.67519999999999</v>
      </c>
      <c r="AC17" s="167">
        <v>0</v>
      </c>
      <c r="AD17" s="169">
        <v>142.2636</v>
      </c>
      <c r="AE17" s="169">
        <v>126.2441</v>
      </c>
      <c r="AF17" s="169">
        <v>141.6568</v>
      </c>
    </row>
    <row r="18" spans="1:32" ht="18" customHeight="1" x14ac:dyDescent="0.25">
      <c r="A18" s="160" t="s">
        <v>70</v>
      </c>
      <c r="B18" s="160" t="s">
        <v>787</v>
      </c>
      <c r="C18" s="163">
        <v>513.34310000000005</v>
      </c>
      <c r="D18" s="163">
        <v>523.49480000000005</v>
      </c>
      <c r="E18" s="161">
        <v>513.37369999999999</v>
      </c>
      <c r="F18" s="163">
        <v>522.87530000000004</v>
      </c>
      <c r="G18" s="163">
        <v>523.77260000000001</v>
      </c>
      <c r="H18" s="163">
        <v>518.77750000000003</v>
      </c>
      <c r="I18" s="161">
        <v>518.91319999999996</v>
      </c>
      <c r="J18" s="163">
        <v>512.37049999999999</v>
      </c>
      <c r="K18" s="163">
        <v>500.26740000000001</v>
      </c>
      <c r="L18" s="163">
        <v>480.91809999999998</v>
      </c>
      <c r="M18" s="163">
        <v>505.01870000000002</v>
      </c>
      <c r="N18" s="163">
        <v>491.02539999999999</v>
      </c>
      <c r="O18" s="163">
        <v>228.1062</v>
      </c>
      <c r="P18" s="163">
        <v>226.5752</v>
      </c>
      <c r="Q18" s="163">
        <v>228.34299999999999</v>
      </c>
      <c r="R18" s="163">
        <v>223.0155</v>
      </c>
      <c r="S18" s="163">
        <v>220.6054</v>
      </c>
      <c r="T18" s="163">
        <v>221.77699999999999</v>
      </c>
      <c r="U18" s="163">
        <v>224.1</v>
      </c>
      <c r="V18" s="161">
        <v>0</v>
      </c>
      <c r="W18" s="163">
        <v>225.6</v>
      </c>
      <c r="X18" s="163">
        <v>139.2884</v>
      </c>
      <c r="Y18" s="163">
        <v>140.4348</v>
      </c>
      <c r="Z18" s="161">
        <v>0</v>
      </c>
      <c r="AA18" s="163">
        <v>140.3245</v>
      </c>
      <c r="AB18" s="163">
        <v>136.90979999999999</v>
      </c>
      <c r="AC18" s="161">
        <v>0</v>
      </c>
      <c r="AD18" s="163">
        <v>142.08799999999999</v>
      </c>
      <c r="AE18" s="163">
        <v>126.99120000000001</v>
      </c>
      <c r="AF18" s="163">
        <v>141.33000000000001</v>
      </c>
    </row>
    <row r="19" spans="1:32" ht="18" customHeight="1" x14ac:dyDescent="0.25">
      <c r="A19" s="160" t="s">
        <v>70</v>
      </c>
      <c r="B19" s="160" t="s">
        <v>788</v>
      </c>
      <c r="C19" s="166">
        <v>512.03160000000003</v>
      </c>
      <c r="D19" s="166">
        <v>519.76599999999996</v>
      </c>
      <c r="E19" s="164">
        <v>513.37369999999999</v>
      </c>
      <c r="F19" s="166">
        <v>521.87630000000001</v>
      </c>
      <c r="G19" s="166">
        <v>523.26220000000001</v>
      </c>
      <c r="H19" s="166">
        <v>518.15</v>
      </c>
      <c r="I19" s="164">
        <v>518.91319999999996</v>
      </c>
      <c r="J19" s="166">
        <v>512.13319999999999</v>
      </c>
      <c r="K19" s="166">
        <v>501.06360000000001</v>
      </c>
      <c r="L19" s="166">
        <v>481.20850000000002</v>
      </c>
      <c r="M19" s="166">
        <v>504.67649999999998</v>
      </c>
      <c r="N19" s="166">
        <v>489.90559999999999</v>
      </c>
      <c r="O19" s="166">
        <v>227.67320000000001</v>
      </c>
      <c r="P19" s="166">
        <v>224.8571</v>
      </c>
      <c r="Q19" s="166">
        <v>227.5077</v>
      </c>
      <c r="R19" s="166">
        <v>222.53890000000001</v>
      </c>
      <c r="S19" s="166">
        <v>220.07380000000001</v>
      </c>
      <c r="T19" s="166">
        <v>221.69929999999999</v>
      </c>
      <c r="U19" s="166">
        <v>224.2</v>
      </c>
      <c r="V19" s="164">
        <v>0</v>
      </c>
      <c r="W19" s="166">
        <v>225.6</v>
      </c>
      <c r="X19" s="166">
        <v>138.0412</v>
      </c>
      <c r="Y19" s="166">
        <v>141.17830000000001</v>
      </c>
      <c r="Z19" s="164">
        <v>0</v>
      </c>
      <c r="AA19" s="166">
        <v>139.6268</v>
      </c>
      <c r="AB19" s="166">
        <v>136.2612</v>
      </c>
      <c r="AC19" s="164">
        <v>0</v>
      </c>
      <c r="AD19" s="166">
        <v>142.21969999999999</v>
      </c>
      <c r="AE19" s="166">
        <v>127.0889</v>
      </c>
      <c r="AF19" s="166">
        <v>140.92160000000001</v>
      </c>
    </row>
    <row r="20" spans="1:32" ht="18" customHeight="1" x14ac:dyDescent="0.25">
      <c r="A20" s="160" t="s">
        <v>70</v>
      </c>
      <c r="B20" s="160" t="s">
        <v>789</v>
      </c>
      <c r="C20" s="166">
        <v>513.29060000000004</v>
      </c>
      <c r="D20" s="166">
        <v>523.49480000000005</v>
      </c>
      <c r="E20" s="164">
        <v>513.37369999999999</v>
      </c>
      <c r="F20" s="166">
        <v>522.59770000000003</v>
      </c>
      <c r="G20" s="166">
        <v>523.50869999999998</v>
      </c>
      <c r="H20" s="166">
        <v>517.73080000000004</v>
      </c>
      <c r="I20" s="164">
        <v>518.91319999999996</v>
      </c>
      <c r="J20" s="166">
        <v>512.0471</v>
      </c>
      <c r="K20" s="166">
        <v>500.14389999999997</v>
      </c>
      <c r="L20" s="166">
        <v>481.13650000000001</v>
      </c>
      <c r="M20" s="166">
        <v>504.45139999999998</v>
      </c>
      <c r="N20" s="166">
        <v>490.21319999999997</v>
      </c>
      <c r="O20" s="166">
        <v>227.7159</v>
      </c>
      <c r="P20" s="166">
        <v>226.7834</v>
      </c>
      <c r="Q20" s="166">
        <v>228.25110000000001</v>
      </c>
      <c r="R20" s="166">
        <v>222.92019999999999</v>
      </c>
      <c r="S20" s="166">
        <v>220.37649999999999</v>
      </c>
      <c r="T20" s="166">
        <v>221.82239999999999</v>
      </c>
      <c r="U20" s="166">
        <v>224.1</v>
      </c>
      <c r="V20" s="164">
        <v>0</v>
      </c>
      <c r="W20" s="166">
        <v>225.4</v>
      </c>
      <c r="X20" s="166">
        <v>138.7302</v>
      </c>
      <c r="Y20" s="166">
        <v>140.95429999999999</v>
      </c>
      <c r="Z20" s="164">
        <v>0</v>
      </c>
      <c r="AA20" s="166">
        <v>139.94309999999999</v>
      </c>
      <c r="AB20" s="166">
        <v>136.66139999999999</v>
      </c>
      <c r="AC20" s="164">
        <v>0</v>
      </c>
      <c r="AD20" s="166">
        <v>142.02940000000001</v>
      </c>
      <c r="AE20" s="166">
        <v>127.2744</v>
      </c>
      <c r="AF20" s="166">
        <v>140.94200000000001</v>
      </c>
    </row>
    <row r="21" spans="1:32" ht="18" customHeight="1" x14ac:dyDescent="0.25">
      <c r="A21" s="160" t="s">
        <v>70</v>
      </c>
      <c r="B21" s="160" t="s">
        <v>790</v>
      </c>
      <c r="C21" s="166">
        <v>512.76610000000005</v>
      </c>
      <c r="D21" s="166">
        <v>521.70920000000001</v>
      </c>
      <c r="E21" s="164">
        <v>513.37369999999999</v>
      </c>
      <c r="F21" s="166">
        <v>523.74429999999995</v>
      </c>
      <c r="G21" s="166">
        <v>524.51059999999995</v>
      </c>
      <c r="H21" s="166">
        <v>518.99109999999996</v>
      </c>
      <c r="I21" s="164">
        <v>518.91319999999996</v>
      </c>
      <c r="J21" s="166">
        <v>514.62760000000003</v>
      </c>
      <c r="K21" s="166">
        <v>502.87959999999998</v>
      </c>
      <c r="L21" s="166">
        <v>485.12740000000002</v>
      </c>
      <c r="M21" s="166">
        <v>508.19799999999998</v>
      </c>
      <c r="N21" s="166">
        <v>492.6671</v>
      </c>
      <c r="O21" s="166">
        <v>227.21029999999999</v>
      </c>
      <c r="P21" s="166">
        <v>226.0085</v>
      </c>
      <c r="Q21" s="166">
        <v>227.77860000000001</v>
      </c>
      <c r="R21" s="166">
        <v>223.494</v>
      </c>
      <c r="S21" s="166">
        <v>220.9967</v>
      </c>
      <c r="T21" s="166">
        <v>222.10769999999999</v>
      </c>
      <c r="U21" s="166">
        <v>225.3</v>
      </c>
      <c r="V21" s="164">
        <v>0</v>
      </c>
      <c r="W21" s="166">
        <v>226.6</v>
      </c>
      <c r="X21" s="166">
        <v>138.8295</v>
      </c>
      <c r="Y21" s="166">
        <v>141.16579999999999</v>
      </c>
      <c r="Z21" s="164">
        <v>0</v>
      </c>
      <c r="AA21" s="166">
        <v>139.96789999999999</v>
      </c>
      <c r="AB21" s="166">
        <v>136.62</v>
      </c>
      <c r="AC21" s="164">
        <v>0</v>
      </c>
      <c r="AD21" s="166">
        <v>142.76130000000001</v>
      </c>
      <c r="AE21" s="166">
        <v>127.46</v>
      </c>
      <c r="AF21" s="166">
        <v>141.33000000000001</v>
      </c>
    </row>
    <row r="22" spans="1:32" ht="18" customHeight="1" x14ac:dyDescent="0.25">
      <c r="A22" s="160" t="s">
        <v>70</v>
      </c>
      <c r="B22" s="160" t="s">
        <v>791</v>
      </c>
      <c r="C22" s="166">
        <v>513.08069999999998</v>
      </c>
      <c r="D22" s="166">
        <v>523.23220000000003</v>
      </c>
      <c r="E22" s="164">
        <v>513.37369999999999</v>
      </c>
      <c r="F22" s="166">
        <v>524.45000000000005</v>
      </c>
      <c r="G22" s="166">
        <v>525.17010000000005</v>
      </c>
      <c r="H22" s="166">
        <v>520.16110000000003</v>
      </c>
      <c r="I22" s="164">
        <v>518.91319999999996</v>
      </c>
      <c r="J22" s="166">
        <v>516.16610000000003</v>
      </c>
      <c r="K22" s="166">
        <v>505.10300000000001</v>
      </c>
      <c r="L22" s="166">
        <v>487.93970000000002</v>
      </c>
      <c r="M22" s="166">
        <v>510.25200000000001</v>
      </c>
      <c r="N22" s="166">
        <v>494.52730000000003</v>
      </c>
      <c r="O22" s="166">
        <v>227.26</v>
      </c>
      <c r="P22" s="166">
        <v>226.74979999999999</v>
      </c>
      <c r="Q22" s="166">
        <v>227.99639999999999</v>
      </c>
      <c r="R22" s="166">
        <v>223.1902</v>
      </c>
      <c r="S22" s="166">
        <v>220.77520000000001</v>
      </c>
      <c r="T22" s="166">
        <v>222.0155</v>
      </c>
      <c r="U22" s="166">
        <v>225.3</v>
      </c>
      <c r="V22" s="164">
        <v>0</v>
      </c>
      <c r="W22" s="166">
        <v>227</v>
      </c>
      <c r="X22" s="166">
        <v>138.8732</v>
      </c>
      <c r="Y22" s="166">
        <v>141.50020000000001</v>
      </c>
      <c r="Z22" s="164">
        <v>0</v>
      </c>
      <c r="AA22" s="166">
        <v>140.52170000000001</v>
      </c>
      <c r="AB22" s="166">
        <v>136.63380000000001</v>
      </c>
      <c r="AC22" s="164">
        <v>0</v>
      </c>
      <c r="AD22" s="166">
        <v>143.15649999999999</v>
      </c>
      <c r="AE22" s="166">
        <v>127.8359</v>
      </c>
      <c r="AF22" s="166">
        <v>141.71799999999999</v>
      </c>
    </row>
    <row r="23" spans="1:32" ht="18" customHeight="1" x14ac:dyDescent="0.25">
      <c r="A23" s="160" t="s">
        <v>70</v>
      </c>
      <c r="B23" s="160" t="s">
        <v>792</v>
      </c>
      <c r="C23" s="166">
        <v>512.08410000000003</v>
      </c>
      <c r="D23" s="166">
        <v>521.02639999999997</v>
      </c>
      <c r="E23" s="164">
        <v>518.9932</v>
      </c>
      <c r="F23" s="166">
        <v>523.27919999999995</v>
      </c>
      <c r="G23" s="166">
        <v>524.37080000000003</v>
      </c>
      <c r="H23" s="166">
        <v>519.70000000000005</v>
      </c>
      <c r="I23" s="164">
        <v>518.91319999999996</v>
      </c>
      <c r="J23" s="166">
        <v>518.2192</v>
      </c>
      <c r="K23" s="166">
        <v>506.83120000000002</v>
      </c>
      <c r="L23" s="166">
        <v>489.1277</v>
      </c>
      <c r="M23" s="166">
        <v>511.70260000000002</v>
      </c>
      <c r="N23" s="166">
        <v>496.84359999999998</v>
      </c>
      <c r="O23" s="166">
        <v>227.15819999999999</v>
      </c>
      <c r="P23" s="166">
        <v>225.5703</v>
      </c>
      <c r="Q23" s="166">
        <v>227.2439</v>
      </c>
      <c r="R23" s="166">
        <v>222.98769999999999</v>
      </c>
      <c r="S23" s="166">
        <v>220.22149999999999</v>
      </c>
      <c r="T23" s="166">
        <v>222.43539999999999</v>
      </c>
      <c r="U23" s="166">
        <v>226.1</v>
      </c>
      <c r="V23" s="164">
        <v>0</v>
      </c>
      <c r="W23" s="166">
        <v>227.5</v>
      </c>
      <c r="X23" s="166">
        <v>139.29669999999999</v>
      </c>
      <c r="Y23" s="166">
        <v>141.36500000000001</v>
      </c>
      <c r="Z23" s="164">
        <v>0</v>
      </c>
      <c r="AA23" s="166">
        <v>141.489</v>
      </c>
      <c r="AB23" s="166">
        <v>137.10300000000001</v>
      </c>
      <c r="AC23" s="164">
        <v>0</v>
      </c>
      <c r="AD23" s="166">
        <v>143.14189999999999</v>
      </c>
      <c r="AE23" s="166">
        <v>127.04</v>
      </c>
      <c r="AF23" s="166">
        <v>142.5145</v>
      </c>
    </row>
    <row r="24" spans="1:32" ht="18" customHeight="1" x14ac:dyDescent="0.25">
      <c r="A24" s="160" t="s">
        <v>70</v>
      </c>
      <c r="B24" s="160" t="s">
        <v>793</v>
      </c>
      <c r="C24" s="166">
        <v>509.25139999999999</v>
      </c>
      <c r="D24" s="166">
        <v>512.93870000000004</v>
      </c>
      <c r="E24" s="164">
        <v>508.22680000000003</v>
      </c>
      <c r="F24" s="166">
        <v>517.68539999999996</v>
      </c>
      <c r="G24" s="166">
        <v>519.76390000000004</v>
      </c>
      <c r="H24" s="166">
        <v>516.37210000000005</v>
      </c>
      <c r="I24" s="164">
        <v>518.91319999999996</v>
      </c>
      <c r="J24" s="166">
        <v>514.36350000000004</v>
      </c>
      <c r="K24" s="166">
        <v>508.9402</v>
      </c>
      <c r="L24" s="166">
        <v>488.08300000000003</v>
      </c>
      <c r="M24" s="166">
        <v>512.08910000000003</v>
      </c>
      <c r="N24" s="166">
        <v>497.16180000000003</v>
      </c>
      <c r="O24" s="166">
        <v>225.70009999999999</v>
      </c>
      <c r="P24" s="166">
        <v>221.4571</v>
      </c>
      <c r="Q24" s="166">
        <v>223.9607</v>
      </c>
      <c r="R24" s="166">
        <v>220.67400000000001</v>
      </c>
      <c r="S24" s="166">
        <v>217.9624</v>
      </c>
      <c r="T24" s="166">
        <v>222.74279999999999</v>
      </c>
      <c r="U24" s="166">
        <v>226</v>
      </c>
      <c r="V24" s="164">
        <v>0</v>
      </c>
      <c r="W24" s="166">
        <v>226.6</v>
      </c>
      <c r="X24" s="166">
        <v>138.6403</v>
      </c>
      <c r="Y24" s="166">
        <v>139.91890000000001</v>
      </c>
      <c r="Z24" s="164">
        <v>0</v>
      </c>
      <c r="AA24" s="166">
        <v>141.1345</v>
      </c>
      <c r="AB24" s="166">
        <v>135.8886</v>
      </c>
      <c r="AC24" s="164">
        <v>0</v>
      </c>
      <c r="AD24" s="166">
        <v>141.078</v>
      </c>
      <c r="AE24" s="166">
        <v>125.1161</v>
      </c>
      <c r="AF24" s="166">
        <v>142.6575</v>
      </c>
    </row>
    <row r="25" spans="1:32" ht="18" customHeight="1" x14ac:dyDescent="0.25">
      <c r="A25" s="160" t="s">
        <v>70</v>
      </c>
      <c r="B25" s="160" t="s">
        <v>794</v>
      </c>
      <c r="C25" s="169">
        <v>506.786</v>
      </c>
      <c r="D25" s="169">
        <v>506.26900000000001</v>
      </c>
      <c r="E25" s="167">
        <v>503.34249999999997</v>
      </c>
      <c r="F25" s="169">
        <v>513.80909999999994</v>
      </c>
      <c r="G25" s="169">
        <v>516.14430000000004</v>
      </c>
      <c r="H25" s="169">
        <v>514.27099999999996</v>
      </c>
      <c r="I25" s="167">
        <v>518.91319999999996</v>
      </c>
      <c r="J25" s="169">
        <v>513.95209999999997</v>
      </c>
      <c r="K25" s="169">
        <v>505.84820000000002</v>
      </c>
      <c r="L25" s="169">
        <v>488.08460000000002</v>
      </c>
      <c r="M25" s="169">
        <v>512.13720000000001</v>
      </c>
      <c r="N25" s="169">
        <v>496.48140000000001</v>
      </c>
      <c r="O25" s="169">
        <v>225.506</v>
      </c>
      <c r="P25" s="169">
        <v>224.5686</v>
      </c>
      <c r="Q25" s="169">
        <v>225.5326</v>
      </c>
      <c r="R25" s="169">
        <v>220.96459999999999</v>
      </c>
      <c r="S25" s="169">
        <v>217.71870000000001</v>
      </c>
      <c r="T25" s="169">
        <v>222.0829</v>
      </c>
      <c r="U25" s="169">
        <v>226</v>
      </c>
      <c r="V25" s="167">
        <v>0</v>
      </c>
      <c r="W25" s="169">
        <v>226.4</v>
      </c>
      <c r="X25" s="167">
        <v>138.6403</v>
      </c>
      <c r="Y25" s="169">
        <v>140.0146</v>
      </c>
      <c r="Z25" s="167">
        <v>0</v>
      </c>
      <c r="AA25" s="169">
        <v>140.10730000000001</v>
      </c>
      <c r="AB25" s="169">
        <v>134.9778</v>
      </c>
      <c r="AC25" s="167">
        <v>0</v>
      </c>
      <c r="AD25" s="169">
        <v>140.9023</v>
      </c>
      <c r="AE25" s="169">
        <v>125.8193</v>
      </c>
      <c r="AF25" s="169">
        <v>141.4117</v>
      </c>
    </row>
    <row r="26" spans="1:32" ht="18" customHeight="1" x14ac:dyDescent="0.25">
      <c r="A26" s="160" t="s">
        <v>70</v>
      </c>
      <c r="B26" s="160" t="s">
        <v>795</v>
      </c>
      <c r="C26" s="163">
        <v>501.22550000000001</v>
      </c>
      <c r="D26" s="163">
        <v>504.95609999999999</v>
      </c>
      <c r="E26" s="161">
        <v>505.60090000000002</v>
      </c>
      <c r="F26" s="163">
        <v>507.9325</v>
      </c>
      <c r="G26" s="163">
        <v>511.71359999999999</v>
      </c>
      <c r="H26" s="163">
        <v>509.95350000000002</v>
      </c>
      <c r="I26" s="161">
        <v>518.91319999999996</v>
      </c>
      <c r="J26" s="163">
        <v>512.34500000000003</v>
      </c>
      <c r="K26" s="163">
        <v>505.76159999999999</v>
      </c>
      <c r="L26" s="163">
        <v>486.8691</v>
      </c>
      <c r="M26" s="163">
        <v>510.44510000000002</v>
      </c>
      <c r="N26" s="163">
        <v>496.0428</v>
      </c>
      <c r="O26" s="163">
        <v>223.22749999999999</v>
      </c>
      <c r="P26" s="163">
        <v>224.24979999999999</v>
      </c>
      <c r="Q26" s="163">
        <v>224.33860000000001</v>
      </c>
      <c r="R26" s="163">
        <v>220.27279999999999</v>
      </c>
      <c r="S26" s="163">
        <v>216.48580000000001</v>
      </c>
      <c r="T26" s="163">
        <v>221.96549999999999</v>
      </c>
      <c r="U26" s="163">
        <v>225.3</v>
      </c>
      <c r="V26" s="161">
        <v>0</v>
      </c>
      <c r="W26" s="163">
        <v>225.5</v>
      </c>
      <c r="X26" s="161">
        <v>138.6403</v>
      </c>
      <c r="Y26" s="163">
        <v>139.86750000000001</v>
      </c>
      <c r="Z26" s="161">
        <v>0</v>
      </c>
      <c r="AA26" s="163">
        <v>139.5718</v>
      </c>
      <c r="AB26" s="163">
        <v>134.89500000000001</v>
      </c>
      <c r="AC26" s="161">
        <v>0</v>
      </c>
      <c r="AD26" s="163">
        <v>140.84379999999999</v>
      </c>
      <c r="AE26" s="163">
        <v>124.745</v>
      </c>
      <c r="AF26" s="163">
        <v>141.2688</v>
      </c>
    </row>
    <row r="27" spans="1:32" ht="18" customHeight="1" x14ac:dyDescent="0.25">
      <c r="A27" s="160" t="s">
        <v>70</v>
      </c>
      <c r="B27" s="160" t="s">
        <v>796</v>
      </c>
      <c r="C27" s="166">
        <v>500.64850000000001</v>
      </c>
      <c r="D27" s="166">
        <v>507.26679999999999</v>
      </c>
      <c r="E27" s="164">
        <v>505.60090000000002</v>
      </c>
      <c r="F27" s="166">
        <v>507.83980000000003</v>
      </c>
      <c r="G27" s="166">
        <v>510.9024</v>
      </c>
      <c r="H27" s="166">
        <v>509.17500000000001</v>
      </c>
      <c r="I27" s="166">
        <v>518.34640000000002</v>
      </c>
      <c r="J27" s="166">
        <v>511.32960000000003</v>
      </c>
      <c r="K27" s="166">
        <v>505.08049999999997</v>
      </c>
      <c r="L27" s="166">
        <v>487.50119999999998</v>
      </c>
      <c r="M27" s="166">
        <v>511.02600000000001</v>
      </c>
      <c r="N27" s="166">
        <v>495.66789999999997</v>
      </c>
      <c r="O27" s="166">
        <v>222.52789999999999</v>
      </c>
      <c r="P27" s="166">
        <v>224.64510000000001</v>
      </c>
      <c r="Q27" s="166">
        <v>223.97730000000001</v>
      </c>
      <c r="R27" s="166">
        <v>219.7458</v>
      </c>
      <c r="S27" s="166">
        <v>215.95419999999999</v>
      </c>
      <c r="T27" s="166">
        <v>221.9734</v>
      </c>
      <c r="U27" s="166">
        <v>225.3</v>
      </c>
      <c r="V27" s="164">
        <v>0</v>
      </c>
      <c r="W27" s="166">
        <v>225.3</v>
      </c>
      <c r="X27" s="164">
        <v>138.6403</v>
      </c>
      <c r="Y27" s="166">
        <v>139.39590000000001</v>
      </c>
      <c r="Z27" s="164">
        <v>0</v>
      </c>
      <c r="AA27" s="166">
        <v>139.91079999999999</v>
      </c>
      <c r="AB27" s="166">
        <v>135.0744</v>
      </c>
      <c r="AC27" s="164">
        <v>0</v>
      </c>
      <c r="AD27" s="166">
        <v>140.5949</v>
      </c>
      <c r="AE27" s="166">
        <v>124.3202</v>
      </c>
      <c r="AF27" s="166">
        <v>140.94200000000001</v>
      </c>
    </row>
    <row r="28" spans="1:32" ht="18" customHeight="1" x14ac:dyDescent="0.25">
      <c r="A28" s="160" t="s">
        <v>70</v>
      </c>
      <c r="B28" s="160" t="s">
        <v>797</v>
      </c>
      <c r="C28" s="166">
        <v>499.70429999999999</v>
      </c>
      <c r="D28" s="166">
        <v>504.06330000000003</v>
      </c>
      <c r="E28" s="164">
        <v>505.60090000000002</v>
      </c>
      <c r="F28" s="166">
        <v>505.19670000000002</v>
      </c>
      <c r="G28" s="166">
        <v>508.90100000000001</v>
      </c>
      <c r="H28" s="166">
        <v>506.98320000000001</v>
      </c>
      <c r="I28" s="166">
        <v>518.97</v>
      </c>
      <c r="J28" s="166">
        <v>510.5496</v>
      </c>
      <c r="K28" s="166">
        <v>505.49419999999998</v>
      </c>
      <c r="L28" s="166">
        <v>487.80459999999999</v>
      </c>
      <c r="M28" s="166">
        <v>510.37369999999999</v>
      </c>
      <c r="N28" s="166">
        <v>496.30369999999999</v>
      </c>
      <c r="O28" s="166">
        <v>223.67179999999999</v>
      </c>
      <c r="P28" s="166">
        <v>223.035</v>
      </c>
      <c r="Q28" s="166">
        <v>222.70160000000001</v>
      </c>
      <c r="R28" s="166">
        <v>219.49809999999999</v>
      </c>
      <c r="S28" s="166">
        <v>217.77780000000001</v>
      </c>
      <c r="T28" s="166">
        <v>222.15870000000001</v>
      </c>
      <c r="U28" s="166">
        <v>225.4</v>
      </c>
      <c r="V28" s="164">
        <v>0</v>
      </c>
      <c r="W28" s="166">
        <v>225.1</v>
      </c>
      <c r="X28" s="164">
        <v>138.6403</v>
      </c>
      <c r="Y28" s="166">
        <v>139.9511</v>
      </c>
      <c r="Z28" s="164">
        <v>0</v>
      </c>
      <c r="AA28" s="166">
        <v>139.92789999999999</v>
      </c>
      <c r="AB28" s="166">
        <v>134.89500000000001</v>
      </c>
      <c r="AC28" s="164">
        <v>0</v>
      </c>
      <c r="AD28" s="166">
        <v>140.9023</v>
      </c>
      <c r="AE28" s="166">
        <v>123.14830000000001</v>
      </c>
      <c r="AF28" s="166">
        <v>140.94200000000001</v>
      </c>
    </row>
    <row r="29" spans="1:32" ht="18" customHeight="1" x14ac:dyDescent="0.25">
      <c r="A29" s="160" t="s">
        <v>70</v>
      </c>
      <c r="B29" s="160" t="s">
        <v>798</v>
      </c>
      <c r="C29" s="166">
        <v>499.28460000000001</v>
      </c>
      <c r="D29" s="166">
        <v>505.53379999999999</v>
      </c>
      <c r="E29" s="164">
        <v>505.60090000000002</v>
      </c>
      <c r="F29" s="166">
        <v>505.14600000000002</v>
      </c>
      <c r="G29" s="166">
        <v>509.33240000000001</v>
      </c>
      <c r="H29" s="166">
        <v>507.33359999999999</v>
      </c>
      <c r="I29" s="166">
        <v>518.98239999999998</v>
      </c>
      <c r="J29" s="164">
        <v>510.5496</v>
      </c>
      <c r="K29" s="166">
        <v>505.38400000000001</v>
      </c>
      <c r="L29" s="166">
        <v>486.52350000000001</v>
      </c>
      <c r="M29" s="166">
        <v>510.61160000000001</v>
      </c>
      <c r="N29" s="166">
        <v>495.34249999999997</v>
      </c>
      <c r="O29" s="166">
        <v>224.21729999999999</v>
      </c>
      <c r="P29" s="166">
        <v>222.00989999999999</v>
      </c>
      <c r="Q29" s="166">
        <v>222.2841</v>
      </c>
      <c r="R29" s="166">
        <v>218.97389999999999</v>
      </c>
      <c r="S29" s="166">
        <v>217.56370000000001</v>
      </c>
      <c r="T29" s="166">
        <v>222.19720000000001</v>
      </c>
      <c r="U29" s="166">
        <v>225.4</v>
      </c>
      <c r="V29" s="164">
        <v>0</v>
      </c>
      <c r="W29" s="166">
        <v>225.2</v>
      </c>
      <c r="X29" s="164">
        <v>138.6403</v>
      </c>
      <c r="Y29" s="166">
        <v>139.84700000000001</v>
      </c>
      <c r="Z29" s="164">
        <v>0</v>
      </c>
      <c r="AA29" s="166">
        <v>140.4238</v>
      </c>
      <c r="AB29" s="166">
        <v>135.3228</v>
      </c>
      <c r="AC29" s="164">
        <v>0</v>
      </c>
      <c r="AD29" s="166">
        <v>140.81450000000001</v>
      </c>
      <c r="AE29" s="166">
        <v>122.9139</v>
      </c>
      <c r="AF29" s="166">
        <v>139.5737</v>
      </c>
    </row>
    <row r="30" spans="1:32" ht="18" customHeight="1" x14ac:dyDescent="0.25">
      <c r="A30" s="160" t="s">
        <v>70</v>
      </c>
      <c r="B30" s="160" t="s">
        <v>799</v>
      </c>
      <c r="C30" s="166">
        <v>500.01900000000001</v>
      </c>
      <c r="D30" s="166">
        <v>505.4812</v>
      </c>
      <c r="E30" s="164">
        <v>505.60090000000002</v>
      </c>
      <c r="F30" s="166">
        <v>504.76900000000001</v>
      </c>
      <c r="G30" s="166">
        <v>508.8501</v>
      </c>
      <c r="H30" s="166">
        <v>506.84870000000001</v>
      </c>
      <c r="I30" s="166">
        <v>518.97860000000003</v>
      </c>
      <c r="J30" s="164">
        <v>510.5496</v>
      </c>
      <c r="K30" s="166">
        <v>505.15879999999999</v>
      </c>
      <c r="L30" s="166">
        <v>486.97300000000001</v>
      </c>
      <c r="M30" s="166">
        <v>510.63799999999998</v>
      </c>
      <c r="N30" s="166">
        <v>495.4794</v>
      </c>
      <c r="O30" s="166">
        <v>223.6266</v>
      </c>
      <c r="P30" s="166">
        <v>223.3355</v>
      </c>
      <c r="Q30" s="166">
        <v>222.10480000000001</v>
      </c>
      <c r="R30" s="166">
        <v>218.42689999999999</v>
      </c>
      <c r="S30" s="166">
        <v>217.31270000000001</v>
      </c>
      <c r="T30" s="166">
        <v>222.08</v>
      </c>
      <c r="U30" s="166">
        <v>226</v>
      </c>
      <c r="V30" s="164">
        <v>0</v>
      </c>
      <c r="W30" s="166">
        <v>225.2</v>
      </c>
      <c r="X30" s="164">
        <v>138.6403</v>
      </c>
      <c r="Y30" s="166">
        <v>139.4042</v>
      </c>
      <c r="Z30" s="164">
        <v>0</v>
      </c>
      <c r="AA30" s="166">
        <v>140.70050000000001</v>
      </c>
      <c r="AB30" s="166">
        <v>134.81219999999999</v>
      </c>
      <c r="AC30" s="164">
        <v>0</v>
      </c>
      <c r="AD30" s="166">
        <v>140.85839999999999</v>
      </c>
      <c r="AE30" s="166">
        <v>122.5868</v>
      </c>
      <c r="AF30" s="166">
        <v>140.1455</v>
      </c>
    </row>
    <row r="31" spans="1:32" ht="18" customHeight="1" x14ac:dyDescent="0.25">
      <c r="A31" s="160" t="s">
        <v>70</v>
      </c>
      <c r="B31" s="160" t="s">
        <v>800</v>
      </c>
      <c r="C31" s="166">
        <v>499.96660000000003</v>
      </c>
      <c r="D31" s="166">
        <v>503.6431</v>
      </c>
      <c r="E31" s="164">
        <v>505.60090000000002</v>
      </c>
      <c r="F31" s="166">
        <v>503.33980000000003</v>
      </c>
      <c r="G31" s="166">
        <v>507.32350000000002</v>
      </c>
      <c r="H31" s="166">
        <v>506.024</v>
      </c>
      <c r="I31" s="166">
        <v>518.99929999999995</v>
      </c>
      <c r="J31" s="164">
        <v>510.5496</v>
      </c>
      <c r="K31" s="166">
        <v>505.69880000000001</v>
      </c>
      <c r="L31" s="166">
        <v>486.7724</v>
      </c>
      <c r="M31" s="166">
        <v>509.87079999999997</v>
      </c>
      <c r="N31" s="166">
        <v>495.33199999999999</v>
      </c>
      <c r="O31" s="166">
        <v>222.4109</v>
      </c>
      <c r="P31" s="166">
        <v>223.15719999999999</v>
      </c>
      <c r="Q31" s="166">
        <v>222.2269</v>
      </c>
      <c r="R31" s="166">
        <v>217.86240000000001</v>
      </c>
      <c r="S31" s="166">
        <v>216.41200000000001</v>
      </c>
      <c r="T31" s="166">
        <v>221.58510000000001</v>
      </c>
      <c r="U31" s="166">
        <v>225.4</v>
      </c>
      <c r="V31" s="164">
        <v>0</v>
      </c>
      <c r="W31" s="166">
        <v>224.8</v>
      </c>
      <c r="X31" s="164">
        <v>138.6403</v>
      </c>
      <c r="Y31" s="166">
        <v>139.36789999999999</v>
      </c>
      <c r="Z31" s="164">
        <v>0</v>
      </c>
      <c r="AA31" s="166">
        <v>140.67959999999999</v>
      </c>
      <c r="AB31" s="166">
        <v>134.79839999999999</v>
      </c>
      <c r="AC31" s="164">
        <v>0</v>
      </c>
      <c r="AD31" s="166">
        <v>140.63890000000001</v>
      </c>
      <c r="AE31" s="166">
        <v>122.21080000000001</v>
      </c>
      <c r="AF31" s="166">
        <v>140.1455</v>
      </c>
    </row>
    <row r="32" spans="1:32" ht="18" customHeight="1" x14ac:dyDescent="0.25">
      <c r="A32" s="160" t="s">
        <v>70</v>
      </c>
      <c r="B32" s="160" t="s">
        <v>801</v>
      </c>
      <c r="C32" s="166">
        <v>498.6551</v>
      </c>
      <c r="D32" s="166">
        <v>500.22949999999997</v>
      </c>
      <c r="E32" s="164">
        <v>505.60090000000002</v>
      </c>
      <c r="F32" s="166">
        <v>502.03539999999998</v>
      </c>
      <c r="G32" s="166">
        <v>505.83600000000001</v>
      </c>
      <c r="H32" s="166">
        <v>503.74130000000002</v>
      </c>
      <c r="I32" s="166">
        <v>518.36850000000004</v>
      </c>
      <c r="J32" s="164">
        <v>510.5496</v>
      </c>
      <c r="K32" s="166">
        <v>504.12619999999998</v>
      </c>
      <c r="L32" s="166">
        <v>485.3082</v>
      </c>
      <c r="M32" s="166">
        <v>510.1712</v>
      </c>
      <c r="N32" s="166">
        <v>494.97129999999999</v>
      </c>
      <c r="O32" s="166">
        <v>221.97130000000001</v>
      </c>
      <c r="P32" s="166">
        <v>221.8493</v>
      </c>
      <c r="Q32" s="166">
        <v>221.84989999999999</v>
      </c>
      <c r="R32" s="166">
        <v>217.20259999999999</v>
      </c>
      <c r="S32" s="166">
        <v>216.10929999999999</v>
      </c>
      <c r="T32" s="166">
        <v>221.88030000000001</v>
      </c>
      <c r="U32" s="166">
        <v>225.4</v>
      </c>
      <c r="V32" s="164">
        <v>0</v>
      </c>
      <c r="W32" s="166">
        <v>224.7</v>
      </c>
      <c r="X32" s="164">
        <v>138.6403</v>
      </c>
      <c r="Y32" s="166">
        <v>139.01259999999999</v>
      </c>
      <c r="Z32" s="164">
        <v>0</v>
      </c>
      <c r="AA32" s="166">
        <v>139.97</v>
      </c>
      <c r="AB32" s="166">
        <v>134.06700000000001</v>
      </c>
      <c r="AC32" s="164">
        <v>0</v>
      </c>
      <c r="AD32" s="166">
        <v>140.38999999999999</v>
      </c>
      <c r="AE32" s="166">
        <v>123.0067</v>
      </c>
      <c r="AF32" s="166">
        <v>139.75749999999999</v>
      </c>
    </row>
    <row r="33" spans="1:32" ht="18" customHeight="1" x14ac:dyDescent="0.25">
      <c r="A33" s="160" t="s">
        <v>70</v>
      </c>
      <c r="B33" s="160" t="s">
        <v>802</v>
      </c>
      <c r="C33" s="169">
        <v>498.34039999999999</v>
      </c>
      <c r="D33" s="169">
        <v>500.91230000000002</v>
      </c>
      <c r="E33" s="167">
        <v>505.60090000000002</v>
      </c>
      <c r="F33" s="169">
        <v>502.63819999999998</v>
      </c>
      <c r="G33" s="169">
        <v>506.20569999999998</v>
      </c>
      <c r="H33" s="169">
        <v>505.44830000000002</v>
      </c>
      <c r="I33" s="169">
        <v>518.38959999999997</v>
      </c>
      <c r="J33" s="167">
        <v>510.5496</v>
      </c>
      <c r="K33" s="169">
        <v>504.33390000000003</v>
      </c>
      <c r="L33" s="169">
        <v>486.048</v>
      </c>
      <c r="M33" s="169">
        <v>510.7054</v>
      </c>
      <c r="N33" s="169">
        <v>495.73899999999998</v>
      </c>
      <c r="O33" s="169">
        <v>221.58279999999999</v>
      </c>
      <c r="P33" s="169">
        <v>222.9564</v>
      </c>
      <c r="Q33" s="169">
        <v>222.27340000000001</v>
      </c>
      <c r="R33" s="169">
        <v>217.9727</v>
      </c>
      <c r="S33" s="169">
        <v>216.84020000000001</v>
      </c>
      <c r="T33" s="169">
        <v>221.77590000000001</v>
      </c>
      <c r="U33" s="169">
        <v>224.7</v>
      </c>
      <c r="V33" s="167">
        <v>0</v>
      </c>
      <c r="W33" s="169">
        <v>224.5</v>
      </c>
      <c r="X33" s="167">
        <v>138.6403</v>
      </c>
      <c r="Y33" s="169">
        <v>139.13980000000001</v>
      </c>
      <c r="Z33" s="167">
        <v>0</v>
      </c>
      <c r="AA33" s="169">
        <v>140.41849999999999</v>
      </c>
      <c r="AB33" s="169">
        <v>134.45339999999999</v>
      </c>
      <c r="AC33" s="167">
        <v>0</v>
      </c>
      <c r="AD33" s="169">
        <v>140.37540000000001</v>
      </c>
      <c r="AE33" s="169">
        <v>123.3387</v>
      </c>
      <c r="AF33" s="169">
        <v>139.75749999999999</v>
      </c>
    </row>
    <row r="34" spans="1:32" ht="18" customHeight="1" x14ac:dyDescent="0.25">
      <c r="A34" s="160" t="s">
        <v>70</v>
      </c>
      <c r="B34" s="160" t="s">
        <v>803</v>
      </c>
      <c r="C34" s="163">
        <v>498.9699</v>
      </c>
      <c r="D34" s="163">
        <v>502.75029999999998</v>
      </c>
      <c r="E34" s="161">
        <v>505.60090000000002</v>
      </c>
      <c r="F34" s="163">
        <v>503.37549999999999</v>
      </c>
      <c r="G34" s="163">
        <v>506.54739999999998</v>
      </c>
      <c r="H34" s="163">
        <v>505.66140000000001</v>
      </c>
      <c r="I34" s="163">
        <v>518.59439999999995</v>
      </c>
      <c r="J34" s="161">
        <v>510.5496</v>
      </c>
      <c r="K34" s="163">
        <v>504.78640000000001</v>
      </c>
      <c r="L34" s="163">
        <v>485.77229999999997</v>
      </c>
      <c r="M34" s="163">
        <v>510.86110000000002</v>
      </c>
      <c r="N34" s="163">
        <v>495.18459999999999</v>
      </c>
      <c r="O34" s="163">
        <v>221.66650000000001</v>
      </c>
      <c r="P34" s="163">
        <v>223.2681</v>
      </c>
      <c r="Q34" s="163">
        <v>221.7225</v>
      </c>
      <c r="R34" s="163">
        <v>217.86779999999999</v>
      </c>
      <c r="S34" s="163">
        <v>216.56700000000001</v>
      </c>
      <c r="T34" s="163">
        <v>221.7672</v>
      </c>
      <c r="U34" s="163">
        <v>224.7</v>
      </c>
      <c r="V34" s="161">
        <v>0</v>
      </c>
      <c r="W34" s="163">
        <v>224.9</v>
      </c>
      <c r="X34" s="161">
        <v>138.6403</v>
      </c>
      <c r="Y34" s="163">
        <v>139.1942</v>
      </c>
      <c r="Z34" s="161">
        <v>0</v>
      </c>
      <c r="AA34" s="163">
        <v>140.29429999999999</v>
      </c>
      <c r="AB34" s="163">
        <v>134.67420000000001</v>
      </c>
      <c r="AC34" s="161">
        <v>0</v>
      </c>
      <c r="AD34" s="163">
        <v>140.69739999999999</v>
      </c>
      <c r="AE34" s="163">
        <v>124.369</v>
      </c>
      <c r="AF34" s="163">
        <v>139.75749999999999</v>
      </c>
    </row>
    <row r="35" spans="1:32" ht="18" customHeight="1" x14ac:dyDescent="0.25">
      <c r="A35" s="160" t="s">
        <v>70</v>
      </c>
      <c r="B35" s="160" t="s">
        <v>804</v>
      </c>
      <c r="C35" s="166">
        <v>500.1764</v>
      </c>
      <c r="D35" s="166">
        <v>507.26679999999999</v>
      </c>
      <c r="E35" s="164">
        <v>505.60090000000002</v>
      </c>
      <c r="F35" s="166">
        <v>505.29910000000001</v>
      </c>
      <c r="G35" s="166">
        <v>508.66640000000001</v>
      </c>
      <c r="H35" s="166">
        <v>506.5659</v>
      </c>
      <c r="I35" s="166">
        <v>518.18050000000005</v>
      </c>
      <c r="J35" s="164">
        <v>510.5496</v>
      </c>
      <c r="K35" s="166">
        <v>505.54559999999998</v>
      </c>
      <c r="L35" s="166">
        <v>486.79149999999998</v>
      </c>
      <c r="M35" s="166">
        <v>511.0566</v>
      </c>
      <c r="N35" s="166">
        <v>495.92700000000002</v>
      </c>
      <c r="O35" s="166">
        <v>222.42949999999999</v>
      </c>
      <c r="P35" s="166">
        <v>224.75890000000001</v>
      </c>
      <c r="Q35" s="166">
        <v>222.78899999999999</v>
      </c>
      <c r="R35" s="166">
        <v>218.79589999999999</v>
      </c>
      <c r="S35" s="166">
        <v>217.18719999999999</v>
      </c>
      <c r="T35" s="166">
        <v>221.80029999999999</v>
      </c>
      <c r="U35" s="166">
        <v>225.4</v>
      </c>
      <c r="V35" s="164">
        <v>0</v>
      </c>
      <c r="W35" s="166">
        <v>225.4</v>
      </c>
      <c r="X35" s="164">
        <v>138.6403</v>
      </c>
      <c r="Y35" s="166">
        <v>139.43639999999999</v>
      </c>
      <c r="Z35" s="164">
        <v>0</v>
      </c>
      <c r="AA35" s="166">
        <v>140.357</v>
      </c>
      <c r="AB35" s="166">
        <v>134.99160000000001</v>
      </c>
      <c r="AC35" s="164">
        <v>0</v>
      </c>
      <c r="AD35" s="166">
        <v>140.84379999999999</v>
      </c>
      <c r="AE35" s="166">
        <v>124.9306</v>
      </c>
      <c r="AF35" s="166">
        <v>140.1455</v>
      </c>
    </row>
    <row r="36" spans="1:32" ht="18" customHeight="1" x14ac:dyDescent="0.25">
      <c r="A36" s="160" t="s">
        <v>70</v>
      </c>
      <c r="B36" s="160" t="s">
        <v>805</v>
      </c>
      <c r="C36" s="166">
        <v>500.7534</v>
      </c>
      <c r="D36" s="166">
        <v>508.00209999999998</v>
      </c>
      <c r="E36" s="164">
        <v>505.60090000000002</v>
      </c>
      <c r="F36" s="166">
        <v>506.15339999999998</v>
      </c>
      <c r="G36" s="166">
        <v>509.80529999999999</v>
      </c>
      <c r="H36" s="166">
        <v>507.68380000000002</v>
      </c>
      <c r="I36" s="166">
        <v>518.68349999999998</v>
      </c>
      <c r="J36" s="164">
        <v>510.5496</v>
      </c>
      <c r="K36" s="166">
        <v>505.31150000000002</v>
      </c>
      <c r="L36" s="166">
        <v>487.18169999999998</v>
      </c>
      <c r="M36" s="166">
        <v>510.66879999999998</v>
      </c>
      <c r="N36" s="166">
        <v>496.89260000000002</v>
      </c>
      <c r="O36" s="166">
        <v>223.52010000000001</v>
      </c>
      <c r="P36" s="166">
        <v>224.8674</v>
      </c>
      <c r="Q36" s="166">
        <v>223.27250000000001</v>
      </c>
      <c r="R36" s="166">
        <v>219.53360000000001</v>
      </c>
      <c r="S36" s="166">
        <v>217.7482</v>
      </c>
      <c r="T36" s="166">
        <v>222.04310000000001</v>
      </c>
      <c r="U36" s="166">
        <v>226</v>
      </c>
      <c r="V36" s="164">
        <v>0</v>
      </c>
      <c r="W36" s="166">
        <v>225.8</v>
      </c>
      <c r="X36" s="164">
        <v>138.6403</v>
      </c>
      <c r="Y36" s="166">
        <v>140.61660000000001</v>
      </c>
      <c r="Z36" s="164">
        <v>0</v>
      </c>
      <c r="AA36" s="166">
        <v>140.56319999999999</v>
      </c>
      <c r="AB36" s="166">
        <v>135.50219999999999</v>
      </c>
      <c r="AC36" s="164">
        <v>0</v>
      </c>
      <c r="AD36" s="166">
        <v>141.4</v>
      </c>
      <c r="AE36" s="166">
        <v>125.2577</v>
      </c>
      <c r="AF36" s="166">
        <v>140.1455</v>
      </c>
    </row>
    <row r="37" spans="1:32" ht="18" customHeight="1" x14ac:dyDescent="0.25">
      <c r="A37" s="160" t="s">
        <v>70</v>
      </c>
      <c r="B37" s="160" t="s">
        <v>806</v>
      </c>
      <c r="C37" s="166">
        <v>501.5403</v>
      </c>
      <c r="D37" s="166">
        <v>509.68270000000001</v>
      </c>
      <c r="E37" s="164">
        <v>505.60090000000002</v>
      </c>
      <c r="F37" s="166">
        <v>506.59879999999998</v>
      </c>
      <c r="G37" s="166">
        <v>509.95339999999999</v>
      </c>
      <c r="H37" s="166">
        <v>506.88850000000002</v>
      </c>
      <c r="I37" s="166">
        <v>518.97850000000005</v>
      </c>
      <c r="J37" s="164">
        <v>510.5496</v>
      </c>
      <c r="K37" s="166">
        <v>505.06040000000002</v>
      </c>
      <c r="L37" s="166">
        <v>486.64269999999999</v>
      </c>
      <c r="M37" s="166">
        <v>511.16910000000001</v>
      </c>
      <c r="N37" s="166">
        <v>495.976</v>
      </c>
      <c r="O37" s="166">
        <v>223.78720000000001</v>
      </c>
      <c r="P37" s="166">
        <v>226.13730000000001</v>
      </c>
      <c r="Q37" s="166">
        <v>224.048</v>
      </c>
      <c r="R37" s="166">
        <v>219.63249999999999</v>
      </c>
      <c r="S37" s="166">
        <v>217.57839999999999</v>
      </c>
      <c r="T37" s="166">
        <v>221.90389999999999</v>
      </c>
      <c r="U37" s="166">
        <v>226</v>
      </c>
      <c r="V37" s="164">
        <v>0</v>
      </c>
      <c r="W37" s="166">
        <v>225.4</v>
      </c>
      <c r="X37" s="164">
        <v>138.6403</v>
      </c>
      <c r="Y37" s="166">
        <v>140.01750000000001</v>
      </c>
      <c r="Z37" s="164">
        <v>0</v>
      </c>
      <c r="AA37" s="166">
        <v>140.29130000000001</v>
      </c>
      <c r="AB37" s="166">
        <v>135.58500000000001</v>
      </c>
      <c r="AC37" s="164">
        <v>0</v>
      </c>
      <c r="AD37" s="166">
        <v>140.99019999999999</v>
      </c>
      <c r="AE37" s="166">
        <v>124.789</v>
      </c>
      <c r="AF37" s="166">
        <v>140.10470000000001</v>
      </c>
    </row>
    <row r="38" spans="1:32" ht="18" customHeight="1" x14ac:dyDescent="0.25">
      <c r="A38" s="160" t="s">
        <v>70</v>
      </c>
      <c r="B38" s="160" t="s">
        <v>807</v>
      </c>
      <c r="C38" s="166">
        <v>502.16980000000001</v>
      </c>
      <c r="D38" s="166">
        <v>510.4178</v>
      </c>
      <c r="E38" s="164">
        <v>505.60090000000002</v>
      </c>
      <c r="F38" s="166">
        <v>506.11070000000001</v>
      </c>
      <c r="G38" s="166">
        <v>509.46539999999999</v>
      </c>
      <c r="H38" s="166">
        <v>507.41590000000002</v>
      </c>
      <c r="I38" s="166">
        <v>518.92989999999998</v>
      </c>
      <c r="J38" s="164">
        <v>510.5496</v>
      </c>
      <c r="K38" s="166">
        <v>504.88350000000003</v>
      </c>
      <c r="L38" s="166">
        <v>485.6816</v>
      </c>
      <c r="M38" s="166">
        <v>510.97199999999998</v>
      </c>
      <c r="N38" s="166">
        <v>495.51220000000001</v>
      </c>
      <c r="O38" s="166">
        <v>224.315</v>
      </c>
      <c r="P38" s="166">
        <v>226.14340000000001</v>
      </c>
      <c r="Q38" s="166">
        <v>224.2405</v>
      </c>
      <c r="R38" s="166">
        <v>219.31460000000001</v>
      </c>
      <c r="S38" s="166">
        <v>217.0395</v>
      </c>
      <c r="T38" s="166">
        <v>221.96530000000001</v>
      </c>
      <c r="U38" s="166">
        <v>225.4</v>
      </c>
      <c r="V38" s="164">
        <v>0</v>
      </c>
      <c r="W38" s="166">
        <v>225.1</v>
      </c>
      <c r="X38" s="164">
        <v>138.6403</v>
      </c>
      <c r="Y38" s="166">
        <v>139.8766</v>
      </c>
      <c r="Z38" s="164">
        <v>0</v>
      </c>
      <c r="AA38" s="166">
        <v>140.46770000000001</v>
      </c>
      <c r="AB38" s="166">
        <v>135.447</v>
      </c>
      <c r="AC38" s="164">
        <v>0</v>
      </c>
      <c r="AD38" s="166">
        <v>140.72669999999999</v>
      </c>
      <c r="AE38" s="166">
        <v>123.9003</v>
      </c>
      <c r="AF38" s="166">
        <v>140.08420000000001</v>
      </c>
    </row>
    <row r="39" spans="1:32" ht="18" customHeight="1" x14ac:dyDescent="0.25">
      <c r="A39" s="160" t="s">
        <v>70</v>
      </c>
      <c r="B39" s="160" t="s">
        <v>808</v>
      </c>
      <c r="C39" s="166">
        <v>502.1173</v>
      </c>
      <c r="D39" s="166">
        <v>510.31290000000001</v>
      </c>
      <c r="E39" s="164">
        <v>505.60090000000002</v>
      </c>
      <c r="F39" s="166">
        <v>508.37689999999998</v>
      </c>
      <c r="G39" s="166">
        <v>511.8691</v>
      </c>
      <c r="H39" s="166">
        <v>510.26429999999999</v>
      </c>
      <c r="I39" s="166">
        <v>518.90219999999999</v>
      </c>
      <c r="J39" s="166">
        <v>511.2473</v>
      </c>
      <c r="K39" s="166">
        <v>505.62389999999999</v>
      </c>
      <c r="L39" s="166">
        <v>486.02659999999997</v>
      </c>
      <c r="M39" s="166">
        <v>511.13</v>
      </c>
      <c r="N39" s="166">
        <v>496.13049999999998</v>
      </c>
      <c r="O39" s="166">
        <v>224.19640000000001</v>
      </c>
      <c r="P39" s="166">
        <v>225.98490000000001</v>
      </c>
      <c r="Q39" s="166">
        <v>224.09360000000001</v>
      </c>
      <c r="R39" s="166">
        <v>219.96080000000001</v>
      </c>
      <c r="S39" s="166">
        <v>218.2946</v>
      </c>
      <c r="T39" s="166">
        <v>222.02340000000001</v>
      </c>
      <c r="U39" s="166">
        <v>225.5</v>
      </c>
      <c r="V39" s="164">
        <v>0</v>
      </c>
      <c r="W39" s="166">
        <v>225.3</v>
      </c>
      <c r="X39" s="164">
        <v>138.6403</v>
      </c>
      <c r="Y39" s="166">
        <v>139.9573</v>
      </c>
      <c r="Z39" s="164">
        <v>0</v>
      </c>
      <c r="AA39" s="166">
        <v>140.27889999999999</v>
      </c>
      <c r="AB39" s="166">
        <v>135.37799999999999</v>
      </c>
      <c r="AC39" s="164">
        <v>0</v>
      </c>
      <c r="AD39" s="166">
        <v>140.9316</v>
      </c>
      <c r="AE39" s="166">
        <v>124.08580000000001</v>
      </c>
      <c r="AF39" s="166">
        <v>139.75749999999999</v>
      </c>
    </row>
    <row r="40" spans="1:32" ht="18" customHeight="1" x14ac:dyDescent="0.25">
      <c r="A40" s="160" t="s">
        <v>70</v>
      </c>
      <c r="B40" s="160" t="s">
        <v>809</v>
      </c>
      <c r="C40" s="166">
        <v>502.16980000000001</v>
      </c>
      <c r="D40" s="166">
        <v>511.20569999999998</v>
      </c>
      <c r="E40" s="164">
        <v>505.60090000000002</v>
      </c>
      <c r="F40" s="166">
        <v>510.0609</v>
      </c>
      <c r="G40" s="166">
        <v>513.00400000000002</v>
      </c>
      <c r="H40" s="166">
        <v>510.6438</v>
      </c>
      <c r="I40" s="166">
        <v>518.71429999999998</v>
      </c>
      <c r="J40" s="166">
        <v>512.21699999999998</v>
      </c>
      <c r="K40" s="166">
        <v>504.73840000000001</v>
      </c>
      <c r="L40" s="166">
        <v>486.04070000000002</v>
      </c>
      <c r="M40" s="166">
        <v>511.28629999999998</v>
      </c>
      <c r="N40" s="166">
        <v>495.66269999999997</v>
      </c>
      <c r="O40" s="166">
        <v>224.55590000000001</v>
      </c>
      <c r="P40" s="166">
        <v>226.3843</v>
      </c>
      <c r="Q40" s="166">
        <v>224.26400000000001</v>
      </c>
      <c r="R40" s="166">
        <v>220.53149999999999</v>
      </c>
      <c r="S40" s="166">
        <v>218.85570000000001</v>
      </c>
      <c r="T40" s="166">
        <v>221.786</v>
      </c>
      <c r="U40" s="166">
        <v>225.4</v>
      </c>
      <c r="V40" s="164">
        <v>0</v>
      </c>
      <c r="W40" s="166">
        <v>225</v>
      </c>
      <c r="X40" s="164">
        <v>138.6403</v>
      </c>
      <c r="Y40" s="166">
        <v>139.27369999999999</v>
      </c>
      <c r="Z40" s="164">
        <v>0</v>
      </c>
      <c r="AA40" s="166">
        <v>140.43190000000001</v>
      </c>
      <c r="AB40" s="166">
        <v>135.5436</v>
      </c>
      <c r="AC40" s="164">
        <v>0</v>
      </c>
      <c r="AD40" s="166">
        <v>140.68279999999999</v>
      </c>
      <c r="AE40" s="166">
        <v>123.8075</v>
      </c>
      <c r="AF40" s="166">
        <v>139.75749999999999</v>
      </c>
    </row>
    <row r="41" spans="1:32" ht="18" customHeight="1" x14ac:dyDescent="0.25">
      <c r="A41" s="160" t="s">
        <v>70</v>
      </c>
      <c r="B41" s="160" t="s">
        <v>810</v>
      </c>
      <c r="C41" s="169">
        <v>500.91079999999999</v>
      </c>
      <c r="D41" s="169">
        <v>508.00209999999998</v>
      </c>
      <c r="E41" s="167">
        <v>505.60090000000002</v>
      </c>
      <c r="F41" s="169">
        <v>510.3186</v>
      </c>
      <c r="G41" s="169">
        <v>513.64329999999995</v>
      </c>
      <c r="H41" s="169">
        <v>512.1454</v>
      </c>
      <c r="I41" s="167">
        <v>518.91719999999998</v>
      </c>
      <c r="J41" s="169">
        <v>513.14490000000001</v>
      </c>
      <c r="K41" s="169">
        <v>504.48200000000003</v>
      </c>
      <c r="L41" s="169">
        <v>485.87810000000002</v>
      </c>
      <c r="M41" s="169">
        <v>510.77690000000001</v>
      </c>
      <c r="N41" s="169">
        <v>495.02510000000001</v>
      </c>
      <c r="O41" s="169">
        <v>224.8124</v>
      </c>
      <c r="P41" s="169">
        <v>225.52379999999999</v>
      </c>
      <c r="Q41" s="169">
        <v>223.78700000000001</v>
      </c>
      <c r="R41" s="169">
        <v>220.6985</v>
      </c>
      <c r="S41" s="169">
        <v>219.71950000000001</v>
      </c>
      <c r="T41" s="169">
        <v>222.05850000000001</v>
      </c>
      <c r="U41" s="169">
        <v>225.4</v>
      </c>
      <c r="V41" s="167">
        <v>0</v>
      </c>
      <c r="W41" s="169">
        <v>225.2</v>
      </c>
      <c r="X41" s="167">
        <v>138.6403</v>
      </c>
      <c r="Y41" s="169">
        <v>139.0402</v>
      </c>
      <c r="Z41" s="167">
        <v>0</v>
      </c>
      <c r="AA41" s="169">
        <v>140.0908</v>
      </c>
      <c r="AB41" s="169">
        <v>135.46080000000001</v>
      </c>
      <c r="AC41" s="167">
        <v>0</v>
      </c>
      <c r="AD41" s="169">
        <v>140.6242</v>
      </c>
      <c r="AE41" s="169">
        <v>124.4618</v>
      </c>
      <c r="AF41" s="169">
        <v>139.77789999999999</v>
      </c>
    </row>
    <row r="42" spans="1:32" ht="18" customHeight="1" x14ac:dyDescent="0.25">
      <c r="A42" s="160" t="s">
        <v>70</v>
      </c>
      <c r="B42" s="160" t="s">
        <v>811</v>
      </c>
      <c r="C42" s="163">
        <v>501.9599</v>
      </c>
      <c r="D42" s="163">
        <v>512.67610000000002</v>
      </c>
      <c r="E42" s="161">
        <v>505.60090000000002</v>
      </c>
      <c r="F42" s="163">
        <v>511.55590000000001</v>
      </c>
      <c r="G42" s="163">
        <v>514.54660000000001</v>
      </c>
      <c r="H42" s="163">
        <v>513.6413</v>
      </c>
      <c r="I42" s="161">
        <v>518.91719999999998</v>
      </c>
      <c r="J42" s="163">
        <v>513.50670000000002</v>
      </c>
      <c r="K42" s="163">
        <v>505.05919999999998</v>
      </c>
      <c r="L42" s="163">
        <v>486.99700000000001</v>
      </c>
      <c r="M42" s="163">
        <v>510.88780000000003</v>
      </c>
      <c r="N42" s="163">
        <v>495.34199999999998</v>
      </c>
      <c r="O42" s="163">
        <v>224.92230000000001</v>
      </c>
      <c r="P42" s="163">
        <v>226.4742</v>
      </c>
      <c r="Q42" s="163">
        <v>224.17660000000001</v>
      </c>
      <c r="R42" s="163">
        <v>221.40029999999999</v>
      </c>
      <c r="S42" s="163">
        <v>219.99260000000001</v>
      </c>
      <c r="T42" s="163">
        <v>222.0633</v>
      </c>
      <c r="U42" s="163">
        <v>225.4</v>
      </c>
      <c r="V42" s="161">
        <v>0</v>
      </c>
      <c r="W42" s="163">
        <v>225.4</v>
      </c>
      <c r="X42" s="161">
        <v>138.6403</v>
      </c>
      <c r="Y42" s="163">
        <v>139.1208</v>
      </c>
      <c r="Z42" s="161">
        <v>0</v>
      </c>
      <c r="AA42" s="163">
        <v>140.5812</v>
      </c>
      <c r="AB42" s="163">
        <v>135.64019999999999</v>
      </c>
      <c r="AC42" s="161">
        <v>0</v>
      </c>
      <c r="AD42" s="163">
        <v>140.81450000000001</v>
      </c>
      <c r="AE42" s="163">
        <v>124.9794</v>
      </c>
      <c r="AF42" s="163">
        <v>139.77789999999999</v>
      </c>
    </row>
    <row r="43" spans="1:32" ht="18" customHeight="1" x14ac:dyDescent="0.25">
      <c r="A43" s="160" t="s">
        <v>70</v>
      </c>
      <c r="B43" s="160" t="s">
        <v>812</v>
      </c>
      <c r="C43" s="166">
        <v>503.63850000000002</v>
      </c>
      <c r="D43" s="166">
        <v>514.25170000000003</v>
      </c>
      <c r="E43" s="164">
        <v>505.60090000000002</v>
      </c>
      <c r="F43" s="166">
        <v>514.52340000000004</v>
      </c>
      <c r="G43" s="166">
        <v>517.06240000000003</v>
      </c>
      <c r="H43" s="166">
        <v>514.95420000000001</v>
      </c>
      <c r="I43" s="164">
        <v>518.91719999999998</v>
      </c>
      <c r="J43" s="166">
        <v>514.40260000000001</v>
      </c>
      <c r="K43" s="166">
        <v>503.14089999999999</v>
      </c>
      <c r="L43" s="166">
        <v>484.5754</v>
      </c>
      <c r="M43" s="166">
        <v>509.87110000000001</v>
      </c>
      <c r="N43" s="166">
        <v>493.68709999999999</v>
      </c>
      <c r="O43" s="166">
        <v>225.6123</v>
      </c>
      <c r="P43" s="166">
        <v>227.40270000000001</v>
      </c>
      <c r="Q43" s="166">
        <v>224.9881</v>
      </c>
      <c r="R43" s="166">
        <v>222.3681</v>
      </c>
      <c r="S43" s="166">
        <v>221.0779</v>
      </c>
      <c r="T43" s="166">
        <v>221.71459999999999</v>
      </c>
      <c r="U43" s="166">
        <v>225.4</v>
      </c>
      <c r="V43" s="164">
        <v>0</v>
      </c>
      <c r="W43" s="166">
        <v>225.3</v>
      </c>
      <c r="X43" s="164">
        <v>138.6403</v>
      </c>
      <c r="Y43" s="166">
        <v>139.13059999999999</v>
      </c>
      <c r="Z43" s="164">
        <v>0</v>
      </c>
      <c r="AA43" s="166">
        <v>140.27440000000001</v>
      </c>
      <c r="AB43" s="166">
        <v>135.4194</v>
      </c>
      <c r="AC43" s="164">
        <v>0</v>
      </c>
      <c r="AD43" s="166">
        <v>140.50710000000001</v>
      </c>
      <c r="AE43" s="166">
        <v>126.3369</v>
      </c>
      <c r="AF43" s="166">
        <v>140.1455</v>
      </c>
    </row>
    <row r="44" spans="1:32" ht="18" customHeight="1" x14ac:dyDescent="0.25">
      <c r="A44" s="160" t="s">
        <v>70</v>
      </c>
      <c r="B44" s="160" t="s">
        <v>813</v>
      </c>
      <c r="C44" s="166">
        <v>504.37299999999999</v>
      </c>
      <c r="D44" s="166">
        <v>516.77250000000004</v>
      </c>
      <c r="E44" s="164">
        <v>505.60090000000002</v>
      </c>
      <c r="F44" s="166">
        <v>515.4</v>
      </c>
      <c r="G44" s="166">
        <v>518.10889999999995</v>
      </c>
      <c r="H44" s="166">
        <v>515.07569999999998</v>
      </c>
      <c r="I44" s="164">
        <v>518.91719999999998</v>
      </c>
      <c r="J44" s="166">
        <v>513.38170000000002</v>
      </c>
      <c r="K44" s="166">
        <v>500.07929999999999</v>
      </c>
      <c r="L44" s="166">
        <v>480.9511</v>
      </c>
      <c r="M44" s="166">
        <v>506.21390000000002</v>
      </c>
      <c r="N44" s="166">
        <v>491.19409999999999</v>
      </c>
      <c r="O44" s="166">
        <v>226.60140000000001</v>
      </c>
      <c r="P44" s="166">
        <v>228.00110000000001</v>
      </c>
      <c r="Q44" s="166">
        <v>225.58500000000001</v>
      </c>
      <c r="R44" s="166">
        <v>222.80609999999999</v>
      </c>
      <c r="S44" s="166">
        <v>221.36580000000001</v>
      </c>
      <c r="T44" s="166">
        <v>221.48560000000001</v>
      </c>
      <c r="U44" s="166">
        <v>224.1</v>
      </c>
      <c r="V44" s="164">
        <v>0</v>
      </c>
      <c r="W44" s="166">
        <v>224.7</v>
      </c>
      <c r="X44" s="164">
        <v>138.6403</v>
      </c>
      <c r="Y44" s="166">
        <v>139.79390000000001</v>
      </c>
      <c r="Z44" s="164">
        <v>0</v>
      </c>
      <c r="AA44" s="166">
        <v>139.69049999999999</v>
      </c>
      <c r="AB44" s="166">
        <v>135.15719999999999</v>
      </c>
      <c r="AC44" s="164">
        <v>0</v>
      </c>
      <c r="AD44" s="166">
        <v>141.70740000000001</v>
      </c>
      <c r="AE44" s="166">
        <v>125.49209999999999</v>
      </c>
      <c r="AF44" s="166">
        <v>139.34899999999999</v>
      </c>
    </row>
    <row r="45" spans="1:32" ht="18" customHeight="1" x14ac:dyDescent="0.25">
      <c r="A45" s="160" t="s">
        <v>70</v>
      </c>
      <c r="B45" s="160" t="s">
        <v>814</v>
      </c>
      <c r="C45" s="166">
        <v>502.01240000000001</v>
      </c>
      <c r="D45" s="166">
        <v>503.17039999999997</v>
      </c>
      <c r="E45" s="164">
        <v>505.60090000000002</v>
      </c>
      <c r="F45" s="166">
        <v>513.65269999999998</v>
      </c>
      <c r="G45" s="166">
        <v>517.0059</v>
      </c>
      <c r="H45" s="166">
        <v>513.67769999999996</v>
      </c>
      <c r="I45" s="164">
        <v>518.91719999999998</v>
      </c>
      <c r="J45" s="166">
        <v>509.30349999999999</v>
      </c>
      <c r="K45" s="166">
        <v>497.27679999999998</v>
      </c>
      <c r="L45" s="166">
        <v>478.66160000000002</v>
      </c>
      <c r="M45" s="166">
        <v>503.58139999999997</v>
      </c>
      <c r="N45" s="166">
        <v>488.0102</v>
      </c>
      <c r="O45" s="166">
        <v>226.7748</v>
      </c>
      <c r="P45" s="166">
        <v>223.8468</v>
      </c>
      <c r="Q45" s="166">
        <v>225.20500000000001</v>
      </c>
      <c r="R45" s="166">
        <v>223.04050000000001</v>
      </c>
      <c r="S45" s="166">
        <v>221.90479999999999</v>
      </c>
      <c r="T45" s="166">
        <v>221.06110000000001</v>
      </c>
      <c r="U45" s="166">
        <v>223.5</v>
      </c>
      <c r="V45" s="164">
        <v>0</v>
      </c>
      <c r="W45" s="166">
        <v>224.2</v>
      </c>
      <c r="X45" s="164">
        <v>138.6403</v>
      </c>
      <c r="Y45" s="166">
        <v>139.38140000000001</v>
      </c>
      <c r="Z45" s="164">
        <v>0</v>
      </c>
      <c r="AA45" s="166">
        <v>140.68180000000001</v>
      </c>
      <c r="AB45" s="166">
        <v>135.58500000000001</v>
      </c>
      <c r="AC45" s="164">
        <v>0</v>
      </c>
      <c r="AD45" s="166">
        <v>141.15119999999999</v>
      </c>
      <c r="AE45" s="166">
        <v>125.9169</v>
      </c>
      <c r="AF45" s="166">
        <v>139.34899999999999</v>
      </c>
    </row>
    <row r="46" spans="1:32" ht="18" customHeight="1" x14ac:dyDescent="0.25">
      <c r="A46" s="160" t="s">
        <v>70</v>
      </c>
      <c r="B46" s="160" t="s">
        <v>815</v>
      </c>
      <c r="C46" s="166">
        <v>501.43529999999998</v>
      </c>
      <c r="D46" s="166">
        <v>505.11360000000002</v>
      </c>
      <c r="E46" s="164">
        <v>505.60090000000002</v>
      </c>
      <c r="F46" s="166">
        <v>511.42680000000001</v>
      </c>
      <c r="G46" s="166">
        <v>513.86220000000003</v>
      </c>
      <c r="H46" s="166">
        <v>511.3236</v>
      </c>
      <c r="I46" s="164">
        <v>518.91719999999998</v>
      </c>
      <c r="J46" s="166">
        <v>507.63440000000003</v>
      </c>
      <c r="K46" s="166">
        <v>495.96519999999998</v>
      </c>
      <c r="L46" s="166">
        <v>476.45650000000001</v>
      </c>
      <c r="M46" s="166">
        <v>502.6096</v>
      </c>
      <c r="N46" s="166">
        <v>486.4846</v>
      </c>
      <c r="O46" s="166">
        <v>225.59200000000001</v>
      </c>
      <c r="P46" s="166">
        <v>223.8613</v>
      </c>
      <c r="Q46" s="166">
        <v>224.2457</v>
      </c>
      <c r="R46" s="166">
        <v>222.10310000000001</v>
      </c>
      <c r="S46" s="166">
        <v>220.70140000000001</v>
      </c>
      <c r="T46" s="166">
        <v>220.75290000000001</v>
      </c>
      <c r="U46" s="166">
        <v>222.2</v>
      </c>
      <c r="V46" s="164">
        <v>0</v>
      </c>
      <c r="W46" s="166">
        <v>222.6</v>
      </c>
      <c r="X46" s="164">
        <v>138.6403</v>
      </c>
      <c r="Y46" s="166">
        <v>138.89529999999999</v>
      </c>
      <c r="Z46" s="164">
        <v>0</v>
      </c>
      <c r="AA46" s="166">
        <v>139.43109999999999</v>
      </c>
      <c r="AB46" s="166">
        <v>136.44059999999999</v>
      </c>
      <c r="AC46" s="164">
        <v>0</v>
      </c>
      <c r="AD46" s="166">
        <v>140.52180000000001</v>
      </c>
      <c r="AE46" s="166">
        <v>125.7265</v>
      </c>
      <c r="AF46" s="166">
        <v>138.1645</v>
      </c>
    </row>
    <row r="47" spans="1:32" ht="18" customHeight="1" x14ac:dyDescent="0.25">
      <c r="A47" s="160" t="s">
        <v>70</v>
      </c>
      <c r="B47" s="160" t="s">
        <v>816</v>
      </c>
      <c r="C47" s="166">
        <v>500.1764</v>
      </c>
      <c r="D47" s="166">
        <v>502.59280000000001</v>
      </c>
      <c r="E47" s="164">
        <v>505.60090000000002</v>
      </c>
      <c r="F47" s="166">
        <v>508.62389999999999</v>
      </c>
      <c r="G47" s="166">
        <v>511.86380000000003</v>
      </c>
      <c r="H47" s="166">
        <v>510.21120000000002</v>
      </c>
      <c r="I47" s="164">
        <v>518.91719999999998</v>
      </c>
      <c r="J47" s="166">
        <v>506.26609999999999</v>
      </c>
      <c r="K47" s="166">
        <v>497.20359999999999</v>
      </c>
      <c r="L47" s="166">
        <v>477.15690000000001</v>
      </c>
      <c r="M47" s="166">
        <v>502.39400000000001</v>
      </c>
      <c r="N47" s="166">
        <v>487.38400000000001</v>
      </c>
      <c r="O47" s="166">
        <v>224.48500000000001</v>
      </c>
      <c r="P47" s="166">
        <v>222.57929999999999</v>
      </c>
      <c r="Q47" s="166">
        <v>223.506</v>
      </c>
      <c r="R47" s="166">
        <v>220.8741</v>
      </c>
      <c r="S47" s="166">
        <v>219.18790000000001</v>
      </c>
      <c r="T47" s="166">
        <v>220.86340000000001</v>
      </c>
      <c r="U47" s="166">
        <v>222.8</v>
      </c>
      <c r="V47" s="164">
        <v>0</v>
      </c>
      <c r="W47" s="166">
        <v>223.7</v>
      </c>
      <c r="X47" s="164">
        <v>138.6403</v>
      </c>
      <c r="Y47" s="166">
        <v>139.7073</v>
      </c>
      <c r="Z47" s="164">
        <v>0</v>
      </c>
      <c r="AA47" s="166">
        <v>140.35059999999999</v>
      </c>
      <c r="AB47" s="166">
        <v>136.53720000000001</v>
      </c>
      <c r="AC47" s="164">
        <v>0</v>
      </c>
      <c r="AD47" s="166">
        <v>141.239</v>
      </c>
      <c r="AE47" s="166">
        <v>125.7753</v>
      </c>
      <c r="AF47" s="166">
        <v>138.96100000000001</v>
      </c>
    </row>
    <row r="48" spans="1:32" ht="18" customHeight="1" x14ac:dyDescent="0.25">
      <c r="A48" s="160" t="s">
        <v>70</v>
      </c>
      <c r="B48" s="160" t="s">
        <v>817</v>
      </c>
      <c r="C48" s="166">
        <v>500.49110000000002</v>
      </c>
      <c r="D48" s="166">
        <v>502.59280000000001</v>
      </c>
      <c r="E48" s="164">
        <v>505.60090000000002</v>
      </c>
      <c r="F48" s="166">
        <v>508.72660000000002</v>
      </c>
      <c r="G48" s="166">
        <v>512.00210000000004</v>
      </c>
      <c r="H48" s="166">
        <v>509.87689999999998</v>
      </c>
      <c r="I48" s="164">
        <v>518.91719999999998</v>
      </c>
      <c r="J48" s="166">
        <v>505.93400000000003</v>
      </c>
      <c r="K48" s="166">
        <v>497.63659999999999</v>
      </c>
      <c r="L48" s="166">
        <v>477.59190000000001</v>
      </c>
      <c r="M48" s="166">
        <v>503.41890000000001</v>
      </c>
      <c r="N48" s="166">
        <v>487.78809999999999</v>
      </c>
      <c r="O48" s="166">
        <v>224.7824</v>
      </c>
      <c r="P48" s="166">
        <v>222.60550000000001</v>
      </c>
      <c r="Q48" s="166">
        <v>223.65379999999999</v>
      </c>
      <c r="R48" s="166">
        <v>221.05090000000001</v>
      </c>
      <c r="S48" s="166">
        <v>219.48320000000001</v>
      </c>
      <c r="T48" s="166">
        <v>220.9631</v>
      </c>
      <c r="U48" s="166">
        <v>223.5</v>
      </c>
      <c r="V48" s="164">
        <v>0</v>
      </c>
      <c r="W48" s="166">
        <v>224.2</v>
      </c>
      <c r="X48" s="164">
        <v>138.6403</v>
      </c>
      <c r="Y48" s="166">
        <v>140.2022</v>
      </c>
      <c r="Z48" s="164">
        <v>0</v>
      </c>
      <c r="AA48" s="166">
        <v>140.35380000000001</v>
      </c>
      <c r="AB48" s="166">
        <v>136.6062</v>
      </c>
      <c r="AC48" s="164">
        <v>0</v>
      </c>
      <c r="AD48" s="166">
        <v>141.3854</v>
      </c>
      <c r="AE48" s="166">
        <v>125.9169</v>
      </c>
      <c r="AF48" s="166">
        <v>138.96100000000001</v>
      </c>
    </row>
    <row r="49" spans="1:32" ht="18" customHeight="1" x14ac:dyDescent="0.25">
      <c r="A49" s="160" t="s">
        <v>70</v>
      </c>
      <c r="B49" s="160" t="s">
        <v>818</v>
      </c>
      <c r="C49" s="169">
        <v>500.1764</v>
      </c>
      <c r="D49" s="169">
        <v>502.90780000000001</v>
      </c>
      <c r="E49" s="167">
        <v>505.60090000000002</v>
      </c>
      <c r="F49" s="169">
        <v>508.67790000000002</v>
      </c>
      <c r="G49" s="169">
        <v>511.99599999999998</v>
      </c>
      <c r="H49" s="169">
        <v>509.887</v>
      </c>
      <c r="I49" s="167">
        <v>518.91719999999998</v>
      </c>
      <c r="J49" s="169">
        <v>505.51499999999999</v>
      </c>
      <c r="K49" s="169">
        <v>498.18959999999998</v>
      </c>
      <c r="L49" s="169">
        <v>477.9819</v>
      </c>
      <c r="M49" s="169">
        <v>503.45</v>
      </c>
      <c r="N49" s="169">
        <v>487.88310000000001</v>
      </c>
      <c r="O49" s="169">
        <v>224.79490000000001</v>
      </c>
      <c r="P49" s="169">
        <v>222.7115</v>
      </c>
      <c r="Q49" s="169">
        <v>223.80629999999999</v>
      </c>
      <c r="R49" s="169">
        <v>220.88140000000001</v>
      </c>
      <c r="S49" s="169">
        <v>219.52010000000001</v>
      </c>
      <c r="T49" s="169">
        <v>220.61510000000001</v>
      </c>
      <c r="U49" s="169">
        <v>223.5</v>
      </c>
      <c r="V49" s="167">
        <v>0</v>
      </c>
      <c r="W49" s="169">
        <v>224.1</v>
      </c>
      <c r="X49" s="167">
        <v>138.6403</v>
      </c>
      <c r="Y49" s="169">
        <v>140.791</v>
      </c>
      <c r="Z49" s="167">
        <v>0</v>
      </c>
      <c r="AA49" s="169">
        <v>139.6953</v>
      </c>
      <c r="AB49" s="169">
        <v>136.39920000000001</v>
      </c>
      <c r="AC49" s="167">
        <v>0</v>
      </c>
      <c r="AD49" s="169">
        <v>141.73670000000001</v>
      </c>
      <c r="AE49" s="169">
        <v>125.541</v>
      </c>
      <c r="AF49" s="169">
        <v>138.57300000000001</v>
      </c>
    </row>
    <row r="50" spans="1:32" ht="18" customHeight="1" x14ac:dyDescent="0.25">
      <c r="A50" s="160" t="s">
        <v>70</v>
      </c>
      <c r="B50" s="160" t="s">
        <v>819</v>
      </c>
      <c r="C50" s="163">
        <v>501.12060000000002</v>
      </c>
      <c r="D50" s="163">
        <v>501.43740000000003</v>
      </c>
      <c r="E50" s="161">
        <v>505.60090000000002</v>
      </c>
      <c r="F50" s="163">
        <v>508.39440000000002</v>
      </c>
      <c r="G50" s="163">
        <v>511.774</v>
      </c>
      <c r="H50" s="163">
        <v>510.07560000000001</v>
      </c>
      <c r="I50" s="161">
        <v>518.91719999999998</v>
      </c>
      <c r="J50" s="163">
        <v>505.84559999999999</v>
      </c>
      <c r="K50" s="163">
        <v>498.24349999999998</v>
      </c>
      <c r="L50" s="163">
        <v>477.96260000000001</v>
      </c>
      <c r="M50" s="163">
        <v>502.90589999999997</v>
      </c>
      <c r="N50" s="163">
        <v>487.34050000000002</v>
      </c>
      <c r="O50" s="163">
        <v>225.0548</v>
      </c>
      <c r="P50" s="163">
        <v>222.8972</v>
      </c>
      <c r="Q50" s="163">
        <v>224.0754</v>
      </c>
      <c r="R50" s="163">
        <v>221.2876</v>
      </c>
      <c r="S50" s="163">
        <v>219.69730000000001</v>
      </c>
      <c r="T50" s="163">
        <v>220.64959999999999</v>
      </c>
      <c r="U50" s="163">
        <v>223.5</v>
      </c>
      <c r="V50" s="161">
        <v>0</v>
      </c>
      <c r="W50" s="163">
        <v>224.2</v>
      </c>
      <c r="X50" s="161">
        <v>138.6403</v>
      </c>
      <c r="Y50" s="163">
        <v>140.17959999999999</v>
      </c>
      <c r="Z50" s="161">
        <v>0</v>
      </c>
      <c r="AA50" s="163">
        <v>139.90979999999999</v>
      </c>
      <c r="AB50" s="163">
        <v>136.7304</v>
      </c>
      <c r="AC50" s="161">
        <v>0</v>
      </c>
      <c r="AD50" s="163">
        <v>141.3561</v>
      </c>
      <c r="AE50" s="163">
        <v>124.369</v>
      </c>
      <c r="AF50" s="163">
        <v>139.3082</v>
      </c>
    </row>
    <row r="51" spans="1:32" ht="18" customHeight="1" x14ac:dyDescent="0.25">
      <c r="A51" s="160" t="s">
        <v>70</v>
      </c>
      <c r="B51" s="160" t="s">
        <v>820</v>
      </c>
      <c r="C51" s="166">
        <v>501.01569999999998</v>
      </c>
      <c r="D51" s="166">
        <v>503.11799999999999</v>
      </c>
      <c r="E51" s="164">
        <v>505.60090000000002</v>
      </c>
      <c r="F51" s="166">
        <v>510.09469999999999</v>
      </c>
      <c r="G51" s="166">
        <v>513.49350000000004</v>
      </c>
      <c r="H51" s="166">
        <v>510.72149999999999</v>
      </c>
      <c r="I51" s="164">
        <v>518.91719999999998</v>
      </c>
      <c r="J51" s="166">
        <v>506.53219999999999</v>
      </c>
      <c r="K51" s="166">
        <v>498.25</v>
      </c>
      <c r="L51" s="166">
        <v>478.23320000000001</v>
      </c>
      <c r="M51" s="166">
        <v>503.94459999999998</v>
      </c>
      <c r="N51" s="166">
        <v>487.78289999999998</v>
      </c>
      <c r="O51" s="166">
        <v>225.4325</v>
      </c>
      <c r="P51" s="166">
        <v>222.92850000000001</v>
      </c>
      <c r="Q51" s="166">
        <v>224.36490000000001</v>
      </c>
      <c r="R51" s="166">
        <v>221.51060000000001</v>
      </c>
      <c r="S51" s="166">
        <v>220.4282</v>
      </c>
      <c r="T51" s="166">
        <v>220.98500000000001</v>
      </c>
      <c r="U51" s="166">
        <v>223.5</v>
      </c>
      <c r="V51" s="164">
        <v>0</v>
      </c>
      <c r="W51" s="166">
        <v>224.4</v>
      </c>
      <c r="X51" s="164">
        <v>138.6403</v>
      </c>
      <c r="Y51" s="166">
        <v>140.3493</v>
      </c>
      <c r="Z51" s="164">
        <v>0</v>
      </c>
      <c r="AA51" s="166">
        <v>140.3775</v>
      </c>
      <c r="AB51" s="166">
        <v>136.88220000000001</v>
      </c>
      <c r="AC51" s="164">
        <v>0</v>
      </c>
      <c r="AD51" s="166">
        <v>141.60489999999999</v>
      </c>
      <c r="AE51" s="166">
        <v>124.3202</v>
      </c>
      <c r="AF51" s="166">
        <v>139.34899999999999</v>
      </c>
    </row>
    <row r="52" spans="1:32" ht="18" customHeight="1" x14ac:dyDescent="0.25">
      <c r="A52" s="160" t="s">
        <v>70</v>
      </c>
      <c r="B52" s="160" t="s">
        <v>821</v>
      </c>
      <c r="C52" s="166">
        <v>500.64850000000001</v>
      </c>
      <c r="D52" s="166">
        <v>500.80720000000002</v>
      </c>
      <c r="E52" s="164">
        <v>505.60090000000002</v>
      </c>
      <c r="F52" s="166">
        <v>508.93239999999997</v>
      </c>
      <c r="G52" s="166">
        <v>511.70159999999998</v>
      </c>
      <c r="H52" s="166">
        <v>509.32670000000002</v>
      </c>
      <c r="I52" s="164">
        <v>518.91719999999998</v>
      </c>
      <c r="J52" s="166">
        <v>505.58670000000001</v>
      </c>
      <c r="K52" s="166">
        <v>498.44170000000003</v>
      </c>
      <c r="L52" s="166">
        <v>478.33839999999998</v>
      </c>
      <c r="M52" s="166">
        <v>502.92469999999997</v>
      </c>
      <c r="N52" s="166">
        <v>488.01139999999998</v>
      </c>
      <c r="O52" s="166">
        <v>225.2604</v>
      </c>
      <c r="P52" s="166">
        <v>222.75989999999999</v>
      </c>
      <c r="Q52" s="166">
        <v>224.19540000000001</v>
      </c>
      <c r="R52" s="166">
        <v>220.82849999999999</v>
      </c>
      <c r="S52" s="166">
        <v>219.81540000000001</v>
      </c>
      <c r="T52" s="166">
        <v>221.06460000000001</v>
      </c>
      <c r="U52" s="166">
        <v>223.5</v>
      </c>
      <c r="V52" s="164">
        <v>0</v>
      </c>
      <c r="W52" s="166">
        <v>224.7</v>
      </c>
      <c r="X52" s="164">
        <v>138.6403</v>
      </c>
      <c r="Y52" s="166">
        <v>140.33600000000001</v>
      </c>
      <c r="Z52" s="164">
        <v>0</v>
      </c>
      <c r="AA52" s="166">
        <v>140.51310000000001</v>
      </c>
      <c r="AB52" s="166">
        <v>136.92359999999999</v>
      </c>
      <c r="AC52" s="164">
        <v>0</v>
      </c>
      <c r="AD52" s="166">
        <v>141.60489999999999</v>
      </c>
      <c r="AE52" s="166">
        <v>123.7098</v>
      </c>
      <c r="AF52" s="166">
        <v>139.34899999999999</v>
      </c>
    </row>
    <row r="53" spans="1:32" ht="18" customHeight="1" x14ac:dyDescent="0.25">
      <c r="A53" s="160" t="s">
        <v>70</v>
      </c>
      <c r="B53" s="160" t="s">
        <v>822</v>
      </c>
      <c r="C53" s="166">
        <v>499.54689999999999</v>
      </c>
      <c r="D53" s="166">
        <v>500.5446</v>
      </c>
      <c r="E53" s="164">
        <v>505.60090000000002</v>
      </c>
      <c r="F53" s="166">
        <v>508.17899999999997</v>
      </c>
      <c r="G53" s="166">
        <v>511.41070000000002</v>
      </c>
      <c r="H53" s="166">
        <v>509.73500000000001</v>
      </c>
      <c r="I53" s="164">
        <v>518.91719999999998</v>
      </c>
      <c r="J53" s="166">
        <v>504.35669999999999</v>
      </c>
      <c r="K53" s="166">
        <v>497.92189999999999</v>
      </c>
      <c r="L53" s="166">
        <v>478.6189</v>
      </c>
      <c r="M53" s="166">
        <v>503.60700000000003</v>
      </c>
      <c r="N53" s="166">
        <v>487.23020000000002</v>
      </c>
      <c r="O53" s="166">
        <v>225.97110000000001</v>
      </c>
      <c r="P53" s="166">
        <v>222.06270000000001</v>
      </c>
      <c r="Q53" s="166">
        <v>224.50200000000001</v>
      </c>
      <c r="R53" s="166">
        <v>220.8845</v>
      </c>
      <c r="S53" s="166">
        <v>219.83019999999999</v>
      </c>
      <c r="T53" s="166">
        <v>220.75970000000001</v>
      </c>
      <c r="U53" s="166">
        <v>222.9</v>
      </c>
      <c r="V53" s="164">
        <v>0</v>
      </c>
      <c r="W53" s="166">
        <v>224.4</v>
      </c>
      <c r="X53" s="164">
        <v>138.6403</v>
      </c>
      <c r="Y53" s="166">
        <v>139.40610000000001</v>
      </c>
      <c r="Z53" s="164">
        <v>0</v>
      </c>
      <c r="AA53" s="166">
        <v>140.53469999999999</v>
      </c>
      <c r="AB53" s="166">
        <v>136.10939999999999</v>
      </c>
      <c r="AC53" s="164">
        <v>0</v>
      </c>
      <c r="AD53" s="166">
        <v>141.13650000000001</v>
      </c>
      <c r="AE53" s="166">
        <v>123.1044</v>
      </c>
      <c r="AF53" s="166">
        <v>139.49199999999999</v>
      </c>
    </row>
    <row r="54" spans="1:32" ht="18" customHeight="1" x14ac:dyDescent="0.25">
      <c r="A54" s="160" t="s">
        <v>70</v>
      </c>
      <c r="B54" s="160" t="s">
        <v>823</v>
      </c>
      <c r="C54" s="166">
        <v>501.90750000000003</v>
      </c>
      <c r="D54" s="166">
        <v>505.0086</v>
      </c>
      <c r="E54" s="164">
        <v>505.60090000000002</v>
      </c>
      <c r="F54" s="166">
        <v>510.16849999999999</v>
      </c>
      <c r="G54" s="166">
        <v>513.44129999999996</v>
      </c>
      <c r="H54" s="166">
        <v>510.58069999999998</v>
      </c>
      <c r="I54" s="164">
        <v>518.91719999999998</v>
      </c>
      <c r="J54" s="166">
        <v>504.41550000000001</v>
      </c>
      <c r="K54" s="166">
        <v>497.77879999999999</v>
      </c>
      <c r="L54" s="166">
        <v>477.92180000000002</v>
      </c>
      <c r="M54" s="166">
        <v>502.3603</v>
      </c>
      <c r="N54" s="166">
        <v>487.92380000000003</v>
      </c>
      <c r="O54" s="166">
        <v>226.77799999999999</v>
      </c>
      <c r="P54" s="166">
        <v>223.82839999999999</v>
      </c>
      <c r="Q54" s="166">
        <v>225.52930000000001</v>
      </c>
      <c r="R54" s="166">
        <v>221.67910000000001</v>
      </c>
      <c r="S54" s="166">
        <v>220.251</v>
      </c>
      <c r="T54" s="166">
        <v>220.93100000000001</v>
      </c>
      <c r="U54" s="166">
        <v>223.5</v>
      </c>
      <c r="V54" s="164">
        <v>0</v>
      </c>
      <c r="W54" s="166">
        <v>224.4</v>
      </c>
      <c r="X54" s="164">
        <v>137.86940000000001</v>
      </c>
      <c r="Y54" s="166">
        <v>139.4188</v>
      </c>
      <c r="Z54" s="164">
        <v>0</v>
      </c>
      <c r="AA54" s="166">
        <v>140.48650000000001</v>
      </c>
      <c r="AB54" s="166">
        <v>135.8886</v>
      </c>
      <c r="AC54" s="164">
        <v>0</v>
      </c>
      <c r="AD54" s="166">
        <v>141.16579999999999</v>
      </c>
      <c r="AE54" s="166">
        <v>123.5731</v>
      </c>
      <c r="AF54" s="166">
        <v>139.73699999999999</v>
      </c>
    </row>
    <row r="55" spans="1:32" ht="18" customHeight="1" x14ac:dyDescent="0.25">
      <c r="A55" s="160" t="s">
        <v>70</v>
      </c>
      <c r="B55" s="160" t="s">
        <v>824</v>
      </c>
      <c r="C55" s="166">
        <v>502.48450000000003</v>
      </c>
      <c r="D55" s="166">
        <v>506.42649999999998</v>
      </c>
      <c r="E55" s="164">
        <v>505.60090000000002</v>
      </c>
      <c r="F55" s="166">
        <v>510.7817</v>
      </c>
      <c r="G55" s="166">
        <v>513.81489999999997</v>
      </c>
      <c r="H55" s="166">
        <v>509.75630000000001</v>
      </c>
      <c r="I55" s="164">
        <v>518.91719999999998</v>
      </c>
      <c r="J55" s="166">
        <v>503.4572</v>
      </c>
      <c r="K55" s="166">
        <v>498.10019999999997</v>
      </c>
      <c r="L55" s="166">
        <v>479.55160000000001</v>
      </c>
      <c r="M55" s="166">
        <v>502.45460000000003</v>
      </c>
      <c r="N55" s="166">
        <v>487.57639999999998</v>
      </c>
      <c r="O55" s="166">
        <v>227.6473</v>
      </c>
      <c r="P55" s="166">
        <v>224.36150000000001</v>
      </c>
      <c r="Q55" s="166">
        <v>226.25710000000001</v>
      </c>
      <c r="R55" s="166">
        <v>221.8844</v>
      </c>
      <c r="S55" s="166">
        <v>220.57589999999999</v>
      </c>
      <c r="T55" s="166">
        <v>220.9701</v>
      </c>
      <c r="U55" s="166">
        <v>223.6</v>
      </c>
      <c r="V55" s="164">
        <v>0</v>
      </c>
      <c r="W55" s="166">
        <v>225</v>
      </c>
      <c r="X55" s="166">
        <v>137.8184</v>
      </c>
      <c r="Y55" s="166">
        <v>140.0992</v>
      </c>
      <c r="Z55" s="164">
        <v>0</v>
      </c>
      <c r="AA55" s="166">
        <v>140.39830000000001</v>
      </c>
      <c r="AB55" s="166">
        <v>135.999</v>
      </c>
      <c r="AC55" s="164">
        <v>0</v>
      </c>
      <c r="AD55" s="166">
        <v>141.54640000000001</v>
      </c>
      <c r="AE55" s="166">
        <v>125.7265</v>
      </c>
      <c r="AF55" s="166">
        <v>139.34899999999999</v>
      </c>
    </row>
    <row r="56" spans="1:32" ht="18" customHeight="1" x14ac:dyDescent="0.25">
      <c r="A56" s="160" t="s">
        <v>70</v>
      </c>
      <c r="B56" s="160" t="s">
        <v>825</v>
      </c>
      <c r="C56" s="166">
        <v>503.2713</v>
      </c>
      <c r="D56" s="166">
        <v>507.63440000000003</v>
      </c>
      <c r="E56" s="164">
        <v>505.60090000000002</v>
      </c>
      <c r="F56" s="166">
        <v>511.38650000000001</v>
      </c>
      <c r="G56" s="166">
        <v>514.57979999999998</v>
      </c>
      <c r="H56" s="166">
        <v>510.58249999999998</v>
      </c>
      <c r="I56" s="164">
        <v>518.91719999999998</v>
      </c>
      <c r="J56" s="166">
        <v>504.0489</v>
      </c>
      <c r="K56" s="166">
        <v>497.351</v>
      </c>
      <c r="L56" s="166">
        <v>478.0985</v>
      </c>
      <c r="M56" s="166">
        <v>503.4751</v>
      </c>
      <c r="N56" s="166">
        <v>488.16109999999998</v>
      </c>
      <c r="O56" s="166">
        <v>227.79480000000001</v>
      </c>
      <c r="P56" s="166">
        <v>224.80789999999999</v>
      </c>
      <c r="Q56" s="166">
        <v>226.75470000000001</v>
      </c>
      <c r="R56" s="166">
        <v>222.68219999999999</v>
      </c>
      <c r="S56" s="166">
        <v>221.63159999999999</v>
      </c>
      <c r="T56" s="166">
        <v>221.02789999999999</v>
      </c>
      <c r="U56" s="166">
        <v>223.4</v>
      </c>
      <c r="V56" s="164">
        <v>0</v>
      </c>
      <c r="W56" s="166">
        <v>224.9</v>
      </c>
      <c r="X56" s="166">
        <v>138.12049999999999</v>
      </c>
      <c r="Y56" s="166">
        <v>139.63130000000001</v>
      </c>
      <c r="Z56" s="164">
        <v>0</v>
      </c>
      <c r="AA56" s="166">
        <v>139.87180000000001</v>
      </c>
      <c r="AB56" s="166">
        <v>136.30260000000001</v>
      </c>
      <c r="AC56" s="164">
        <v>0</v>
      </c>
      <c r="AD56" s="166">
        <v>141.2097</v>
      </c>
      <c r="AE56" s="166">
        <v>124.6962</v>
      </c>
      <c r="AF56" s="166">
        <v>139.34899999999999</v>
      </c>
    </row>
    <row r="57" spans="1:32" ht="18" customHeight="1" x14ac:dyDescent="0.25">
      <c r="A57" s="160" t="s">
        <v>826</v>
      </c>
      <c r="B57" s="160" t="s">
        <v>71</v>
      </c>
      <c r="C57" s="169">
        <v>504.00569999999999</v>
      </c>
      <c r="D57" s="169">
        <v>509.84019999999998</v>
      </c>
      <c r="E57" s="167">
        <v>505.60090000000002</v>
      </c>
      <c r="F57" s="169">
        <v>514.02089999999998</v>
      </c>
      <c r="G57" s="169">
        <v>516.16579999999999</v>
      </c>
      <c r="H57" s="169">
        <v>511.62939999999998</v>
      </c>
      <c r="I57" s="167">
        <v>518.91719999999998</v>
      </c>
      <c r="J57" s="169">
        <v>506.09120000000001</v>
      </c>
      <c r="K57" s="169">
        <v>497.60849999999999</v>
      </c>
      <c r="L57" s="169">
        <v>478.3023</v>
      </c>
      <c r="M57" s="169">
        <v>503.08109999999999</v>
      </c>
      <c r="N57" s="169">
        <v>488.15859999999998</v>
      </c>
      <c r="O57" s="169">
        <v>228.11439999999999</v>
      </c>
      <c r="P57" s="169">
        <v>226.58670000000001</v>
      </c>
      <c r="Q57" s="169">
        <v>227.3622</v>
      </c>
      <c r="R57" s="169">
        <v>223.3177</v>
      </c>
      <c r="S57" s="169">
        <v>221.86789999999999</v>
      </c>
      <c r="T57" s="169">
        <v>220.93780000000001</v>
      </c>
      <c r="U57" s="169">
        <v>222.9</v>
      </c>
      <c r="V57" s="167">
        <v>0</v>
      </c>
      <c r="W57" s="169">
        <v>225.2</v>
      </c>
      <c r="X57" s="169">
        <v>138.1396</v>
      </c>
      <c r="Y57" s="169">
        <v>139.66640000000001</v>
      </c>
      <c r="Z57" s="167">
        <v>0</v>
      </c>
      <c r="AA57" s="169">
        <v>140.53200000000001</v>
      </c>
      <c r="AB57" s="169">
        <v>136.5924</v>
      </c>
      <c r="AC57" s="167">
        <v>0</v>
      </c>
      <c r="AD57" s="169">
        <v>141.3415</v>
      </c>
      <c r="AE57" s="169">
        <v>125.8681</v>
      </c>
      <c r="AF57" s="169">
        <v>139.73699999999999</v>
      </c>
    </row>
    <row r="58" spans="1:32" x14ac:dyDescent="0.25">
      <c r="A58" s="228" t="s">
        <v>838</v>
      </c>
      <c r="B58" s="228"/>
      <c r="C58" s="170">
        <v>513.60530000000006</v>
      </c>
      <c r="D58" s="170">
        <v>523.49480000000005</v>
      </c>
      <c r="E58" s="170">
        <v>520.56870000000004</v>
      </c>
      <c r="F58" s="170">
        <v>524.45000000000005</v>
      </c>
      <c r="G58" s="170">
        <v>525.17010000000005</v>
      </c>
      <c r="H58" s="170">
        <v>520.16110000000003</v>
      </c>
      <c r="I58" s="170">
        <v>518.99929999999995</v>
      </c>
      <c r="J58" s="170">
        <v>518.2192</v>
      </c>
      <c r="K58" s="170">
        <v>508.9402</v>
      </c>
      <c r="L58" s="170">
        <v>489.1277</v>
      </c>
      <c r="M58" s="170">
        <v>512.13720000000001</v>
      </c>
      <c r="N58" s="170">
        <v>497.16180000000003</v>
      </c>
      <c r="O58" s="170">
        <v>228.29300000000001</v>
      </c>
      <c r="P58" s="170">
        <v>228.00110000000001</v>
      </c>
      <c r="Q58" s="170">
        <v>228.60919999999999</v>
      </c>
      <c r="R58" s="170">
        <v>223.494</v>
      </c>
      <c r="S58" s="170">
        <v>221.90479999999999</v>
      </c>
      <c r="T58" s="170">
        <v>222.74279999999999</v>
      </c>
      <c r="U58" s="170">
        <v>226.1</v>
      </c>
      <c r="V58" s="170">
        <v>0</v>
      </c>
      <c r="W58" s="170">
        <v>227.5</v>
      </c>
      <c r="X58" s="170">
        <v>139.29669999999999</v>
      </c>
      <c r="Y58" s="170">
        <v>141.50020000000001</v>
      </c>
      <c r="Z58" s="170">
        <v>0</v>
      </c>
      <c r="AA58" s="170">
        <v>141.489</v>
      </c>
      <c r="AB58" s="170">
        <v>137.10300000000001</v>
      </c>
      <c r="AC58" s="170">
        <v>0</v>
      </c>
      <c r="AD58" s="170">
        <v>143.15649999999999</v>
      </c>
      <c r="AE58" s="170">
        <v>127.8359</v>
      </c>
      <c r="AF58" s="170">
        <v>142.6575</v>
      </c>
    </row>
    <row r="59" spans="1:32" x14ac:dyDescent="0.25">
      <c r="A59" s="228" t="s">
        <v>839</v>
      </c>
      <c r="B59" s="228"/>
      <c r="C59" s="170">
        <v>498.34039999999999</v>
      </c>
      <c r="D59" s="170">
        <v>500.22949999999997</v>
      </c>
      <c r="E59" s="170">
        <v>503.34249999999997</v>
      </c>
      <c r="F59" s="170">
        <v>502.03539999999998</v>
      </c>
      <c r="G59" s="170">
        <v>505.83600000000001</v>
      </c>
      <c r="H59" s="170">
        <v>503.74130000000002</v>
      </c>
      <c r="I59" s="170">
        <v>518.18050000000005</v>
      </c>
      <c r="J59" s="170">
        <v>503.4572</v>
      </c>
      <c r="K59" s="170">
        <v>495.96519999999998</v>
      </c>
      <c r="L59" s="170">
        <v>476.45650000000001</v>
      </c>
      <c r="M59" s="170">
        <v>502.3603</v>
      </c>
      <c r="N59" s="170">
        <v>486.4846</v>
      </c>
      <c r="O59" s="170">
        <v>221.58279999999999</v>
      </c>
      <c r="P59" s="170">
        <v>221.4571</v>
      </c>
      <c r="Q59" s="170">
        <v>221.7225</v>
      </c>
      <c r="R59" s="170">
        <v>217.20259999999999</v>
      </c>
      <c r="S59" s="170">
        <v>215.95419999999999</v>
      </c>
      <c r="T59" s="170">
        <v>220.61510000000001</v>
      </c>
      <c r="U59" s="170">
        <v>222.2</v>
      </c>
      <c r="V59" s="170">
        <v>0</v>
      </c>
      <c r="W59" s="170">
        <v>222.6</v>
      </c>
      <c r="X59" s="170">
        <v>137.8184</v>
      </c>
      <c r="Y59" s="170">
        <v>138.89529999999999</v>
      </c>
      <c r="Z59" s="170">
        <v>0</v>
      </c>
      <c r="AA59" s="170">
        <v>139.43109999999999</v>
      </c>
      <c r="AB59" s="170">
        <v>134.06700000000001</v>
      </c>
      <c r="AC59" s="170">
        <v>0</v>
      </c>
      <c r="AD59" s="170">
        <v>140.37540000000001</v>
      </c>
      <c r="AE59" s="170">
        <v>122.21080000000001</v>
      </c>
      <c r="AF59" s="170">
        <v>138.1645</v>
      </c>
    </row>
    <row r="60" spans="1:32" x14ac:dyDescent="0.25">
      <c r="A60" s="228" t="s">
        <v>840</v>
      </c>
      <c r="B60" s="228"/>
      <c r="C60" s="170">
        <v>504.76089999999999</v>
      </c>
      <c r="D60" s="170">
        <v>510.86757083333333</v>
      </c>
      <c r="E60" s="170">
        <v>508.40627916666665</v>
      </c>
      <c r="F60" s="170">
        <v>512.62606041666663</v>
      </c>
      <c r="G60" s="170">
        <v>515.15662708333332</v>
      </c>
      <c r="H60" s="170">
        <v>512.08742500000005</v>
      </c>
      <c r="I60" s="170">
        <v>518.85697708333328</v>
      </c>
      <c r="J60" s="170">
        <v>510.14677708333329</v>
      </c>
      <c r="K60" s="170">
        <v>501.82158958333332</v>
      </c>
      <c r="L60" s="170">
        <v>482.82538125000002</v>
      </c>
      <c r="M60" s="170">
        <v>507.20657083333327</v>
      </c>
      <c r="N60" s="170">
        <v>492.01179583333328</v>
      </c>
      <c r="O60" s="170">
        <v>225.51900000000001</v>
      </c>
      <c r="P60" s="170">
        <v>224.61448541666667</v>
      </c>
      <c r="Q60" s="170">
        <v>225.15882083333332</v>
      </c>
      <c r="R60" s="170">
        <v>221.06142083333333</v>
      </c>
      <c r="S60" s="170">
        <v>219.14775416666663</v>
      </c>
      <c r="T60" s="170">
        <v>221.55869375</v>
      </c>
      <c r="U60" s="170">
        <v>224.53125</v>
      </c>
      <c r="V60" s="170">
        <v>0</v>
      </c>
      <c r="W60" s="170">
        <v>225.21458333333331</v>
      </c>
      <c r="X60" s="170">
        <v>138.62491458333332</v>
      </c>
      <c r="Y60" s="170">
        <v>140.05084791666667</v>
      </c>
      <c r="Z60" s="170">
        <v>0</v>
      </c>
      <c r="AA60" s="170">
        <v>140.20415208333333</v>
      </c>
      <c r="AB60" s="170">
        <v>135.91763750000001</v>
      </c>
      <c r="AC60" s="170">
        <v>0</v>
      </c>
      <c r="AD60" s="170">
        <v>141.40336249999999</v>
      </c>
      <c r="AE60" s="170">
        <v>125.11521458333334</v>
      </c>
      <c r="AF60" s="170">
        <v>140.31016041666666</v>
      </c>
    </row>
    <row r="61" spans="1:32" x14ac:dyDescent="0.25">
      <c r="A61" s="228" t="s">
        <v>2320</v>
      </c>
      <c r="B61" s="228"/>
      <c r="C61" s="158" t="s">
        <v>183</v>
      </c>
      <c r="D61" s="158" t="s">
        <v>183</v>
      </c>
      <c r="E61" s="158" t="s">
        <v>183</v>
      </c>
      <c r="F61" s="158" t="s">
        <v>2321</v>
      </c>
      <c r="G61" s="158" t="s">
        <v>2321</v>
      </c>
      <c r="H61" s="158" t="s">
        <v>2321</v>
      </c>
      <c r="I61" s="158" t="s">
        <v>2322</v>
      </c>
      <c r="J61" s="158" t="s">
        <v>2322</v>
      </c>
      <c r="K61" s="158" t="s">
        <v>2322</v>
      </c>
      <c r="L61" s="158" t="s">
        <v>2322</v>
      </c>
      <c r="M61" s="158" t="s">
        <v>2322</v>
      </c>
      <c r="N61" s="158" t="s">
        <v>2322</v>
      </c>
      <c r="O61" s="158" t="s">
        <v>183</v>
      </c>
      <c r="P61" s="158" t="s">
        <v>183</v>
      </c>
      <c r="Q61" s="158" t="s">
        <v>183</v>
      </c>
      <c r="R61" s="158" t="s">
        <v>2321</v>
      </c>
      <c r="S61" s="158" t="s">
        <v>2321</v>
      </c>
      <c r="T61" s="158" t="s">
        <v>2322</v>
      </c>
      <c r="U61" s="158" t="s">
        <v>2322</v>
      </c>
      <c r="V61" s="158" t="s">
        <v>2322</v>
      </c>
      <c r="W61" s="158" t="s">
        <v>2322</v>
      </c>
      <c r="X61" s="158" t="s">
        <v>2322</v>
      </c>
      <c r="Y61" s="158" t="s">
        <v>2322</v>
      </c>
      <c r="Z61" s="158" t="s">
        <v>2322</v>
      </c>
      <c r="AA61" s="158" t="s">
        <v>2322</v>
      </c>
      <c r="AB61" s="158" t="s">
        <v>2322</v>
      </c>
      <c r="AC61" s="158" t="s">
        <v>2322</v>
      </c>
      <c r="AD61" s="158" t="s">
        <v>2322</v>
      </c>
      <c r="AE61" s="158" t="s">
        <v>2322</v>
      </c>
      <c r="AF61" s="158" t="s">
        <v>2322</v>
      </c>
    </row>
    <row r="62" spans="1:32" ht="27" customHeight="1" x14ac:dyDescent="0.25">
      <c r="A62" s="228" t="s">
        <v>3</v>
      </c>
      <c r="B62" s="228"/>
      <c r="C62" s="229" t="s">
        <v>486</v>
      </c>
      <c r="D62" s="229"/>
      <c r="E62" s="229"/>
      <c r="F62" s="229"/>
      <c r="G62" s="229"/>
      <c r="H62" s="229"/>
      <c r="I62" s="229" t="s">
        <v>175</v>
      </c>
      <c r="J62" s="229" t="s">
        <v>486</v>
      </c>
      <c r="K62" s="229" t="s">
        <v>175</v>
      </c>
      <c r="L62" s="229" t="s">
        <v>486</v>
      </c>
      <c r="M62" s="229" t="s">
        <v>336</v>
      </c>
      <c r="N62" s="229" t="s">
        <v>175</v>
      </c>
      <c r="O62" s="229" t="s">
        <v>55</v>
      </c>
      <c r="P62" s="229"/>
      <c r="Q62" s="229"/>
      <c r="R62" s="229"/>
      <c r="S62" s="229"/>
      <c r="T62" s="229" t="s">
        <v>486</v>
      </c>
      <c r="U62" s="229" t="s">
        <v>2331</v>
      </c>
      <c r="V62" s="229"/>
      <c r="W62" s="229"/>
      <c r="X62" s="229" t="s">
        <v>55</v>
      </c>
      <c r="Y62" s="229" t="s">
        <v>60</v>
      </c>
      <c r="Z62" s="229" t="s">
        <v>55</v>
      </c>
      <c r="AA62" s="229" t="s">
        <v>2332</v>
      </c>
      <c r="AB62" s="229" t="s">
        <v>563</v>
      </c>
      <c r="AC62" s="229" t="s">
        <v>55</v>
      </c>
      <c r="AD62" s="229" t="s">
        <v>93</v>
      </c>
      <c r="AE62" s="229" t="s">
        <v>55</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2691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2692</v>
      </c>
      <c r="C5" s="1"/>
      <c r="D5" s="1"/>
      <c r="E5" s="1"/>
      <c r="F5" s="1"/>
      <c r="G5" s="1"/>
    </row>
    <row r="6" spans="1:7" ht="35.1" customHeight="1" x14ac:dyDescent="0.25">
      <c r="A6" s="1"/>
      <c r="B6" s="3" t="s">
        <v>3</v>
      </c>
      <c r="C6" s="3" t="s">
        <v>4</v>
      </c>
      <c r="D6" s="3" t="s">
        <v>6</v>
      </c>
      <c r="E6" s="3" t="s">
        <v>7</v>
      </c>
      <c r="F6" s="3" t="s">
        <v>8</v>
      </c>
      <c r="G6" s="3" t="s">
        <v>2693</v>
      </c>
    </row>
    <row r="7" spans="1:7" x14ac:dyDescent="0.25">
      <c r="A7" s="1"/>
      <c r="B7" s="6" t="s">
        <v>206</v>
      </c>
      <c r="C7" s="6" t="s">
        <v>2694</v>
      </c>
      <c r="D7" s="85" t="s">
        <v>215</v>
      </c>
      <c r="E7" s="85" t="s">
        <v>2695</v>
      </c>
      <c r="F7" s="85" t="s">
        <v>2696</v>
      </c>
      <c r="G7" s="6" t="s">
        <v>2697</v>
      </c>
    </row>
    <row r="8" spans="1:7" x14ac:dyDescent="0.25">
      <c r="A8" s="1"/>
      <c r="B8" s="6" t="s">
        <v>206</v>
      </c>
      <c r="C8" s="6" t="s">
        <v>2698</v>
      </c>
      <c r="D8" s="85" t="s">
        <v>2699</v>
      </c>
      <c r="E8" s="85" t="s">
        <v>2700</v>
      </c>
      <c r="F8" s="85" t="s">
        <v>2701</v>
      </c>
      <c r="G8" s="6" t="s">
        <v>2697</v>
      </c>
    </row>
    <row r="9" spans="1:7" x14ac:dyDescent="0.25">
      <c r="A9" s="1"/>
      <c r="B9" s="6" t="s">
        <v>266</v>
      </c>
      <c r="C9" s="6" t="s">
        <v>2702</v>
      </c>
      <c r="D9" s="85" t="s">
        <v>2703</v>
      </c>
      <c r="E9" s="85" t="s">
        <v>2704</v>
      </c>
      <c r="F9" s="85" t="s">
        <v>2705</v>
      </c>
      <c r="G9" s="6" t="s">
        <v>2706</v>
      </c>
    </row>
    <row r="10" spans="1:7" x14ac:dyDescent="0.25">
      <c r="A10" s="1"/>
      <c r="B10" s="6" t="s">
        <v>266</v>
      </c>
      <c r="C10" s="6" t="s">
        <v>2702</v>
      </c>
      <c r="D10" s="85" t="s">
        <v>2707</v>
      </c>
      <c r="E10" s="85" t="s">
        <v>2708</v>
      </c>
      <c r="F10" s="85" t="s">
        <v>2709</v>
      </c>
      <c r="G10" s="6" t="s">
        <v>2706</v>
      </c>
    </row>
    <row r="11" spans="1:7" x14ac:dyDescent="0.25">
      <c r="A11" s="1"/>
      <c r="B11" s="6" t="s">
        <v>206</v>
      </c>
      <c r="C11" s="6" t="s">
        <v>2710</v>
      </c>
      <c r="D11" s="85" t="s">
        <v>2124</v>
      </c>
      <c r="E11" s="85" t="s">
        <v>2711</v>
      </c>
      <c r="F11" s="85" t="s">
        <v>2712</v>
      </c>
      <c r="G11"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2714</v>
      </c>
      <c r="C5" s="1"/>
      <c r="D5" s="1"/>
      <c r="E5" s="1"/>
      <c r="F5" s="1"/>
      <c r="G5" s="1"/>
      <c r="H5" s="1"/>
      <c r="I5" s="1"/>
    </row>
    <row r="6" spans="1:9" ht="35.1" customHeight="1" x14ac:dyDescent="0.25">
      <c r="A6" s="1"/>
      <c r="B6" s="3" t="s">
        <v>4</v>
      </c>
      <c r="C6" s="3" t="s">
        <v>2715</v>
      </c>
      <c r="D6" s="3" t="s">
        <v>2716</v>
      </c>
      <c r="E6" s="3" t="s">
        <v>7</v>
      </c>
      <c r="F6" s="3" t="s">
        <v>8</v>
      </c>
      <c r="G6" s="3" t="s">
        <v>2717</v>
      </c>
      <c r="H6" s="3" t="s">
        <v>2693</v>
      </c>
      <c r="I6" s="3" t="s">
        <v>2718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2719</v>
      </c>
      <c r="C5" s="1"/>
      <c r="D5" s="1"/>
      <c r="E5" s="1"/>
      <c r="F5" s="1"/>
      <c r="G5" s="1"/>
      <c r="H5" s="1"/>
      <c r="I5" s="1"/>
    </row>
    <row r="6" spans="1:9" ht="30" customHeight="1" x14ac:dyDescent="0.25">
      <c r="A6" s="1"/>
      <c r="B6" s="198" t="s">
        <v>2720</v>
      </c>
      <c r="C6" s="198"/>
      <c r="D6" s="198"/>
      <c r="E6" s="198"/>
      <c r="F6" s="198"/>
      <c r="G6" s="198"/>
      <c r="H6" s="198"/>
      <c r="I6" s="198"/>
    </row>
    <row r="7" spans="1:9" ht="20.100000000000001" customHeight="1" x14ac:dyDescent="0.25">
      <c r="A7" s="1"/>
      <c r="B7" s="198" t="s">
        <v>2721</v>
      </c>
      <c r="C7" s="198" t="s">
        <v>2722</v>
      </c>
      <c r="D7" s="198"/>
      <c r="E7" s="198" t="s">
        <v>2723</v>
      </c>
      <c r="F7" s="198"/>
      <c r="G7" s="198" t="s">
        <v>2724</v>
      </c>
      <c r="H7" s="198"/>
      <c r="I7" s="198"/>
    </row>
    <row r="8" spans="1:9" ht="20.100000000000001" customHeight="1" x14ac:dyDescent="0.25">
      <c r="A8" s="1"/>
      <c r="B8" s="198"/>
      <c r="C8" s="3" t="s">
        <v>2725</v>
      </c>
      <c r="D8" s="3" t="s">
        <v>2726</v>
      </c>
      <c r="E8" s="3" t="s">
        <v>2725</v>
      </c>
      <c r="F8" s="3" t="s">
        <v>2726</v>
      </c>
      <c r="G8" s="3" t="s">
        <v>2725</v>
      </c>
      <c r="H8" s="3" t="s">
        <v>2726</v>
      </c>
      <c r="I8" s="3" t="s">
        <v>2727</v>
      </c>
    </row>
    <row r="9" spans="1:9" ht="25.5" x14ac:dyDescent="0.25">
      <c r="A9" s="1"/>
      <c r="B9" s="85" t="s">
        <v>2728</v>
      </c>
      <c r="C9" s="85" t="s">
        <v>2729</v>
      </c>
      <c r="D9" s="85" t="s">
        <v>2729</v>
      </c>
      <c r="E9" s="85" t="s">
        <v>2729</v>
      </c>
      <c r="F9" s="85" t="s">
        <v>2729</v>
      </c>
      <c r="G9" s="85" t="s">
        <v>2729</v>
      </c>
      <c r="H9" s="85" t="s">
        <v>2729</v>
      </c>
      <c r="I9" s="85" t="s">
        <v>2730</v>
      </c>
    </row>
    <row r="10" spans="1:9" ht="25.5" x14ac:dyDescent="0.25">
      <c r="A10" s="1"/>
      <c r="B10" s="85" t="s">
        <v>2731</v>
      </c>
      <c r="C10" s="85" t="s">
        <v>2729</v>
      </c>
      <c r="D10" s="85" t="s">
        <v>2729</v>
      </c>
      <c r="E10" s="85" t="s">
        <v>2729</v>
      </c>
      <c r="F10" s="85" t="s">
        <v>2729</v>
      </c>
      <c r="G10" s="85" t="s">
        <v>2729</v>
      </c>
      <c r="H10" s="85" t="s">
        <v>2729</v>
      </c>
      <c r="I10" s="85" t="s">
        <v>2730</v>
      </c>
    </row>
    <row r="11" spans="1:9" ht="25.5" x14ac:dyDescent="0.25">
      <c r="A11" s="1"/>
      <c r="B11" s="85" t="s">
        <v>2732</v>
      </c>
      <c r="C11" s="85" t="s">
        <v>2733</v>
      </c>
      <c r="D11" s="85" t="s">
        <v>2734</v>
      </c>
      <c r="E11" s="85" t="s">
        <v>2735</v>
      </c>
      <c r="F11" s="85" t="s">
        <v>2736</v>
      </c>
      <c r="G11" s="85" t="s">
        <v>933</v>
      </c>
      <c r="H11" s="85" t="s">
        <v>933</v>
      </c>
      <c r="I11" s="85" t="s">
        <v>933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766</v>
      </c>
      <c r="C14" s="198"/>
      <c r="D14" s="198"/>
      <c r="E14" s="198"/>
      <c r="F14" s="198"/>
      <c r="G14" s="198"/>
      <c r="H14" s="198"/>
      <c r="I14" s="198"/>
    </row>
    <row r="15" spans="1:9" ht="20.100000000000001" customHeight="1" x14ac:dyDescent="0.25">
      <c r="A15" s="1"/>
      <c r="B15" s="198" t="s">
        <v>2721</v>
      </c>
      <c r="C15" s="198" t="s">
        <v>2722</v>
      </c>
      <c r="D15" s="198"/>
      <c r="E15" s="198" t="s">
        <v>2723</v>
      </c>
      <c r="F15" s="198"/>
      <c r="G15" s="198" t="s">
        <v>2724</v>
      </c>
      <c r="H15" s="198"/>
      <c r="I15" s="198"/>
    </row>
    <row r="16" spans="1:9" ht="20.100000000000001" customHeight="1" x14ac:dyDescent="0.25">
      <c r="A16" s="1"/>
      <c r="B16" s="198"/>
      <c r="C16" s="3" t="s">
        <v>2725</v>
      </c>
      <c r="D16" s="3" t="s">
        <v>2726</v>
      </c>
      <c r="E16" s="3" t="s">
        <v>2725</v>
      </c>
      <c r="F16" s="3" t="s">
        <v>2726</v>
      </c>
      <c r="G16" s="3" t="s">
        <v>2725</v>
      </c>
      <c r="H16" s="3" t="s">
        <v>2726</v>
      </c>
      <c r="I16" s="3" t="s">
        <v>2727</v>
      </c>
    </row>
    <row r="17" spans="1:9" ht="25.5" x14ac:dyDescent="0.25">
      <c r="A17" s="1"/>
      <c r="B17" s="85" t="s">
        <v>2728</v>
      </c>
      <c r="C17" s="85" t="s">
        <v>2729</v>
      </c>
      <c r="D17" s="85" t="s">
        <v>2729</v>
      </c>
      <c r="E17" s="85" t="s">
        <v>2729</v>
      </c>
      <c r="F17" s="85" t="s">
        <v>2729</v>
      </c>
      <c r="G17" s="85" t="s">
        <v>2729</v>
      </c>
      <c r="H17" s="85" t="s">
        <v>2729</v>
      </c>
      <c r="I17" s="85" t="s">
        <v>2730</v>
      </c>
    </row>
    <row r="18" spans="1:9" ht="25.5" x14ac:dyDescent="0.25">
      <c r="A18" s="1"/>
      <c r="B18" s="85" t="s">
        <v>2731</v>
      </c>
      <c r="C18" s="85" t="s">
        <v>2729</v>
      </c>
      <c r="D18" s="85" t="s">
        <v>2729</v>
      </c>
      <c r="E18" s="85" t="s">
        <v>2729</v>
      </c>
      <c r="F18" s="85" t="s">
        <v>2729</v>
      </c>
      <c r="G18" s="85" t="s">
        <v>2729</v>
      </c>
      <c r="H18" s="85" t="s">
        <v>2729</v>
      </c>
      <c r="I18" s="85" t="s">
        <v>2730</v>
      </c>
    </row>
    <row r="19" spans="1:9" x14ac:dyDescent="0.25">
      <c r="A19" s="1"/>
      <c r="B19" s="85" t="s">
        <v>2732</v>
      </c>
      <c r="C19" s="85" t="s">
        <v>2729</v>
      </c>
      <c r="D19" s="85" t="s">
        <v>2729</v>
      </c>
      <c r="E19" s="85" t="s">
        <v>2729</v>
      </c>
      <c r="F19" s="85" t="s">
        <v>2729</v>
      </c>
      <c r="G19" s="85" t="s">
        <v>933</v>
      </c>
      <c r="H19" s="85" t="s">
        <v>933</v>
      </c>
      <c r="I19" s="85" t="s">
        <v>933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2737</v>
      </c>
      <c r="C22" s="198"/>
      <c r="D22" s="198"/>
      <c r="E22" s="198"/>
      <c r="F22" s="198"/>
      <c r="G22" s="198"/>
      <c r="H22" s="198"/>
      <c r="I22" s="198"/>
    </row>
    <row r="23" spans="1:9" ht="20.100000000000001" customHeight="1" x14ac:dyDescent="0.25">
      <c r="A23" s="1"/>
      <c r="B23" s="198" t="s">
        <v>2721</v>
      </c>
      <c r="C23" s="198" t="s">
        <v>2722</v>
      </c>
      <c r="D23" s="198"/>
      <c r="E23" s="198" t="s">
        <v>2723</v>
      </c>
      <c r="F23" s="198"/>
      <c r="G23" s="198" t="s">
        <v>2724</v>
      </c>
      <c r="H23" s="198"/>
      <c r="I23" s="198"/>
    </row>
    <row r="24" spans="1:9" ht="20.100000000000001" customHeight="1" x14ac:dyDescent="0.25">
      <c r="A24" s="1"/>
      <c r="B24" s="198"/>
      <c r="C24" s="3" t="s">
        <v>2725</v>
      </c>
      <c r="D24" s="3" t="s">
        <v>2726</v>
      </c>
      <c r="E24" s="3" t="s">
        <v>2725</v>
      </c>
      <c r="F24" s="3" t="s">
        <v>2726</v>
      </c>
      <c r="G24" s="3" t="s">
        <v>2725</v>
      </c>
      <c r="H24" s="3" t="s">
        <v>2726</v>
      </c>
      <c r="I24" s="3" t="s">
        <v>2727</v>
      </c>
    </row>
    <row r="25" spans="1:9" ht="25.5" x14ac:dyDescent="0.25">
      <c r="A25" s="1"/>
      <c r="B25" s="85" t="s">
        <v>2728</v>
      </c>
      <c r="C25" s="85" t="s">
        <v>2729</v>
      </c>
      <c r="D25" s="85" t="s">
        <v>2729</v>
      </c>
      <c r="E25" s="85" t="s">
        <v>2729</v>
      </c>
      <c r="F25" s="85" t="s">
        <v>2729</v>
      </c>
      <c r="G25" s="85" t="s">
        <v>2729</v>
      </c>
      <c r="H25" s="85" t="s">
        <v>2729</v>
      </c>
      <c r="I25" s="85" t="s">
        <v>2730</v>
      </c>
    </row>
    <row r="26" spans="1:9" ht="25.5" x14ac:dyDescent="0.25">
      <c r="A26" s="1"/>
      <c r="B26" s="85" t="s">
        <v>2731</v>
      </c>
      <c r="C26" s="85" t="s">
        <v>2729</v>
      </c>
      <c r="D26" s="85" t="s">
        <v>2729</v>
      </c>
      <c r="E26" s="85" t="s">
        <v>2729</v>
      </c>
      <c r="F26" s="85" t="s">
        <v>2729</v>
      </c>
      <c r="G26" s="85" t="s">
        <v>2729</v>
      </c>
      <c r="H26" s="85" t="s">
        <v>2729</v>
      </c>
      <c r="I26" s="85" t="s">
        <v>2730</v>
      </c>
    </row>
    <row r="27" spans="1:9" ht="25.5" x14ac:dyDescent="0.25">
      <c r="A27" s="1"/>
      <c r="B27" s="85" t="s">
        <v>2732</v>
      </c>
      <c r="C27" s="85" t="s">
        <v>2733</v>
      </c>
      <c r="D27" s="85" t="s">
        <v>2734</v>
      </c>
      <c r="E27" s="85" t="s">
        <v>2735</v>
      </c>
      <c r="F27" s="85" t="s">
        <v>2738</v>
      </c>
      <c r="G27" s="85" t="s">
        <v>933</v>
      </c>
      <c r="H27" s="85" t="s">
        <v>933</v>
      </c>
      <c r="I27" s="85" t="s">
        <v>933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2679</v>
      </c>
      <c r="C30" s="198"/>
      <c r="D30" s="198"/>
      <c r="E30" s="198"/>
      <c r="F30" s="198"/>
      <c r="G30" s="198"/>
      <c r="H30" s="198"/>
      <c r="I30" s="198"/>
    </row>
    <row r="31" spans="1:9" ht="20.100000000000001" customHeight="1" x14ac:dyDescent="0.25">
      <c r="A31" s="1"/>
      <c r="B31" s="198" t="s">
        <v>2721</v>
      </c>
      <c r="C31" s="198" t="s">
        <v>2722</v>
      </c>
      <c r="D31" s="198"/>
      <c r="E31" s="198" t="s">
        <v>2723</v>
      </c>
      <c r="F31" s="198"/>
      <c r="G31" s="198" t="s">
        <v>2724</v>
      </c>
      <c r="H31" s="198"/>
      <c r="I31" s="198"/>
    </row>
    <row r="32" spans="1:9" ht="20.100000000000001" customHeight="1" x14ac:dyDescent="0.25">
      <c r="A32" s="1"/>
      <c r="B32" s="198"/>
      <c r="C32" s="3" t="s">
        <v>2725</v>
      </c>
      <c r="D32" s="3" t="s">
        <v>2726</v>
      </c>
      <c r="E32" s="3" t="s">
        <v>2725</v>
      </c>
      <c r="F32" s="3" t="s">
        <v>2726</v>
      </c>
      <c r="G32" s="3" t="s">
        <v>2725</v>
      </c>
      <c r="H32" s="3" t="s">
        <v>2726</v>
      </c>
      <c r="I32" s="3" t="s">
        <v>2727</v>
      </c>
    </row>
    <row r="33" spans="1:9" ht="25.5" x14ac:dyDescent="0.25">
      <c r="A33" s="1"/>
      <c r="B33" s="85" t="s">
        <v>2728</v>
      </c>
      <c r="C33" s="85" t="s">
        <v>2729</v>
      </c>
      <c r="D33" s="85" t="s">
        <v>2729</v>
      </c>
      <c r="E33" s="85" t="s">
        <v>2729</v>
      </c>
      <c r="F33" s="85" t="s">
        <v>2729</v>
      </c>
      <c r="G33" s="85" t="s">
        <v>2729</v>
      </c>
      <c r="H33" s="85" t="s">
        <v>2729</v>
      </c>
      <c r="I33" s="85" t="s">
        <v>2730</v>
      </c>
    </row>
    <row r="34" spans="1:9" ht="25.5" x14ac:dyDescent="0.25">
      <c r="A34" s="1"/>
      <c r="B34" s="85" t="s">
        <v>2731</v>
      </c>
      <c r="C34" s="85" t="s">
        <v>2729</v>
      </c>
      <c r="D34" s="85" t="s">
        <v>2729</v>
      </c>
      <c r="E34" s="85" t="s">
        <v>2729</v>
      </c>
      <c r="F34" s="85" t="s">
        <v>2729</v>
      </c>
      <c r="G34" s="85" t="s">
        <v>2729</v>
      </c>
      <c r="H34" s="85" t="s">
        <v>2729</v>
      </c>
      <c r="I34" s="85" t="s">
        <v>2730</v>
      </c>
    </row>
    <row r="35" spans="1:9" ht="25.5" x14ac:dyDescent="0.25">
      <c r="A35" s="1"/>
      <c r="B35" s="85" t="s">
        <v>2732</v>
      </c>
      <c r="C35" s="85" t="s">
        <v>2733</v>
      </c>
      <c r="D35" s="85" t="s">
        <v>2739</v>
      </c>
      <c r="E35" s="85" t="s">
        <v>2735</v>
      </c>
      <c r="F35" s="85" t="s">
        <v>2736</v>
      </c>
      <c r="G35" s="85" t="s">
        <v>933</v>
      </c>
      <c r="H35" s="85" t="s">
        <v>933</v>
      </c>
      <c r="I35" s="85" t="s">
        <v>933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463</v>
      </c>
      <c r="C38" s="198"/>
      <c r="D38" s="198"/>
      <c r="E38" s="198"/>
      <c r="F38" s="198"/>
      <c r="G38" s="198"/>
      <c r="H38" s="198"/>
      <c r="I38" s="198"/>
    </row>
    <row r="39" spans="1:9" ht="20.100000000000001" customHeight="1" x14ac:dyDescent="0.25">
      <c r="A39" s="1"/>
      <c r="B39" s="198" t="s">
        <v>2721</v>
      </c>
      <c r="C39" s="198" t="s">
        <v>2722</v>
      </c>
      <c r="D39" s="198"/>
      <c r="E39" s="198" t="s">
        <v>2723</v>
      </c>
      <c r="F39" s="198"/>
      <c r="G39" s="198" t="s">
        <v>2724</v>
      </c>
      <c r="H39" s="198"/>
      <c r="I39" s="198"/>
    </row>
    <row r="40" spans="1:9" ht="20.100000000000001" customHeight="1" x14ac:dyDescent="0.25">
      <c r="A40" s="1"/>
      <c r="B40" s="198"/>
      <c r="C40" s="3" t="s">
        <v>2725</v>
      </c>
      <c r="D40" s="3" t="s">
        <v>2726</v>
      </c>
      <c r="E40" s="3" t="s">
        <v>2725</v>
      </c>
      <c r="F40" s="3" t="s">
        <v>2726</v>
      </c>
      <c r="G40" s="3" t="s">
        <v>2725</v>
      </c>
      <c r="H40" s="3" t="s">
        <v>2726</v>
      </c>
      <c r="I40" s="3" t="s">
        <v>2727</v>
      </c>
    </row>
    <row r="41" spans="1:9" ht="25.5" x14ac:dyDescent="0.25">
      <c r="A41" s="1"/>
      <c r="B41" s="85" t="s">
        <v>2728</v>
      </c>
      <c r="C41" s="85" t="s">
        <v>2729</v>
      </c>
      <c r="D41" s="85" t="s">
        <v>2729</v>
      </c>
      <c r="E41" s="85" t="s">
        <v>2729</v>
      </c>
      <c r="F41" s="85" t="s">
        <v>2729</v>
      </c>
      <c r="G41" s="85" t="s">
        <v>2729</v>
      </c>
      <c r="H41" s="85" t="s">
        <v>2729</v>
      </c>
      <c r="I41" s="85" t="s">
        <v>2730</v>
      </c>
    </row>
    <row r="42" spans="1:9" ht="25.5" x14ac:dyDescent="0.25">
      <c r="A42" s="1"/>
      <c r="B42" s="85" t="s">
        <v>2731</v>
      </c>
      <c r="C42" s="85" t="s">
        <v>2729</v>
      </c>
      <c r="D42" s="85" t="s">
        <v>2729</v>
      </c>
      <c r="E42" s="85" t="s">
        <v>2729</v>
      </c>
      <c r="F42" s="85" t="s">
        <v>2729</v>
      </c>
      <c r="G42" s="85" t="s">
        <v>2729</v>
      </c>
      <c r="H42" s="85" t="s">
        <v>2729</v>
      </c>
      <c r="I42" s="85" t="s">
        <v>2730</v>
      </c>
    </row>
    <row r="43" spans="1:9" ht="25.5" x14ac:dyDescent="0.25">
      <c r="A43" s="1"/>
      <c r="B43" s="85" t="s">
        <v>2732</v>
      </c>
      <c r="C43" s="85" t="s">
        <v>2733</v>
      </c>
      <c r="D43" s="85" t="s">
        <v>2739</v>
      </c>
      <c r="E43" s="85" t="s">
        <v>2735</v>
      </c>
      <c r="F43" s="85" t="s">
        <v>2736</v>
      </c>
      <c r="G43" s="85" t="s">
        <v>933</v>
      </c>
      <c r="H43" s="85" t="s">
        <v>933</v>
      </c>
      <c r="I43" s="85" t="s">
        <v>933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2740</v>
      </c>
      <c r="C46" s="198"/>
      <c r="D46" s="198"/>
      <c r="E46" s="198"/>
      <c r="F46" s="198"/>
      <c r="G46" s="198"/>
      <c r="H46" s="198"/>
      <c r="I46" s="198"/>
    </row>
    <row r="47" spans="1:9" ht="20.100000000000001" customHeight="1" x14ac:dyDescent="0.25">
      <c r="A47" s="1"/>
      <c r="B47" s="198" t="s">
        <v>2721</v>
      </c>
      <c r="C47" s="198" t="s">
        <v>2722</v>
      </c>
      <c r="D47" s="198"/>
      <c r="E47" s="198" t="s">
        <v>2723</v>
      </c>
      <c r="F47" s="198"/>
      <c r="G47" s="198" t="s">
        <v>2724</v>
      </c>
      <c r="H47" s="198"/>
      <c r="I47" s="198"/>
    </row>
    <row r="48" spans="1:9" ht="20.100000000000001" customHeight="1" x14ac:dyDescent="0.25">
      <c r="A48" s="1"/>
      <c r="B48" s="198"/>
      <c r="C48" s="3" t="s">
        <v>2725</v>
      </c>
      <c r="D48" s="3" t="s">
        <v>2726</v>
      </c>
      <c r="E48" s="3" t="s">
        <v>2725</v>
      </c>
      <c r="F48" s="3" t="s">
        <v>2726</v>
      </c>
      <c r="G48" s="3" t="s">
        <v>2725</v>
      </c>
      <c r="H48" s="3" t="s">
        <v>2726</v>
      </c>
      <c r="I48" s="3" t="s">
        <v>2727</v>
      </c>
    </row>
    <row r="49" spans="1:9" ht="25.5" x14ac:dyDescent="0.25">
      <c r="A49" s="1"/>
      <c r="B49" s="85" t="s">
        <v>2728</v>
      </c>
      <c r="C49" s="85" t="s">
        <v>2729</v>
      </c>
      <c r="D49" s="85" t="s">
        <v>2729</v>
      </c>
      <c r="E49" s="85" t="s">
        <v>2729</v>
      </c>
      <c r="F49" s="85" t="s">
        <v>2729</v>
      </c>
      <c r="G49" s="85" t="s">
        <v>2729</v>
      </c>
      <c r="H49" s="85" t="s">
        <v>2729</v>
      </c>
      <c r="I49" s="85" t="s">
        <v>2730</v>
      </c>
    </row>
    <row r="50" spans="1:9" ht="25.5" x14ac:dyDescent="0.25">
      <c r="A50" s="1"/>
      <c r="B50" s="85" t="s">
        <v>2731</v>
      </c>
      <c r="C50" s="85" t="s">
        <v>2729</v>
      </c>
      <c r="D50" s="85" t="s">
        <v>2729</v>
      </c>
      <c r="E50" s="85" t="s">
        <v>2729</v>
      </c>
      <c r="F50" s="85" t="s">
        <v>2729</v>
      </c>
      <c r="G50" s="85" t="s">
        <v>2729</v>
      </c>
      <c r="H50" s="85" t="s">
        <v>2729</v>
      </c>
      <c r="I50" s="85" t="s">
        <v>2730</v>
      </c>
    </row>
    <row r="51" spans="1:9" ht="25.5" x14ac:dyDescent="0.25">
      <c r="A51" s="1"/>
      <c r="B51" s="85" t="s">
        <v>2732</v>
      </c>
      <c r="C51" s="85" t="s">
        <v>2733</v>
      </c>
      <c r="D51" s="85" t="s">
        <v>2739</v>
      </c>
      <c r="E51" s="85" t="s">
        <v>2735</v>
      </c>
      <c r="F51" s="85" t="s">
        <v>2736</v>
      </c>
      <c r="G51" s="85" t="s">
        <v>933</v>
      </c>
      <c r="H51" s="85" t="s">
        <v>933</v>
      </c>
      <c r="I51" s="85" t="s">
        <v>933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2741</v>
      </c>
      <c r="C54" s="198"/>
      <c r="D54" s="198"/>
      <c r="E54" s="198"/>
      <c r="F54" s="198"/>
      <c r="G54" s="198"/>
      <c r="H54" s="198"/>
      <c r="I54" s="198"/>
    </row>
    <row r="55" spans="1:9" ht="20.100000000000001" customHeight="1" x14ac:dyDescent="0.25">
      <c r="A55" s="1"/>
      <c r="B55" s="198" t="s">
        <v>2721</v>
      </c>
      <c r="C55" s="198" t="s">
        <v>2722</v>
      </c>
      <c r="D55" s="198"/>
      <c r="E55" s="198" t="s">
        <v>2723</v>
      </c>
      <c r="F55" s="198"/>
      <c r="G55" s="198" t="s">
        <v>2724</v>
      </c>
      <c r="H55" s="198"/>
      <c r="I55" s="198"/>
    </row>
    <row r="56" spans="1:9" ht="20.100000000000001" customHeight="1" x14ac:dyDescent="0.25">
      <c r="A56" s="1"/>
      <c r="B56" s="198"/>
      <c r="C56" s="3" t="s">
        <v>2725</v>
      </c>
      <c r="D56" s="3" t="s">
        <v>2726</v>
      </c>
      <c r="E56" s="3" t="s">
        <v>2725</v>
      </c>
      <c r="F56" s="3" t="s">
        <v>2726</v>
      </c>
      <c r="G56" s="3" t="s">
        <v>2725</v>
      </c>
      <c r="H56" s="3" t="s">
        <v>2726</v>
      </c>
      <c r="I56" s="3" t="s">
        <v>2727</v>
      </c>
    </row>
    <row r="57" spans="1:9" ht="25.5" x14ac:dyDescent="0.25">
      <c r="A57" s="1"/>
      <c r="B57" s="85" t="s">
        <v>2728</v>
      </c>
      <c r="C57" s="85" t="s">
        <v>2729</v>
      </c>
      <c r="D57" s="85" t="s">
        <v>2729</v>
      </c>
      <c r="E57" s="85" t="s">
        <v>2729</v>
      </c>
      <c r="F57" s="85" t="s">
        <v>2729</v>
      </c>
      <c r="G57" s="85" t="s">
        <v>2729</v>
      </c>
      <c r="H57" s="85" t="s">
        <v>2729</v>
      </c>
      <c r="I57" s="85" t="s">
        <v>2730</v>
      </c>
    </row>
    <row r="58" spans="1:9" ht="25.5" x14ac:dyDescent="0.25">
      <c r="A58" s="1"/>
      <c r="B58" s="85" t="s">
        <v>2731</v>
      </c>
      <c r="C58" s="85" t="s">
        <v>2729</v>
      </c>
      <c r="D58" s="85" t="s">
        <v>2729</v>
      </c>
      <c r="E58" s="85" t="s">
        <v>2729</v>
      </c>
      <c r="F58" s="85" t="s">
        <v>2729</v>
      </c>
      <c r="G58" s="85" t="s">
        <v>2729</v>
      </c>
      <c r="H58" s="85" t="s">
        <v>2729</v>
      </c>
      <c r="I58" s="85" t="s">
        <v>2730</v>
      </c>
    </row>
    <row r="59" spans="1:9" ht="25.5" x14ac:dyDescent="0.25">
      <c r="A59" s="1"/>
      <c r="B59" s="85" t="s">
        <v>2732</v>
      </c>
      <c r="C59" s="85" t="s">
        <v>2733</v>
      </c>
      <c r="D59" s="85" t="s">
        <v>2734</v>
      </c>
      <c r="E59" s="85" t="s">
        <v>2735</v>
      </c>
      <c r="F59" s="85" t="s">
        <v>2736</v>
      </c>
      <c r="G59" s="85" t="s">
        <v>933</v>
      </c>
      <c r="H59" s="85" t="s">
        <v>933</v>
      </c>
      <c r="I59" s="85" t="s">
        <v>933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660</v>
      </c>
      <c r="C62" s="198"/>
      <c r="D62" s="198"/>
      <c r="E62" s="198"/>
      <c r="F62" s="198"/>
      <c r="G62" s="198"/>
      <c r="H62" s="198"/>
      <c r="I62" s="198"/>
    </row>
    <row r="63" spans="1:9" ht="20.100000000000001" customHeight="1" x14ac:dyDescent="0.25">
      <c r="A63" s="1"/>
      <c r="B63" s="198" t="s">
        <v>2721</v>
      </c>
      <c r="C63" s="198" t="s">
        <v>2722</v>
      </c>
      <c r="D63" s="198"/>
      <c r="E63" s="198" t="s">
        <v>2723</v>
      </c>
      <c r="F63" s="198"/>
      <c r="G63" s="198" t="s">
        <v>2724</v>
      </c>
      <c r="H63" s="198"/>
      <c r="I63" s="198"/>
    </row>
    <row r="64" spans="1:9" ht="20.100000000000001" customHeight="1" x14ac:dyDescent="0.25">
      <c r="A64" s="1"/>
      <c r="B64" s="198"/>
      <c r="C64" s="3" t="s">
        <v>2725</v>
      </c>
      <c r="D64" s="3" t="s">
        <v>2726</v>
      </c>
      <c r="E64" s="3" t="s">
        <v>2725</v>
      </c>
      <c r="F64" s="3" t="s">
        <v>2726</v>
      </c>
      <c r="G64" s="3" t="s">
        <v>2725</v>
      </c>
      <c r="H64" s="3" t="s">
        <v>2726</v>
      </c>
      <c r="I64" s="3" t="s">
        <v>2727</v>
      </c>
    </row>
    <row r="65" spans="1:9" ht="25.5" x14ac:dyDescent="0.25">
      <c r="A65" s="1"/>
      <c r="B65" s="85" t="s">
        <v>2728</v>
      </c>
      <c r="C65" s="85" t="s">
        <v>2729</v>
      </c>
      <c r="D65" s="85" t="s">
        <v>2729</v>
      </c>
      <c r="E65" s="85" t="s">
        <v>2729</v>
      </c>
      <c r="F65" s="85" t="s">
        <v>2729</v>
      </c>
      <c r="G65" s="85" t="s">
        <v>2729</v>
      </c>
      <c r="H65" s="85" t="s">
        <v>2729</v>
      </c>
      <c r="I65" s="85" t="s">
        <v>2730</v>
      </c>
    </row>
    <row r="66" spans="1:9" ht="25.5" x14ac:dyDescent="0.25">
      <c r="A66" s="1"/>
      <c r="B66" s="85" t="s">
        <v>2731</v>
      </c>
      <c r="C66" s="85" t="s">
        <v>2729</v>
      </c>
      <c r="D66" s="85" t="s">
        <v>2729</v>
      </c>
      <c r="E66" s="85" t="s">
        <v>2729</v>
      </c>
      <c r="F66" s="85" t="s">
        <v>2729</v>
      </c>
      <c r="G66" s="85" t="s">
        <v>2729</v>
      </c>
      <c r="H66" s="85" t="s">
        <v>2729</v>
      </c>
      <c r="I66" s="85" t="s">
        <v>2730</v>
      </c>
    </row>
    <row r="67" spans="1:9" ht="25.5" x14ac:dyDescent="0.25">
      <c r="A67" s="1"/>
      <c r="B67" s="85" t="s">
        <v>2732</v>
      </c>
      <c r="C67" s="85" t="s">
        <v>2733</v>
      </c>
      <c r="D67" s="85" t="s">
        <v>2734</v>
      </c>
      <c r="E67" s="85" t="s">
        <v>2735</v>
      </c>
      <c r="F67" s="85" t="s">
        <v>2736</v>
      </c>
      <c r="G67" s="85" t="s">
        <v>933</v>
      </c>
      <c r="H67" s="85" t="s">
        <v>933</v>
      </c>
      <c r="I67" s="85" t="s">
        <v>933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2742</v>
      </c>
      <c r="C5" s="1"/>
      <c r="D5" s="1"/>
      <c r="E5" s="1"/>
      <c r="F5" s="1"/>
      <c r="G5" s="1"/>
    </row>
    <row r="6" spans="1:7" ht="30" customHeight="1" x14ac:dyDescent="0.25">
      <c r="A6" s="1"/>
      <c r="B6" s="198" t="s">
        <v>2720</v>
      </c>
      <c r="C6" s="198"/>
      <c r="D6" s="198"/>
      <c r="E6" s="198"/>
      <c r="F6" s="198"/>
      <c r="G6" s="198"/>
    </row>
    <row r="7" spans="1:7" x14ac:dyDescent="0.25">
      <c r="A7" s="1"/>
      <c r="B7" s="198" t="s">
        <v>2743</v>
      </c>
      <c r="C7" s="198" t="s">
        <v>2744</v>
      </c>
      <c r="D7" s="198" t="s">
        <v>2745</v>
      </c>
      <c r="E7" s="198" t="s">
        <v>2746</v>
      </c>
      <c r="F7" s="198" t="s">
        <v>2747</v>
      </c>
      <c r="G7" s="198"/>
    </row>
    <row r="8" spans="1:7" x14ac:dyDescent="0.25">
      <c r="A8" s="1"/>
      <c r="B8" s="198"/>
      <c r="C8" s="198"/>
      <c r="D8" s="198"/>
      <c r="E8" s="198"/>
      <c r="F8" s="198" t="s">
        <v>2726</v>
      </c>
      <c r="G8" s="198"/>
    </row>
    <row r="9" spans="1:7" x14ac:dyDescent="0.25">
      <c r="A9" s="1"/>
      <c r="B9" s="198"/>
      <c r="C9" s="198"/>
      <c r="D9" s="198"/>
      <c r="E9" s="198"/>
      <c r="F9" s="3" t="s">
        <v>2748</v>
      </c>
      <c r="G9" s="3" t="s">
        <v>2749</v>
      </c>
    </row>
    <row r="10" spans="1:7" x14ac:dyDescent="0.25">
      <c r="A10" s="1"/>
      <c r="B10" s="85" t="s">
        <v>2728</v>
      </c>
      <c r="C10" s="85" t="s">
        <v>2729</v>
      </c>
      <c r="D10" s="85" t="s">
        <v>2729</v>
      </c>
      <c r="E10" s="85">
        <v>0</v>
      </c>
      <c r="F10" s="85">
        <v>60.36</v>
      </c>
      <c r="G10" s="85">
        <v>59.64</v>
      </c>
    </row>
    <row r="11" spans="1:7" x14ac:dyDescent="0.25">
      <c r="A11" s="1"/>
      <c r="B11" s="85" t="s">
        <v>2750</v>
      </c>
      <c r="C11" s="85" t="s">
        <v>2729</v>
      </c>
      <c r="D11" s="85" t="s">
        <v>2729</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766</v>
      </c>
      <c r="C14" s="198"/>
      <c r="D14" s="198"/>
      <c r="E14" s="198"/>
      <c r="F14" s="198"/>
      <c r="G14" s="198"/>
    </row>
    <row r="15" spans="1:7" x14ac:dyDescent="0.25">
      <c r="A15" s="1"/>
      <c r="B15" s="198" t="s">
        <v>2743</v>
      </c>
      <c r="C15" s="198" t="s">
        <v>2744</v>
      </c>
      <c r="D15" s="198" t="s">
        <v>2745</v>
      </c>
      <c r="E15" s="198" t="s">
        <v>2746</v>
      </c>
      <c r="F15" s="198" t="s">
        <v>2747</v>
      </c>
      <c r="G15" s="198"/>
    </row>
    <row r="16" spans="1:7" x14ac:dyDescent="0.25">
      <c r="A16" s="1"/>
      <c r="B16" s="198"/>
      <c r="C16" s="198"/>
      <c r="D16" s="198"/>
      <c r="E16" s="198"/>
      <c r="F16" s="198" t="s">
        <v>2726</v>
      </c>
      <c r="G16" s="198"/>
    </row>
    <row r="17" spans="1:7" x14ac:dyDescent="0.25">
      <c r="A17" s="1"/>
      <c r="B17" s="198"/>
      <c r="C17" s="198"/>
      <c r="D17" s="198"/>
      <c r="E17" s="198"/>
      <c r="F17" s="3" t="s">
        <v>2748</v>
      </c>
      <c r="G17" s="3" t="s">
        <v>2749</v>
      </c>
    </row>
    <row r="18" spans="1:7" x14ac:dyDescent="0.25">
      <c r="A18" s="1"/>
      <c r="B18" s="85" t="s">
        <v>2728</v>
      </c>
      <c r="C18" s="85" t="s">
        <v>2729</v>
      </c>
      <c r="D18" s="85" t="s">
        <v>2729</v>
      </c>
      <c r="E18" s="85">
        <v>0</v>
      </c>
      <c r="F18" s="85">
        <v>60.36</v>
      </c>
      <c r="G18" s="85">
        <v>59.64</v>
      </c>
    </row>
    <row r="19" spans="1:7" x14ac:dyDescent="0.25">
      <c r="A19" s="1"/>
      <c r="B19" s="85" t="s">
        <v>2750</v>
      </c>
      <c r="C19" s="85" t="s">
        <v>2729</v>
      </c>
      <c r="D19" s="85" t="s">
        <v>2729</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2737</v>
      </c>
      <c r="C22" s="198"/>
      <c r="D22" s="198"/>
      <c r="E22" s="198"/>
      <c r="F22" s="198"/>
      <c r="G22" s="198"/>
    </row>
    <row r="23" spans="1:7" x14ac:dyDescent="0.25">
      <c r="A23" s="1"/>
      <c r="B23" s="198" t="s">
        <v>2743</v>
      </c>
      <c r="C23" s="198" t="s">
        <v>2744</v>
      </c>
      <c r="D23" s="198" t="s">
        <v>2745</v>
      </c>
      <c r="E23" s="198" t="s">
        <v>2746</v>
      </c>
      <c r="F23" s="198" t="s">
        <v>2747</v>
      </c>
      <c r="G23" s="198"/>
    </row>
    <row r="24" spans="1:7" x14ac:dyDescent="0.25">
      <c r="A24" s="1"/>
      <c r="B24" s="198"/>
      <c r="C24" s="198"/>
      <c r="D24" s="198"/>
      <c r="E24" s="198"/>
      <c r="F24" s="198" t="s">
        <v>2726</v>
      </c>
      <c r="G24" s="198"/>
    </row>
    <row r="25" spans="1:7" x14ac:dyDescent="0.25">
      <c r="A25" s="1"/>
      <c r="B25" s="198"/>
      <c r="C25" s="198"/>
      <c r="D25" s="198"/>
      <c r="E25" s="198"/>
      <c r="F25" s="3" t="s">
        <v>2748</v>
      </c>
      <c r="G25" s="3" t="s">
        <v>2749</v>
      </c>
    </row>
    <row r="26" spans="1:7" x14ac:dyDescent="0.25">
      <c r="A26" s="1"/>
      <c r="B26" s="85" t="s">
        <v>2728</v>
      </c>
      <c r="C26" s="85" t="s">
        <v>2729</v>
      </c>
      <c r="D26" s="85" t="s">
        <v>2729</v>
      </c>
      <c r="E26" s="85">
        <v>0</v>
      </c>
      <c r="F26" s="85">
        <v>60.36</v>
      </c>
      <c r="G26" s="85">
        <v>59.64</v>
      </c>
    </row>
    <row r="27" spans="1:7" x14ac:dyDescent="0.25">
      <c r="A27" s="1"/>
      <c r="B27" s="85" t="s">
        <v>2750</v>
      </c>
      <c r="C27" s="85" t="s">
        <v>2729</v>
      </c>
      <c r="D27" s="85" t="s">
        <v>2729</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2679</v>
      </c>
      <c r="C30" s="198"/>
      <c r="D30" s="198"/>
      <c r="E30" s="198"/>
      <c r="F30" s="198"/>
      <c r="G30" s="198"/>
    </row>
    <row r="31" spans="1:7" x14ac:dyDescent="0.25">
      <c r="A31" s="1"/>
      <c r="B31" s="198" t="s">
        <v>2743</v>
      </c>
      <c r="C31" s="198" t="s">
        <v>2744</v>
      </c>
      <c r="D31" s="198" t="s">
        <v>2745</v>
      </c>
      <c r="E31" s="198" t="s">
        <v>2746</v>
      </c>
      <c r="F31" s="198" t="s">
        <v>2747</v>
      </c>
      <c r="G31" s="198"/>
    </row>
    <row r="32" spans="1:7" x14ac:dyDescent="0.25">
      <c r="A32" s="1"/>
      <c r="B32" s="198"/>
      <c r="C32" s="198"/>
      <c r="D32" s="198"/>
      <c r="E32" s="198"/>
      <c r="F32" s="198" t="s">
        <v>2726</v>
      </c>
      <c r="G32" s="198"/>
    </row>
    <row r="33" spans="1:7" x14ac:dyDescent="0.25">
      <c r="A33" s="1"/>
      <c r="B33" s="198"/>
      <c r="C33" s="198"/>
      <c r="D33" s="198"/>
      <c r="E33" s="198"/>
      <c r="F33" s="3" t="s">
        <v>2748</v>
      </c>
      <c r="G33" s="3" t="s">
        <v>2749</v>
      </c>
    </row>
    <row r="34" spans="1:7" x14ac:dyDescent="0.25">
      <c r="A34" s="1"/>
      <c r="B34" s="85" t="s">
        <v>2728</v>
      </c>
      <c r="C34" s="85" t="s">
        <v>2729</v>
      </c>
      <c r="D34" s="85" t="s">
        <v>2729</v>
      </c>
      <c r="E34" s="85">
        <v>0</v>
      </c>
      <c r="F34" s="85">
        <v>60.36</v>
      </c>
      <c r="G34" s="85">
        <v>59.64</v>
      </c>
    </row>
    <row r="35" spans="1:7" x14ac:dyDescent="0.25">
      <c r="A35" s="1"/>
      <c r="B35" s="85" t="s">
        <v>2750</v>
      </c>
      <c r="C35" s="85" t="s">
        <v>2729</v>
      </c>
      <c r="D35" s="85" t="s">
        <v>2729</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463</v>
      </c>
      <c r="C38" s="198"/>
      <c r="D38" s="198"/>
      <c r="E38" s="198"/>
      <c r="F38" s="198"/>
      <c r="G38" s="198"/>
    </row>
    <row r="39" spans="1:7" x14ac:dyDescent="0.25">
      <c r="A39" s="1"/>
      <c r="B39" s="198" t="s">
        <v>2743</v>
      </c>
      <c r="C39" s="198" t="s">
        <v>2744</v>
      </c>
      <c r="D39" s="198" t="s">
        <v>2745</v>
      </c>
      <c r="E39" s="198" t="s">
        <v>2746</v>
      </c>
      <c r="F39" s="198" t="s">
        <v>2747</v>
      </c>
      <c r="G39" s="198"/>
    </row>
    <row r="40" spans="1:7" x14ac:dyDescent="0.25">
      <c r="A40" s="1"/>
      <c r="B40" s="198"/>
      <c r="C40" s="198"/>
      <c r="D40" s="198"/>
      <c r="E40" s="198"/>
      <c r="F40" s="198" t="s">
        <v>2726</v>
      </c>
      <c r="G40" s="198"/>
    </row>
    <row r="41" spans="1:7" x14ac:dyDescent="0.25">
      <c r="A41" s="1"/>
      <c r="B41" s="198"/>
      <c r="C41" s="198"/>
      <c r="D41" s="198"/>
      <c r="E41" s="198"/>
      <c r="F41" s="3" t="s">
        <v>2748</v>
      </c>
      <c r="G41" s="3" t="s">
        <v>2749</v>
      </c>
    </row>
    <row r="42" spans="1:7" x14ac:dyDescent="0.25">
      <c r="A42" s="1"/>
      <c r="B42" s="85" t="s">
        <v>2728</v>
      </c>
      <c r="C42" s="85" t="s">
        <v>2729</v>
      </c>
      <c r="D42" s="85" t="s">
        <v>2729</v>
      </c>
      <c r="E42" s="85">
        <v>0</v>
      </c>
      <c r="F42" s="85">
        <v>60.36</v>
      </c>
      <c r="G42" s="85">
        <v>59.64</v>
      </c>
    </row>
    <row r="43" spans="1:7" x14ac:dyDescent="0.25">
      <c r="A43" s="1"/>
      <c r="B43" s="85" t="s">
        <v>2750</v>
      </c>
      <c r="C43" s="85" t="s">
        <v>2729</v>
      </c>
      <c r="D43" s="85" t="s">
        <v>2729</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2740</v>
      </c>
      <c r="C46" s="198"/>
      <c r="D46" s="198"/>
      <c r="E46" s="198"/>
      <c r="F46" s="198"/>
      <c r="G46" s="198"/>
    </row>
    <row r="47" spans="1:7" x14ac:dyDescent="0.25">
      <c r="A47" s="1"/>
      <c r="B47" s="198" t="s">
        <v>2743</v>
      </c>
      <c r="C47" s="198" t="s">
        <v>2744</v>
      </c>
      <c r="D47" s="198" t="s">
        <v>2745</v>
      </c>
      <c r="E47" s="198" t="s">
        <v>2746</v>
      </c>
      <c r="F47" s="198" t="s">
        <v>2747</v>
      </c>
      <c r="G47" s="198"/>
    </row>
    <row r="48" spans="1:7" x14ac:dyDescent="0.25">
      <c r="A48" s="1"/>
      <c r="B48" s="198"/>
      <c r="C48" s="198"/>
      <c r="D48" s="198"/>
      <c r="E48" s="198"/>
      <c r="F48" s="198" t="s">
        <v>2726</v>
      </c>
      <c r="G48" s="198"/>
    </row>
    <row r="49" spans="1:7" x14ac:dyDescent="0.25">
      <c r="A49" s="1"/>
      <c r="B49" s="198"/>
      <c r="C49" s="198"/>
      <c r="D49" s="198"/>
      <c r="E49" s="198"/>
      <c r="F49" s="3" t="s">
        <v>2748</v>
      </c>
      <c r="G49" s="3" t="s">
        <v>2749</v>
      </c>
    </row>
    <row r="50" spans="1:7" x14ac:dyDescent="0.25">
      <c r="A50" s="1"/>
      <c r="B50" s="85" t="s">
        <v>2728</v>
      </c>
      <c r="C50" s="85" t="s">
        <v>2729</v>
      </c>
      <c r="D50" s="85" t="s">
        <v>2729</v>
      </c>
      <c r="E50" s="85">
        <v>0</v>
      </c>
      <c r="F50" s="85">
        <v>60.36</v>
      </c>
      <c r="G50" s="85">
        <v>59.64</v>
      </c>
    </row>
    <row r="51" spans="1:7" x14ac:dyDescent="0.25">
      <c r="A51" s="1"/>
      <c r="B51" s="85" t="s">
        <v>2750</v>
      </c>
      <c r="C51" s="85" t="s">
        <v>2729</v>
      </c>
      <c r="D51" s="85" t="s">
        <v>2729</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2741</v>
      </c>
      <c r="C54" s="198"/>
      <c r="D54" s="198"/>
      <c r="E54" s="198"/>
      <c r="F54" s="198"/>
      <c r="G54" s="198"/>
    </row>
    <row r="55" spans="1:7" x14ac:dyDescent="0.25">
      <c r="A55" s="1"/>
      <c r="B55" s="198" t="s">
        <v>2743</v>
      </c>
      <c r="C55" s="198" t="s">
        <v>2744</v>
      </c>
      <c r="D55" s="198" t="s">
        <v>2745</v>
      </c>
      <c r="E55" s="198" t="s">
        <v>2746</v>
      </c>
      <c r="F55" s="198" t="s">
        <v>2747</v>
      </c>
      <c r="G55" s="198"/>
    </row>
    <row r="56" spans="1:7" x14ac:dyDescent="0.25">
      <c r="A56" s="1"/>
      <c r="B56" s="198"/>
      <c r="C56" s="198"/>
      <c r="D56" s="198"/>
      <c r="E56" s="198"/>
      <c r="F56" s="198" t="s">
        <v>2726</v>
      </c>
      <c r="G56" s="198"/>
    </row>
    <row r="57" spans="1:7" x14ac:dyDescent="0.25">
      <c r="A57" s="1"/>
      <c r="B57" s="198"/>
      <c r="C57" s="198"/>
      <c r="D57" s="198"/>
      <c r="E57" s="198"/>
      <c r="F57" s="3" t="s">
        <v>2748</v>
      </c>
      <c r="G57" s="3" t="s">
        <v>2749</v>
      </c>
    </row>
    <row r="58" spans="1:7" x14ac:dyDescent="0.25">
      <c r="A58" s="1"/>
      <c r="B58" s="85" t="s">
        <v>2728</v>
      </c>
      <c r="C58" s="85" t="s">
        <v>2729</v>
      </c>
      <c r="D58" s="85" t="s">
        <v>2729</v>
      </c>
      <c r="E58" s="85">
        <v>0</v>
      </c>
      <c r="F58" s="85">
        <v>60.36</v>
      </c>
      <c r="G58" s="85">
        <v>59.64</v>
      </c>
    </row>
    <row r="59" spans="1:7" x14ac:dyDescent="0.25">
      <c r="A59" s="1"/>
      <c r="B59" s="85" t="s">
        <v>2750</v>
      </c>
      <c r="C59" s="85" t="s">
        <v>2729</v>
      </c>
      <c r="D59" s="85" t="s">
        <v>2729</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660</v>
      </c>
      <c r="C62" s="198"/>
      <c r="D62" s="198"/>
      <c r="E62" s="198"/>
      <c r="F62" s="198"/>
      <c r="G62" s="198"/>
    </row>
    <row r="63" spans="1:7" x14ac:dyDescent="0.25">
      <c r="A63" s="1"/>
      <c r="B63" s="198" t="s">
        <v>2743</v>
      </c>
      <c r="C63" s="198" t="s">
        <v>2744</v>
      </c>
      <c r="D63" s="198" t="s">
        <v>2745</v>
      </c>
      <c r="E63" s="198" t="s">
        <v>2746</v>
      </c>
      <c r="F63" s="198" t="s">
        <v>2747</v>
      </c>
      <c r="G63" s="198"/>
    </row>
    <row r="64" spans="1:7" x14ac:dyDescent="0.25">
      <c r="A64" s="1"/>
      <c r="B64" s="198"/>
      <c r="C64" s="198"/>
      <c r="D64" s="198"/>
      <c r="E64" s="198"/>
      <c r="F64" s="198" t="s">
        <v>2726</v>
      </c>
      <c r="G64" s="198"/>
    </row>
    <row r="65" spans="1:7" x14ac:dyDescent="0.25">
      <c r="A65" s="1"/>
      <c r="B65" s="198"/>
      <c r="C65" s="198"/>
      <c r="D65" s="198"/>
      <c r="E65" s="198"/>
      <c r="F65" s="3" t="s">
        <v>2748</v>
      </c>
      <c r="G65" s="3" t="s">
        <v>2749</v>
      </c>
    </row>
    <row r="66" spans="1:7" x14ac:dyDescent="0.25">
      <c r="A66" s="1"/>
      <c r="B66" s="85" t="s">
        <v>2728</v>
      </c>
      <c r="C66" s="85" t="s">
        <v>2729</v>
      </c>
      <c r="D66" s="85" t="s">
        <v>2729</v>
      </c>
      <c r="E66" s="85">
        <v>0</v>
      </c>
      <c r="F66" s="85">
        <v>60.36</v>
      </c>
      <c r="G66" s="85">
        <v>59.64</v>
      </c>
    </row>
    <row r="67" spans="1:7" x14ac:dyDescent="0.25">
      <c r="A67" s="1"/>
      <c r="B67" s="85" t="s">
        <v>2750</v>
      </c>
      <c r="C67" s="85" t="s">
        <v>2729</v>
      </c>
      <c r="D67" s="85" t="s">
        <v>2729</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G41" sqref="G41"/>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2751</v>
      </c>
      <c r="C5" s="1"/>
      <c r="D5" s="1"/>
      <c r="E5" s="1"/>
      <c r="F5" s="1"/>
    </row>
    <row r="6" spans="1:7" ht="27" customHeight="1" x14ac:dyDescent="0.25">
      <c r="A6" s="1"/>
      <c r="B6" s="7" t="s">
        <v>66</v>
      </c>
      <c r="C6" s="7" t="s">
        <v>551</v>
      </c>
      <c r="D6" s="7" t="s">
        <v>2752</v>
      </c>
      <c r="E6" s="7" t="s">
        <v>2753</v>
      </c>
      <c r="F6" s="7" t="s">
        <v>2754</v>
      </c>
    </row>
    <row r="7" spans="1:7" x14ac:dyDescent="0.25">
      <c r="A7" s="1"/>
      <c r="B7" s="146" t="s">
        <v>70</v>
      </c>
      <c r="C7" s="146" t="s">
        <v>779</v>
      </c>
      <c r="D7" s="53">
        <v>6913.2463600000001</v>
      </c>
      <c r="E7" s="53">
        <v>6749.9784099999997</v>
      </c>
      <c r="F7" s="176">
        <v>-2.3616683320395949E-2</v>
      </c>
    </row>
    <row r="8" spans="1:7" x14ac:dyDescent="0.25">
      <c r="A8" s="1"/>
      <c r="B8" s="146" t="s">
        <v>70</v>
      </c>
      <c r="C8" s="146" t="s">
        <v>780</v>
      </c>
      <c r="D8" s="53">
        <v>6782.4949900000001</v>
      </c>
      <c r="E8" s="53">
        <v>6622.8647300000002</v>
      </c>
      <c r="F8" s="176">
        <v>-2.3535625199186474E-2</v>
      </c>
    </row>
    <row r="9" spans="1:7" x14ac:dyDescent="0.25">
      <c r="A9" s="1"/>
      <c r="B9" s="146" t="s">
        <v>70</v>
      </c>
      <c r="C9" s="146" t="s">
        <v>781</v>
      </c>
      <c r="D9" s="53">
        <v>6686.3789100000004</v>
      </c>
      <c r="E9" s="53">
        <v>6521.5133299999998</v>
      </c>
      <c r="F9" s="176">
        <v>-2.4656930487955253E-2</v>
      </c>
    </row>
    <row r="10" spans="1:7" x14ac:dyDescent="0.25">
      <c r="A10" s="1"/>
      <c r="B10" s="146" t="s">
        <v>70</v>
      </c>
      <c r="C10" s="146" t="s">
        <v>782</v>
      </c>
      <c r="D10" s="53">
        <v>6582.1726200000003</v>
      </c>
      <c r="E10" s="53">
        <v>6448.2481600000001</v>
      </c>
      <c r="F10" s="176">
        <v>-2.034654326643898E-2</v>
      </c>
    </row>
    <row r="11" spans="1:7" x14ac:dyDescent="0.25">
      <c r="A11" s="1"/>
      <c r="B11" s="146" t="s">
        <v>70</v>
      </c>
      <c r="C11" s="146" t="s">
        <v>783</v>
      </c>
      <c r="D11" s="53">
        <v>6517.2081600000001</v>
      </c>
      <c r="E11" s="53">
        <v>6401.8535899999997</v>
      </c>
      <c r="F11" s="176">
        <v>-1.7699997785554852E-2</v>
      </c>
    </row>
    <row r="12" spans="1:7" x14ac:dyDescent="0.25">
      <c r="A12" s="1"/>
      <c r="B12" s="146" t="s">
        <v>70</v>
      </c>
      <c r="C12" s="146" t="s">
        <v>784</v>
      </c>
      <c r="D12" s="53">
        <v>6530.3880099999997</v>
      </c>
      <c r="E12" s="53">
        <v>6388.8155999999999</v>
      </c>
      <c r="F12" s="176">
        <v>-2.1679019651391282E-2</v>
      </c>
    </row>
    <row r="13" spans="1:7" x14ac:dyDescent="0.25">
      <c r="A13" s="1"/>
      <c r="B13" s="146" t="s">
        <v>70</v>
      </c>
      <c r="C13" s="146" t="s">
        <v>785</v>
      </c>
      <c r="D13" s="53">
        <v>6477.4734799999997</v>
      </c>
      <c r="E13" s="53">
        <v>6343.7986199999996</v>
      </c>
      <c r="F13" s="176">
        <v>-2.0636882638383262E-2</v>
      </c>
    </row>
    <row r="14" spans="1:7" x14ac:dyDescent="0.25">
      <c r="A14" s="1"/>
      <c r="B14" s="146" t="s">
        <v>70</v>
      </c>
      <c r="C14" s="146" t="s">
        <v>786</v>
      </c>
      <c r="D14" s="53">
        <v>6385.2931600000002</v>
      </c>
      <c r="E14" s="53">
        <v>6358.37338</v>
      </c>
      <c r="F14" s="176">
        <v>-4.2159035341769648E-3</v>
      </c>
    </row>
    <row r="15" spans="1:7" x14ac:dyDescent="0.25">
      <c r="A15" s="1"/>
      <c r="B15" s="146" t="s">
        <v>70</v>
      </c>
      <c r="C15" s="146" t="s">
        <v>787</v>
      </c>
      <c r="D15" s="53">
        <v>6470.2808199999999</v>
      </c>
      <c r="E15" s="53">
        <v>6392.0579299999999</v>
      </c>
      <c r="F15" s="176">
        <v>-1.2089566461815486E-2</v>
      </c>
    </row>
    <row r="16" spans="1:7" x14ac:dyDescent="0.25">
      <c r="A16" s="1"/>
      <c r="B16" s="146" t="s">
        <v>70</v>
      </c>
      <c r="C16" s="146" t="s">
        <v>788</v>
      </c>
      <c r="D16" s="53">
        <v>6521.74935</v>
      </c>
      <c r="E16" s="53">
        <v>6406.8372099999997</v>
      </c>
      <c r="F16" s="176">
        <v>-1.7619833856387015E-2</v>
      </c>
    </row>
    <row r="17" spans="1:6" x14ac:dyDescent="0.25">
      <c r="A17" s="1"/>
      <c r="B17" s="146" t="s">
        <v>70</v>
      </c>
      <c r="C17" s="146" t="s">
        <v>789</v>
      </c>
      <c r="D17" s="53">
        <v>6473.7203499999996</v>
      </c>
      <c r="E17" s="53">
        <v>6423.3001700000004</v>
      </c>
      <c r="F17" s="176">
        <v>-7.7884396103084681E-3</v>
      </c>
    </row>
    <row r="18" spans="1:6" x14ac:dyDescent="0.25">
      <c r="A18" s="1"/>
      <c r="B18" s="146" t="s">
        <v>70</v>
      </c>
      <c r="C18" s="146" t="s">
        <v>790</v>
      </c>
      <c r="D18" s="53">
        <v>6308.0046899999998</v>
      </c>
      <c r="E18" s="53">
        <v>6332.1159600000001</v>
      </c>
      <c r="F18" s="176">
        <v>3.8223291175137034E-3</v>
      </c>
    </row>
    <row r="19" spans="1:6" x14ac:dyDescent="0.25">
      <c r="A19" s="1"/>
      <c r="B19" s="146" t="s">
        <v>70</v>
      </c>
      <c r="C19" s="146" t="s">
        <v>791</v>
      </c>
      <c r="D19" s="53">
        <v>6441.3804200000004</v>
      </c>
      <c r="E19" s="53">
        <v>6413.5615900000003</v>
      </c>
      <c r="F19" s="176">
        <v>-4.3187683673556422E-3</v>
      </c>
    </row>
    <row r="20" spans="1:6" x14ac:dyDescent="0.25">
      <c r="A20" s="1"/>
      <c r="B20" s="146" t="s">
        <v>70</v>
      </c>
      <c r="C20" s="146" t="s">
        <v>792</v>
      </c>
      <c r="D20" s="53">
        <v>6499.1788999999999</v>
      </c>
      <c r="E20" s="53">
        <v>6497.1503499999999</v>
      </c>
      <c r="F20" s="176">
        <v>-3.1212404385421675E-4</v>
      </c>
    </row>
    <row r="21" spans="1:6" x14ac:dyDescent="0.25">
      <c r="A21" s="1"/>
      <c r="B21" s="146" t="s">
        <v>70</v>
      </c>
      <c r="C21" s="146" t="s">
        <v>793</v>
      </c>
      <c r="D21" s="53">
        <v>6797.7654899999998</v>
      </c>
      <c r="E21" s="53">
        <v>6699.7746100000004</v>
      </c>
      <c r="F21" s="176">
        <v>-1.4415160414720338E-2</v>
      </c>
    </row>
    <row r="22" spans="1:6" x14ac:dyDescent="0.25">
      <c r="A22" s="1"/>
      <c r="B22" s="146" t="s">
        <v>70</v>
      </c>
      <c r="C22" s="146" t="s">
        <v>794</v>
      </c>
      <c r="D22" s="53">
        <v>6990.5654999999997</v>
      </c>
      <c r="E22" s="53">
        <v>6892.0978400000004</v>
      </c>
      <c r="F22" s="176">
        <v>-1.408579320228099E-2</v>
      </c>
    </row>
    <row r="23" spans="1:6" x14ac:dyDescent="0.25">
      <c r="A23" s="1"/>
      <c r="B23" s="146" t="s">
        <v>70</v>
      </c>
      <c r="C23" s="146" t="s">
        <v>795</v>
      </c>
      <c r="D23" s="53">
        <v>7224.0375899999999</v>
      </c>
      <c r="E23" s="53">
        <v>7198.9890299999997</v>
      </c>
      <c r="F23" s="176">
        <v>-3.46739059534711E-3</v>
      </c>
    </row>
    <row r="24" spans="1:6" x14ac:dyDescent="0.25">
      <c r="A24" s="1"/>
      <c r="B24" s="146" t="s">
        <v>70</v>
      </c>
      <c r="C24" s="146" t="s">
        <v>796</v>
      </c>
      <c r="D24" s="53">
        <v>7300.2974400000003</v>
      </c>
      <c r="E24" s="53">
        <v>7357.9317099999998</v>
      </c>
      <c r="F24" s="176">
        <v>7.8947838048637111E-3</v>
      </c>
    </row>
    <row r="25" spans="1:6" x14ac:dyDescent="0.25">
      <c r="A25" s="1"/>
      <c r="B25" s="146" t="s">
        <v>70</v>
      </c>
      <c r="C25" s="146" t="s">
        <v>797</v>
      </c>
      <c r="D25" s="53">
        <v>7480.6662200000001</v>
      </c>
      <c r="E25" s="53">
        <v>7473.9587499999998</v>
      </c>
      <c r="F25" s="176">
        <v>-8.9664072727468913E-4</v>
      </c>
    </row>
    <row r="26" spans="1:6" x14ac:dyDescent="0.25">
      <c r="A26" s="1"/>
      <c r="B26" s="146" t="s">
        <v>70</v>
      </c>
      <c r="C26" s="146" t="s">
        <v>798</v>
      </c>
      <c r="D26" s="53">
        <v>7511.9472999999998</v>
      </c>
      <c r="E26" s="53">
        <v>7555.3572599999998</v>
      </c>
      <c r="F26" s="176">
        <v>5.7787892095568878E-3</v>
      </c>
    </row>
    <row r="27" spans="1:6" x14ac:dyDescent="0.25">
      <c r="A27" s="1"/>
      <c r="B27" s="146" t="s">
        <v>70</v>
      </c>
      <c r="C27" s="146" t="s">
        <v>799</v>
      </c>
      <c r="D27" s="53">
        <v>7637.4389600000004</v>
      </c>
      <c r="E27" s="53">
        <v>7687.9841299999998</v>
      </c>
      <c r="F27" s="176">
        <v>6.6180784245508393E-3</v>
      </c>
    </row>
    <row r="28" spans="1:6" x14ac:dyDescent="0.25">
      <c r="A28" s="1"/>
      <c r="B28" s="146" t="s">
        <v>70</v>
      </c>
      <c r="C28" s="146" t="s">
        <v>800</v>
      </c>
      <c r="D28" s="53">
        <v>7717.8277600000001</v>
      </c>
      <c r="E28" s="53">
        <v>7718.2270200000003</v>
      </c>
      <c r="F28" s="176">
        <v>5.1732172887983706E-5</v>
      </c>
    </row>
    <row r="29" spans="1:6" x14ac:dyDescent="0.25">
      <c r="A29" s="1"/>
      <c r="B29" s="146" t="s">
        <v>70</v>
      </c>
      <c r="C29" s="146" t="s">
        <v>801</v>
      </c>
      <c r="D29" s="53">
        <v>7800.7635899999996</v>
      </c>
      <c r="E29" s="53">
        <v>7724.4239600000001</v>
      </c>
      <c r="F29" s="176">
        <v>-9.7861740224843823E-3</v>
      </c>
    </row>
    <row r="30" spans="1:6" x14ac:dyDescent="0.25">
      <c r="A30" s="1"/>
      <c r="B30" s="146" t="s">
        <v>70</v>
      </c>
      <c r="C30" s="146" t="s">
        <v>802</v>
      </c>
      <c r="D30" s="53">
        <v>7686.7488800000001</v>
      </c>
      <c r="E30" s="53">
        <v>7702.5076399999998</v>
      </c>
      <c r="F30" s="176">
        <v>2.0501203104217971E-3</v>
      </c>
    </row>
    <row r="31" spans="1:6" x14ac:dyDescent="0.25">
      <c r="A31" s="1"/>
      <c r="B31" s="146" t="s">
        <v>70</v>
      </c>
      <c r="C31" s="146" t="s">
        <v>803</v>
      </c>
      <c r="D31" s="53">
        <v>7582.2401600000003</v>
      </c>
      <c r="E31" s="53">
        <v>7695.7895699999999</v>
      </c>
      <c r="F31" s="176">
        <v>1.4975707390413231E-2</v>
      </c>
    </row>
    <row r="32" spans="1:6" x14ac:dyDescent="0.25">
      <c r="A32" s="1"/>
      <c r="B32" s="146" t="s">
        <v>70</v>
      </c>
      <c r="C32" s="146" t="s">
        <v>804</v>
      </c>
      <c r="D32" s="53">
        <v>7626.7187800000002</v>
      </c>
      <c r="E32" s="53">
        <v>7591.36247</v>
      </c>
      <c r="F32" s="176">
        <v>-4.6358481307475193E-3</v>
      </c>
    </row>
    <row r="33" spans="1:6" x14ac:dyDescent="0.25">
      <c r="A33" s="1"/>
      <c r="B33" s="146" t="s">
        <v>70</v>
      </c>
      <c r="C33" s="146" t="s">
        <v>805</v>
      </c>
      <c r="D33" s="53">
        <v>7572.2222700000002</v>
      </c>
      <c r="E33" s="53">
        <v>7537.7907599999999</v>
      </c>
      <c r="F33" s="176">
        <v>-4.5470812625789444E-3</v>
      </c>
    </row>
    <row r="34" spans="1:6" x14ac:dyDescent="0.25">
      <c r="A34" s="1"/>
      <c r="B34" s="146" t="s">
        <v>70</v>
      </c>
      <c r="C34" s="146" t="s">
        <v>806</v>
      </c>
      <c r="D34" s="53">
        <v>7528.1254499999995</v>
      </c>
      <c r="E34" s="53">
        <v>7542.7542599999997</v>
      </c>
      <c r="F34" s="176">
        <v>1.9432208053865524E-3</v>
      </c>
    </row>
    <row r="35" spans="1:6" x14ac:dyDescent="0.25">
      <c r="A35" s="1"/>
      <c r="B35" s="146" t="s">
        <v>70</v>
      </c>
      <c r="C35" s="146" t="s">
        <v>807</v>
      </c>
      <c r="D35" s="53">
        <v>7523.9925300000004</v>
      </c>
      <c r="E35" s="53">
        <v>7490.7514600000004</v>
      </c>
      <c r="F35" s="176">
        <v>-4.4180094368062861E-3</v>
      </c>
    </row>
    <row r="36" spans="1:6" x14ac:dyDescent="0.25">
      <c r="A36" s="1"/>
      <c r="B36" s="146" t="s">
        <v>70</v>
      </c>
      <c r="C36" s="146" t="s">
        <v>808</v>
      </c>
      <c r="D36" s="53">
        <v>7569.5955299999996</v>
      </c>
      <c r="E36" s="53">
        <v>7450.2703499999998</v>
      </c>
      <c r="F36" s="176">
        <v>-1.5763745833854349E-2</v>
      </c>
    </row>
    <row r="37" spans="1:6" x14ac:dyDescent="0.25">
      <c r="A37" s="1"/>
      <c r="B37" s="146" t="s">
        <v>70</v>
      </c>
      <c r="C37" s="146" t="s">
        <v>809</v>
      </c>
      <c r="D37" s="53">
        <v>7444.4437399999997</v>
      </c>
      <c r="E37" s="53">
        <v>7388.0869300000004</v>
      </c>
      <c r="F37" s="176">
        <v>-7.5703184775495393E-3</v>
      </c>
    </row>
    <row r="38" spans="1:6" x14ac:dyDescent="0.25">
      <c r="A38" s="1"/>
      <c r="B38" s="146" t="s">
        <v>70</v>
      </c>
      <c r="C38" s="146" t="s">
        <v>810</v>
      </c>
      <c r="D38" s="53">
        <v>7475.9035800000001</v>
      </c>
      <c r="E38" s="53">
        <v>7404.6282499999998</v>
      </c>
      <c r="F38" s="176">
        <v>-9.5340087304871309E-3</v>
      </c>
    </row>
    <row r="39" spans="1:6" x14ac:dyDescent="0.25">
      <c r="A39" s="1"/>
      <c r="B39" s="146" t="s">
        <v>70</v>
      </c>
      <c r="C39" s="146" t="s">
        <v>811</v>
      </c>
      <c r="D39" s="53">
        <v>7377.0066999999999</v>
      </c>
      <c r="E39" s="53">
        <v>7415.1049999999996</v>
      </c>
      <c r="F39" s="176">
        <v>5.1644659615125476E-3</v>
      </c>
    </row>
    <row r="40" spans="1:6" x14ac:dyDescent="0.25">
      <c r="A40" s="1"/>
      <c r="B40" s="146" t="s">
        <v>70</v>
      </c>
      <c r="C40" s="146" t="s">
        <v>812</v>
      </c>
      <c r="D40" s="53">
        <v>7302.5192200000001</v>
      </c>
      <c r="E40" s="53">
        <v>7335.7035699999997</v>
      </c>
      <c r="F40" s="176">
        <v>4.5442331612240523E-3</v>
      </c>
    </row>
    <row r="41" spans="1:6" x14ac:dyDescent="0.25">
      <c r="A41" s="1"/>
      <c r="B41" s="146" t="s">
        <v>70</v>
      </c>
      <c r="C41" s="146" t="s">
        <v>813</v>
      </c>
      <c r="D41" s="53">
        <v>7309.8884799999996</v>
      </c>
      <c r="E41" s="53">
        <v>7241.9167200000002</v>
      </c>
      <c r="F41" s="176">
        <v>-9.2986042380772422E-3</v>
      </c>
    </row>
    <row r="42" spans="1:6" x14ac:dyDescent="0.25">
      <c r="A42" s="1"/>
      <c r="B42" s="146" t="s">
        <v>70</v>
      </c>
      <c r="C42" s="146" t="s">
        <v>814</v>
      </c>
      <c r="D42" s="53">
        <v>7163.1651400000001</v>
      </c>
      <c r="E42" s="53">
        <v>7274.8635199999999</v>
      </c>
      <c r="F42" s="176">
        <v>1.5593439187414853E-2</v>
      </c>
    </row>
    <row r="43" spans="1:6" x14ac:dyDescent="0.25">
      <c r="A43" s="1"/>
      <c r="B43" s="146" t="s">
        <v>70</v>
      </c>
      <c r="C43" s="146" t="s">
        <v>815</v>
      </c>
      <c r="D43" s="53">
        <v>7521.5778300000002</v>
      </c>
      <c r="E43" s="53">
        <v>7472.0930799999996</v>
      </c>
      <c r="F43" s="176">
        <v>-6.5790384834720243E-3</v>
      </c>
    </row>
    <row r="44" spans="1:6" x14ac:dyDescent="0.25">
      <c r="A44" s="1"/>
      <c r="B44" s="146" t="s">
        <v>70</v>
      </c>
      <c r="C44" s="146" t="s">
        <v>816</v>
      </c>
      <c r="D44" s="53">
        <v>7658.4684299999999</v>
      </c>
      <c r="E44" s="53">
        <v>7712.3042299999997</v>
      </c>
      <c r="F44" s="176">
        <v>7.0295778447179678E-3</v>
      </c>
    </row>
    <row r="45" spans="1:6" x14ac:dyDescent="0.25">
      <c r="A45" s="1"/>
      <c r="B45" s="146" t="s">
        <v>70</v>
      </c>
      <c r="C45" s="146" t="s">
        <v>817</v>
      </c>
      <c r="D45" s="53">
        <v>7661.3317500000003</v>
      </c>
      <c r="E45" s="53">
        <v>7741.1846999999998</v>
      </c>
      <c r="F45" s="176">
        <v>1.0422855008204024E-2</v>
      </c>
    </row>
    <row r="46" spans="1:6" x14ac:dyDescent="0.25">
      <c r="A46" s="1"/>
      <c r="B46" s="146" t="s">
        <v>70</v>
      </c>
      <c r="C46" s="146" t="s">
        <v>818</v>
      </c>
      <c r="D46" s="53">
        <v>7670.3492800000004</v>
      </c>
      <c r="E46" s="53">
        <v>7722.5690500000001</v>
      </c>
      <c r="F46" s="176">
        <v>6.8080041851757761E-3</v>
      </c>
    </row>
    <row r="47" spans="1:6" x14ac:dyDescent="0.25">
      <c r="A47" s="1"/>
      <c r="B47" s="146" t="s">
        <v>70</v>
      </c>
      <c r="C47" s="146" t="s">
        <v>819</v>
      </c>
      <c r="D47" s="53">
        <v>7648.7526500000004</v>
      </c>
      <c r="E47" s="53">
        <v>7670.6703299999999</v>
      </c>
      <c r="F47" s="176">
        <v>2.865523439302224E-3</v>
      </c>
    </row>
    <row r="48" spans="1:6" x14ac:dyDescent="0.25">
      <c r="A48" s="1"/>
      <c r="B48" s="146" t="s">
        <v>70</v>
      </c>
      <c r="C48" s="146" t="s">
        <v>820</v>
      </c>
      <c r="D48" s="53">
        <v>7585.45766</v>
      </c>
      <c r="E48" s="53">
        <v>7708.9603500000003</v>
      </c>
      <c r="F48" s="176">
        <v>1.6281508056034684E-2</v>
      </c>
    </row>
    <row r="49" spans="1:6" x14ac:dyDescent="0.25">
      <c r="A49" s="1"/>
      <c r="B49" s="146" t="s">
        <v>70</v>
      </c>
      <c r="C49" s="146" t="s">
        <v>821</v>
      </c>
      <c r="D49" s="53">
        <v>7603.04871</v>
      </c>
      <c r="E49" s="53">
        <v>7700.7289499999997</v>
      </c>
      <c r="F49" s="176">
        <v>1.2847509430200663E-2</v>
      </c>
    </row>
    <row r="50" spans="1:6" x14ac:dyDescent="0.25">
      <c r="A50" s="1"/>
      <c r="B50" s="146" t="s">
        <v>70</v>
      </c>
      <c r="C50" s="146" t="s">
        <v>822</v>
      </c>
      <c r="D50" s="53">
        <v>7512.2457599999998</v>
      </c>
      <c r="E50" s="53">
        <v>7567.5865700000004</v>
      </c>
      <c r="F50" s="176">
        <v>7.366746478752048E-3</v>
      </c>
    </row>
    <row r="51" spans="1:6" x14ac:dyDescent="0.25">
      <c r="A51" s="1"/>
      <c r="B51" s="146" t="s">
        <v>70</v>
      </c>
      <c r="C51" s="146" t="s">
        <v>823</v>
      </c>
      <c r="D51" s="53">
        <v>7470.62021</v>
      </c>
      <c r="E51" s="53">
        <v>7382.2906499999999</v>
      </c>
      <c r="F51" s="176">
        <v>-1.1823591283862093E-2</v>
      </c>
    </row>
    <row r="52" spans="1:6" x14ac:dyDescent="0.25">
      <c r="A52" s="1"/>
      <c r="B52" s="146" t="s">
        <v>70</v>
      </c>
      <c r="C52" s="146" t="s">
        <v>824</v>
      </c>
      <c r="D52" s="53">
        <v>7276.5004799999997</v>
      </c>
      <c r="E52" s="53">
        <v>7217.0453600000001</v>
      </c>
      <c r="F52" s="176">
        <v>-8.1708398375588374E-3</v>
      </c>
    </row>
    <row r="53" spans="1:6" x14ac:dyDescent="0.25">
      <c r="A53" s="1"/>
      <c r="B53" s="146" t="s">
        <v>70</v>
      </c>
      <c r="C53" s="146" t="s">
        <v>825</v>
      </c>
      <c r="D53" s="53">
        <v>7110.5598099999997</v>
      </c>
      <c r="E53" s="53">
        <v>7026.30962</v>
      </c>
      <c r="F53" s="176">
        <v>-1.1848601551950099E-2</v>
      </c>
    </row>
    <row r="54" spans="1:6" x14ac:dyDescent="0.25">
      <c r="A54" s="1"/>
      <c r="B54" s="146" t="s">
        <v>826</v>
      </c>
      <c r="C54" s="146" t="s">
        <v>71</v>
      </c>
      <c r="D54" s="53">
        <v>6876.3890600000004</v>
      </c>
      <c r="E54" s="53">
        <v>6877.5500199999997</v>
      </c>
      <c r="F54" s="176">
        <v>1.6883279725303968E-4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9" t="s">
        <v>2755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20.100000000000001" customHeight="1" x14ac:dyDescent="0.25">
      <c r="A6" s="1"/>
      <c r="B6" s="198" t="s">
        <v>66</v>
      </c>
      <c r="C6" s="198" t="s">
        <v>551</v>
      </c>
      <c r="D6" s="226" t="s">
        <v>561</v>
      </c>
      <c r="E6" s="226"/>
      <c r="F6" s="226"/>
      <c r="G6" s="226"/>
      <c r="H6" s="226" t="s">
        <v>83</v>
      </c>
      <c r="I6" s="226"/>
      <c r="J6" s="226"/>
      <c r="K6" s="226"/>
      <c r="L6" s="226" t="s">
        <v>83</v>
      </c>
      <c r="M6" s="226"/>
      <c r="N6" s="226"/>
      <c r="O6" s="226"/>
      <c r="P6" s="226" t="s">
        <v>83</v>
      </c>
      <c r="Q6" s="226"/>
      <c r="R6" s="226"/>
      <c r="S6" s="226"/>
      <c r="T6" s="226" t="s">
        <v>83</v>
      </c>
      <c r="U6" s="226"/>
      <c r="V6" s="226"/>
      <c r="W6" s="226"/>
      <c r="X6" s="226" t="s">
        <v>115</v>
      </c>
      <c r="Y6" s="226"/>
      <c r="Z6" s="226"/>
      <c r="AA6" s="226"/>
      <c r="AB6" s="226" t="s">
        <v>115</v>
      </c>
      <c r="AC6" s="226"/>
      <c r="AD6" s="226"/>
      <c r="AE6" s="226"/>
      <c r="AF6" s="226" t="s">
        <v>158</v>
      </c>
      <c r="AG6" s="226"/>
      <c r="AH6" s="226"/>
      <c r="AI6" s="226"/>
      <c r="AJ6" s="226" t="s">
        <v>158</v>
      </c>
      <c r="AK6" s="226"/>
      <c r="AL6" s="226"/>
      <c r="AM6" s="226"/>
      <c r="AN6" s="226" t="s">
        <v>105</v>
      </c>
      <c r="AO6" s="226"/>
      <c r="AP6" s="226"/>
      <c r="AQ6" s="226"/>
      <c r="AR6" s="226" t="s">
        <v>105</v>
      </c>
      <c r="AS6" s="226"/>
      <c r="AT6" s="226"/>
      <c r="AU6" s="226"/>
      <c r="AV6" s="226" t="s">
        <v>105</v>
      </c>
      <c r="AW6" s="226"/>
      <c r="AX6" s="226"/>
      <c r="AY6" s="226"/>
      <c r="AZ6" s="226" t="s">
        <v>105</v>
      </c>
      <c r="BA6" s="226"/>
      <c r="BB6" s="226"/>
      <c r="BC6" s="226"/>
      <c r="BD6" s="226" t="s">
        <v>105</v>
      </c>
      <c r="BE6" s="226"/>
      <c r="BF6" s="226"/>
      <c r="BG6" s="226"/>
      <c r="BH6" s="226" t="s">
        <v>105</v>
      </c>
      <c r="BI6" s="226"/>
      <c r="BJ6" s="226"/>
      <c r="BK6" s="226"/>
      <c r="BL6" s="226" t="s">
        <v>105</v>
      </c>
      <c r="BM6" s="226"/>
      <c r="BN6" s="226"/>
      <c r="BO6" s="226"/>
      <c r="BP6" s="226" t="s">
        <v>105</v>
      </c>
      <c r="BQ6" s="226"/>
      <c r="BR6" s="226"/>
      <c r="BS6" s="226"/>
      <c r="BT6" s="226" t="s">
        <v>562</v>
      </c>
      <c r="BU6" s="226"/>
      <c r="BV6" s="226"/>
      <c r="BW6" s="226"/>
      <c r="BX6" s="226" t="s">
        <v>562</v>
      </c>
      <c r="BY6" s="226"/>
      <c r="BZ6" s="226"/>
      <c r="CA6" s="226"/>
      <c r="CB6" s="226" t="s">
        <v>562</v>
      </c>
      <c r="CC6" s="226"/>
      <c r="CD6" s="226"/>
      <c r="CE6" s="226"/>
      <c r="CF6" s="226" t="s">
        <v>562</v>
      </c>
      <c r="CG6" s="226"/>
      <c r="CH6" s="226"/>
      <c r="CI6" s="226"/>
      <c r="CJ6" s="226" t="s">
        <v>563</v>
      </c>
      <c r="CK6" s="226"/>
      <c r="CL6" s="226"/>
      <c r="CM6" s="226"/>
      <c r="CN6" s="226" t="s">
        <v>242</v>
      </c>
      <c r="CO6" s="226"/>
      <c r="CP6" s="226"/>
      <c r="CQ6" s="226"/>
      <c r="CR6" s="226" t="s">
        <v>242</v>
      </c>
      <c r="CS6" s="226"/>
      <c r="CT6" s="226"/>
      <c r="CU6" s="226"/>
      <c r="CV6" s="226" t="s">
        <v>242</v>
      </c>
      <c r="CW6" s="226"/>
      <c r="CX6" s="226"/>
      <c r="CY6" s="226"/>
      <c r="CZ6" s="226" t="s">
        <v>78</v>
      </c>
      <c r="DA6" s="226"/>
      <c r="DB6" s="226"/>
      <c r="DC6" s="226"/>
      <c r="DD6" s="226" t="s">
        <v>78</v>
      </c>
      <c r="DE6" s="226"/>
      <c r="DF6" s="226"/>
      <c r="DG6" s="226"/>
      <c r="DH6" s="226" t="s">
        <v>78</v>
      </c>
      <c r="DI6" s="226"/>
      <c r="DJ6" s="226"/>
      <c r="DK6" s="226"/>
      <c r="DL6" s="226" t="s">
        <v>78</v>
      </c>
      <c r="DM6" s="226"/>
      <c r="DN6" s="226"/>
      <c r="DO6" s="226"/>
      <c r="DP6" s="226" t="s">
        <v>78</v>
      </c>
      <c r="DQ6" s="226"/>
      <c r="DR6" s="226"/>
      <c r="DS6" s="226"/>
      <c r="DT6" s="226" t="s">
        <v>78</v>
      </c>
      <c r="DU6" s="226"/>
      <c r="DV6" s="226"/>
      <c r="DW6" s="226"/>
      <c r="DX6" s="226" t="s">
        <v>78</v>
      </c>
      <c r="DY6" s="226"/>
      <c r="DZ6" s="226"/>
      <c r="EA6" s="226"/>
      <c r="EB6" s="226" t="s">
        <v>463</v>
      </c>
      <c r="EC6" s="226"/>
      <c r="ED6" s="226"/>
      <c r="EE6" s="226"/>
      <c r="EF6" s="226" t="s">
        <v>73</v>
      </c>
      <c r="EG6" s="226"/>
      <c r="EH6" s="226"/>
      <c r="EI6" s="226"/>
      <c r="EJ6" s="226" t="s">
        <v>336</v>
      </c>
      <c r="EK6" s="226"/>
      <c r="EL6" s="226"/>
      <c r="EM6" s="226"/>
      <c r="EN6" s="226" t="s">
        <v>564</v>
      </c>
      <c r="EO6" s="226"/>
      <c r="EP6" s="226"/>
      <c r="EQ6" s="226"/>
      <c r="ER6" s="226" t="s">
        <v>564</v>
      </c>
      <c r="ES6" s="226"/>
      <c r="ET6" s="226"/>
      <c r="EU6" s="226"/>
      <c r="EV6" s="226" t="s">
        <v>266</v>
      </c>
      <c r="EW6" s="226"/>
      <c r="EX6" s="226"/>
      <c r="EY6" s="226"/>
      <c r="EZ6" s="226" t="s">
        <v>266</v>
      </c>
      <c r="FA6" s="226"/>
      <c r="FB6" s="226"/>
      <c r="FC6" s="226"/>
      <c r="FD6" s="226" t="s">
        <v>565</v>
      </c>
      <c r="FE6" s="226"/>
      <c r="FF6" s="226"/>
      <c r="FG6" s="226"/>
      <c r="FH6" s="226" t="s">
        <v>566</v>
      </c>
      <c r="FI6" s="226"/>
      <c r="FJ6" s="226"/>
      <c r="FK6" s="226"/>
      <c r="FL6" s="226" t="s">
        <v>566</v>
      </c>
      <c r="FM6" s="226"/>
      <c r="FN6" s="226"/>
      <c r="FO6" s="226"/>
      <c r="FP6" s="226" t="s">
        <v>567</v>
      </c>
      <c r="FQ6" s="226"/>
      <c r="FR6" s="226"/>
      <c r="FS6" s="226"/>
      <c r="FT6" s="226" t="s">
        <v>568</v>
      </c>
      <c r="FU6" s="226"/>
      <c r="FV6" s="226"/>
      <c r="FW6" s="226"/>
      <c r="FX6" s="226" t="s">
        <v>569</v>
      </c>
      <c r="FY6" s="226"/>
      <c r="FZ6" s="226"/>
      <c r="GA6" s="226"/>
      <c r="GB6" s="226" t="s">
        <v>102</v>
      </c>
      <c r="GC6" s="226"/>
      <c r="GD6" s="226"/>
      <c r="GE6" s="226"/>
      <c r="GF6" s="226" t="s">
        <v>102</v>
      </c>
      <c r="GG6" s="226"/>
      <c r="GH6" s="226"/>
      <c r="GI6" s="226"/>
      <c r="GJ6" s="226" t="s">
        <v>102</v>
      </c>
      <c r="GK6" s="226"/>
      <c r="GL6" s="226"/>
      <c r="GM6" s="226"/>
      <c r="GN6" s="226" t="s">
        <v>152</v>
      </c>
      <c r="GO6" s="226"/>
      <c r="GP6" s="226"/>
      <c r="GQ6" s="226"/>
      <c r="GR6" s="226" t="s">
        <v>152</v>
      </c>
      <c r="GS6" s="226"/>
      <c r="GT6" s="226"/>
      <c r="GU6" s="226"/>
      <c r="GV6" s="226" t="s">
        <v>152</v>
      </c>
      <c r="GW6" s="226"/>
      <c r="GX6" s="226"/>
      <c r="GY6" s="226"/>
      <c r="GZ6" s="226" t="s">
        <v>152</v>
      </c>
      <c r="HA6" s="226"/>
      <c r="HB6" s="226"/>
      <c r="HC6" s="226"/>
      <c r="HD6" s="226" t="s">
        <v>152</v>
      </c>
      <c r="HE6" s="226"/>
      <c r="HF6" s="226"/>
      <c r="HG6" s="226"/>
      <c r="HH6" s="226" t="s">
        <v>152</v>
      </c>
      <c r="HI6" s="226"/>
      <c r="HJ6" s="226"/>
      <c r="HK6" s="226"/>
      <c r="HL6" s="226" t="s">
        <v>570</v>
      </c>
      <c r="HM6" s="226"/>
      <c r="HN6" s="226"/>
      <c r="HO6" s="226"/>
      <c r="HP6" s="226" t="s">
        <v>570</v>
      </c>
      <c r="HQ6" s="226"/>
      <c r="HR6" s="226"/>
      <c r="HS6" s="226"/>
      <c r="HT6" s="226" t="s">
        <v>571</v>
      </c>
      <c r="HU6" s="226"/>
      <c r="HV6" s="226"/>
      <c r="HW6" s="226"/>
      <c r="HX6" s="226" t="s">
        <v>86</v>
      </c>
      <c r="HY6" s="226"/>
      <c r="HZ6" s="226"/>
      <c r="IA6" s="226"/>
      <c r="IB6" s="226" t="s">
        <v>86</v>
      </c>
      <c r="IC6" s="226"/>
      <c r="ID6" s="226"/>
      <c r="IE6" s="226"/>
      <c r="IF6" s="226" t="s">
        <v>86</v>
      </c>
      <c r="IG6" s="226"/>
      <c r="IH6" s="226"/>
      <c r="II6" s="226"/>
      <c r="IJ6" s="226" t="s">
        <v>93</v>
      </c>
      <c r="IK6" s="226"/>
      <c r="IL6" s="226"/>
      <c r="IM6" s="226"/>
      <c r="IN6" s="226" t="s">
        <v>93</v>
      </c>
      <c r="IO6" s="226"/>
      <c r="IP6" s="226"/>
      <c r="IQ6" s="226"/>
      <c r="IR6" s="226" t="s">
        <v>93</v>
      </c>
      <c r="IS6" s="226"/>
      <c r="IT6" s="226"/>
      <c r="IU6" s="226"/>
      <c r="IV6" s="226" t="s">
        <v>93</v>
      </c>
      <c r="IW6" s="226"/>
      <c r="IX6" s="226"/>
      <c r="IY6" s="226"/>
      <c r="IZ6" s="226" t="s">
        <v>93</v>
      </c>
      <c r="JA6" s="226"/>
      <c r="JB6" s="226"/>
      <c r="JC6" s="226"/>
      <c r="JD6" s="226" t="s">
        <v>93</v>
      </c>
      <c r="JE6" s="226"/>
      <c r="JF6" s="226"/>
      <c r="JG6" s="226"/>
      <c r="JH6" s="226" t="s">
        <v>93</v>
      </c>
      <c r="JI6" s="226"/>
      <c r="JJ6" s="226"/>
      <c r="JK6" s="226"/>
      <c r="JL6" s="226" t="s">
        <v>93</v>
      </c>
      <c r="JM6" s="226"/>
      <c r="JN6" s="226"/>
      <c r="JO6" s="226"/>
      <c r="JP6" s="226" t="s">
        <v>93</v>
      </c>
      <c r="JQ6" s="226"/>
      <c r="JR6" s="226"/>
      <c r="JS6" s="226"/>
      <c r="JT6" s="226" t="s">
        <v>93</v>
      </c>
      <c r="JU6" s="226"/>
      <c r="JV6" s="226"/>
      <c r="JW6" s="226"/>
      <c r="JX6" s="226" t="s">
        <v>93</v>
      </c>
      <c r="JY6" s="226"/>
      <c r="JZ6" s="226"/>
      <c r="KA6" s="226"/>
      <c r="KB6" s="226" t="s">
        <v>93</v>
      </c>
      <c r="KC6" s="226"/>
      <c r="KD6" s="226"/>
      <c r="KE6" s="226"/>
      <c r="KF6" s="226" t="s">
        <v>93</v>
      </c>
      <c r="KG6" s="226"/>
      <c r="KH6" s="226"/>
      <c r="KI6" s="226"/>
      <c r="KJ6" s="226" t="s">
        <v>93</v>
      </c>
      <c r="KK6" s="226"/>
      <c r="KL6" s="226"/>
      <c r="KM6" s="226"/>
      <c r="KN6" s="226" t="s">
        <v>572</v>
      </c>
      <c r="KO6" s="226"/>
      <c r="KP6" s="226"/>
      <c r="KQ6" s="226"/>
      <c r="KR6" s="226" t="s">
        <v>572</v>
      </c>
      <c r="KS6" s="226"/>
      <c r="KT6" s="226"/>
      <c r="KU6" s="226"/>
      <c r="KV6" s="226" t="s">
        <v>573</v>
      </c>
      <c r="KW6" s="226"/>
      <c r="KX6" s="226"/>
      <c r="KY6" s="226"/>
      <c r="KZ6" s="226" t="s">
        <v>138</v>
      </c>
      <c r="LA6" s="226"/>
      <c r="LB6" s="226"/>
      <c r="LC6" s="226"/>
      <c r="LD6" s="226" t="s">
        <v>138</v>
      </c>
      <c r="LE6" s="226"/>
      <c r="LF6" s="226"/>
      <c r="LG6" s="226"/>
      <c r="LH6" s="226" t="s">
        <v>138</v>
      </c>
      <c r="LI6" s="226"/>
      <c r="LJ6" s="226"/>
      <c r="LK6" s="226"/>
      <c r="LL6" s="226" t="s">
        <v>138</v>
      </c>
      <c r="LM6" s="226"/>
      <c r="LN6" s="226"/>
      <c r="LO6" s="226"/>
      <c r="LP6" s="226" t="s">
        <v>138</v>
      </c>
      <c r="LQ6" s="226"/>
      <c r="LR6" s="226"/>
      <c r="LS6" s="226"/>
      <c r="LT6" s="226" t="s">
        <v>138</v>
      </c>
      <c r="LU6" s="226"/>
      <c r="LV6" s="226"/>
      <c r="LW6" s="226"/>
      <c r="LX6" s="226" t="s">
        <v>138</v>
      </c>
      <c r="LY6" s="226"/>
      <c r="LZ6" s="226"/>
      <c r="MA6" s="226"/>
      <c r="MB6" s="226" t="s">
        <v>138</v>
      </c>
      <c r="MC6" s="226"/>
      <c r="MD6" s="226"/>
      <c r="ME6" s="226"/>
      <c r="MF6" s="226" t="s">
        <v>138</v>
      </c>
      <c r="MG6" s="226"/>
      <c r="MH6" s="226"/>
      <c r="MI6" s="226"/>
      <c r="MJ6" s="226" t="s">
        <v>138</v>
      </c>
      <c r="MK6" s="226"/>
      <c r="ML6" s="226"/>
      <c r="MM6" s="226"/>
      <c r="MN6" s="226" t="s">
        <v>138</v>
      </c>
      <c r="MO6" s="226"/>
      <c r="MP6" s="226"/>
      <c r="MQ6" s="226"/>
      <c r="MR6" s="226" t="s">
        <v>138</v>
      </c>
      <c r="MS6" s="226"/>
      <c r="MT6" s="226"/>
      <c r="MU6" s="226"/>
      <c r="MV6" s="226" t="s">
        <v>149</v>
      </c>
      <c r="MW6" s="226"/>
      <c r="MX6" s="226"/>
      <c r="MY6" s="226"/>
      <c r="MZ6" s="226" t="s">
        <v>149</v>
      </c>
      <c r="NA6" s="226"/>
      <c r="NB6" s="226"/>
      <c r="NC6" s="226"/>
      <c r="ND6" s="226" t="s">
        <v>149</v>
      </c>
      <c r="NE6" s="226"/>
      <c r="NF6" s="226"/>
      <c r="NG6" s="226"/>
      <c r="NH6" s="226" t="s">
        <v>149</v>
      </c>
      <c r="NI6" s="226"/>
      <c r="NJ6" s="226"/>
      <c r="NK6" s="226"/>
      <c r="NL6" s="226" t="s">
        <v>155</v>
      </c>
      <c r="NM6" s="226"/>
      <c r="NN6" s="226"/>
      <c r="NO6" s="226"/>
      <c r="NP6" s="226" t="s">
        <v>155</v>
      </c>
      <c r="NQ6" s="226"/>
      <c r="NR6" s="226"/>
      <c r="NS6" s="226"/>
      <c r="NT6" s="226" t="s">
        <v>574</v>
      </c>
      <c r="NU6" s="226"/>
      <c r="NV6" s="226"/>
      <c r="NW6" s="226"/>
      <c r="NX6" s="226" t="s">
        <v>574</v>
      </c>
      <c r="NY6" s="226"/>
      <c r="NZ6" s="226"/>
      <c r="OA6" s="226"/>
      <c r="OB6" s="226" t="s">
        <v>575</v>
      </c>
      <c r="OC6" s="226"/>
      <c r="OD6" s="226"/>
      <c r="OE6" s="226"/>
      <c r="OF6" s="226" t="s">
        <v>576</v>
      </c>
      <c r="OG6" s="226"/>
      <c r="OH6" s="226"/>
      <c r="OI6" s="226"/>
      <c r="OJ6" s="226" t="s">
        <v>577</v>
      </c>
      <c r="OK6" s="226"/>
      <c r="OL6" s="226"/>
      <c r="OM6" s="226"/>
      <c r="ON6" s="226" t="s">
        <v>578</v>
      </c>
      <c r="OO6" s="226"/>
      <c r="OP6" s="226"/>
      <c r="OQ6" s="226"/>
      <c r="OR6" s="226" t="s">
        <v>579</v>
      </c>
      <c r="OS6" s="226"/>
      <c r="OT6" s="226"/>
      <c r="OU6" s="226"/>
      <c r="OV6" s="226" t="s">
        <v>580</v>
      </c>
      <c r="OW6" s="226"/>
      <c r="OX6" s="226"/>
      <c r="OY6" s="226"/>
      <c r="OZ6" s="226" t="s">
        <v>581</v>
      </c>
      <c r="PA6" s="226"/>
      <c r="PB6" s="226"/>
      <c r="PC6" s="226"/>
      <c r="PD6" s="226" t="s">
        <v>115</v>
      </c>
      <c r="PE6" s="226"/>
      <c r="PF6" s="226"/>
      <c r="PG6" s="226"/>
      <c r="PH6" s="226" t="s">
        <v>115</v>
      </c>
      <c r="PI6" s="226"/>
      <c r="PJ6" s="226"/>
      <c r="PK6" s="226"/>
      <c r="PL6" s="226" t="s">
        <v>105</v>
      </c>
      <c r="PM6" s="226"/>
      <c r="PN6" s="226"/>
      <c r="PO6" s="226"/>
      <c r="PP6" s="226" t="s">
        <v>463</v>
      </c>
      <c r="PQ6" s="226"/>
      <c r="PR6" s="226"/>
      <c r="PS6" s="226"/>
      <c r="PT6" s="226" t="s">
        <v>582</v>
      </c>
      <c r="PU6" s="226"/>
      <c r="PV6" s="226"/>
      <c r="PW6" s="226"/>
      <c r="PX6" s="226" t="s">
        <v>583</v>
      </c>
      <c r="PY6" s="226"/>
      <c r="PZ6" s="226"/>
      <c r="QA6" s="226"/>
      <c r="QB6" s="226" t="s">
        <v>584</v>
      </c>
      <c r="QC6" s="226"/>
      <c r="QD6" s="226"/>
      <c r="QE6" s="226"/>
      <c r="QF6" s="226" t="s">
        <v>585</v>
      </c>
      <c r="QG6" s="226"/>
      <c r="QH6" s="226"/>
      <c r="QI6" s="226"/>
      <c r="QJ6" s="226" t="s">
        <v>586</v>
      </c>
      <c r="QK6" s="226"/>
      <c r="QL6" s="226"/>
      <c r="QM6" s="226"/>
      <c r="QN6" s="226" t="s">
        <v>587</v>
      </c>
      <c r="QO6" s="226"/>
      <c r="QP6" s="226"/>
      <c r="QQ6" s="226"/>
      <c r="QR6" s="226" t="s">
        <v>588</v>
      </c>
      <c r="QS6" s="226"/>
      <c r="QT6" s="226"/>
      <c r="QU6" s="226"/>
      <c r="QV6" s="226" t="s">
        <v>589</v>
      </c>
      <c r="QW6" s="226"/>
      <c r="QX6" s="226"/>
      <c r="QY6" s="226"/>
      <c r="QZ6" s="226" t="s">
        <v>590</v>
      </c>
      <c r="RA6" s="226"/>
      <c r="RB6" s="226"/>
      <c r="RC6" s="226"/>
      <c r="RD6" s="226" t="s">
        <v>591</v>
      </c>
      <c r="RE6" s="226"/>
      <c r="RF6" s="226"/>
      <c r="RG6" s="226"/>
      <c r="RH6" s="226" t="s">
        <v>592</v>
      </c>
      <c r="RI6" s="226"/>
      <c r="RJ6" s="226"/>
      <c r="RK6" s="226"/>
      <c r="RL6" s="226" t="s">
        <v>593</v>
      </c>
      <c r="RM6" s="226"/>
      <c r="RN6" s="226"/>
      <c r="RO6" s="226"/>
      <c r="RP6" s="226" t="s">
        <v>594</v>
      </c>
      <c r="RQ6" s="226"/>
      <c r="RR6" s="226"/>
      <c r="RS6" s="226"/>
      <c r="RT6" s="226" t="s">
        <v>595</v>
      </c>
      <c r="RU6" s="226"/>
      <c r="RV6" s="226"/>
      <c r="RW6" s="226"/>
      <c r="RX6" s="226" t="s">
        <v>596</v>
      </c>
      <c r="RY6" s="226"/>
      <c r="RZ6" s="226"/>
      <c r="SA6" s="226"/>
      <c r="SB6" s="226" t="s">
        <v>597</v>
      </c>
      <c r="SC6" s="226"/>
      <c r="SD6" s="226"/>
      <c r="SE6" s="226"/>
      <c r="SF6" s="226" t="s">
        <v>598</v>
      </c>
      <c r="SG6" s="226"/>
      <c r="SH6" s="226"/>
      <c r="SI6" s="226"/>
      <c r="SJ6" s="226" t="s">
        <v>598</v>
      </c>
      <c r="SK6" s="226"/>
      <c r="SL6" s="226"/>
      <c r="SM6" s="226"/>
      <c r="SN6" s="226" t="s">
        <v>598</v>
      </c>
      <c r="SO6" s="226"/>
      <c r="SP6" s="226"/>
      <c r="SQ6" s="226"/>
      <c r="SR6" s="226" t="s">
        <v>598</v>
      </c>
      <c r="SS6" s="226"/>
      <c r="ST6" s="226"/>
      <c r="SU6" s="226"/>
      <c r="SV6" s="226" t="s">
        <v>599</v>
      </c>
      <c r="SW6" s="226"/>
      <c r="SX6" s="226"/>
      <c r="SY6" s="226"/>
      <c r="SZ6" s="226" t="s">
        <v>600</v>
      </c>
      <c r="TA6" s="226"/>
      <c r="TB6" s="226"/>
      <c r="TC6" s="226"/>
      <c r="TD6" s="226" t="s">
        <v>600</v>
      </c>
      <c r="TE6" s="226"/>
      <c r="TF6" s="226"/>
      <c r="TG6" s="226"/>
      <c r="TH6" s="226" t="s">
        <v>93</v>
      </c>
      <c r="TI6" s="226"/>
      <c r="TJ6" s="226"/>
      <c r="TK6" s="226"/>
      <c r="TL6" s="226" t="s">
        <v>93</v>
      </c>
      <c r="TM6" s="226"/>
      <c r="TN6" s="226"/>
      <c r="TO6" s="226"/>
      <c r="TP6" s="226" t="s">
        <v>93</v>
      </c>
      <c r="TQ6" s="226"/>
      <c r="TR6" s="226"/>
      <c r="TS6" s="226"/>
      <c r="TT6" s="226" t="s">
        <v>93</v>
      </c>
      <c r="TU6" s="226"/>
      <c r="TV6" s="226"/>
      <c r="TW6" s="226"/>
      <c r="TX6" s="226" t="s">
        <v>93</v>
      </c>
      <c r="TY6" s="226"/>
      <c r="TZ6" s="226"/>
      <c r="UA6" s="226"/>
      <c r="UB6" s="226" t="s">
        <v>601</v>
      </c>
      <c r="UC6" s="226"/>
      <c r="UD6" s="226"/>
      <c r="UE6" s="226"/>
      <c r="UF6" s="226" t="s">
        <v>601</v>
      </c>
      <c r="UG6" s="226"/>
      <c r="UH6" s="226"/>
      <c r="UI6" s="226"/>
      <c r="UJ6" s="226" t="s">
        <v>602</v>
      </c>
      <c r="UK6" s="226"/>
      <c r="UL6" s="226"/>
      <c r="UM6" s="226"/>
      <c r="UN6" s="226" t="s">
        <v>602</v>
      </c>
      <c r="UO6" s="226"/>
      <c r="UP6" s="226"/>
      <c r="UQ6" s="226"/>
      <c r="UR6" s="226" t="s">
        <v>602</v>
      </c>
      <c r="US6" s="226"/>
      <c r="UT6" s="226"/>
      <c r="UU6" s="226"/>
      <c r="UV6" s="226" t="s">
        <v>602</v>
      </c>
      <c r="UW6" s="226"/>
      <c r="UX6" s="226"/>
      <c r="UY6" s="226"/>
      <c r="UZ6" s="226" t="s">
        <v>295</v>
      </c>
      <c r="VA6" s="226"/>
      <c r="VB6" s="226"/>
      <c r="VC6" s="226"/>
      <c r="VD6" s="226" t="s">
        <v>603</v>
      </c>
      <c r="VE6" s="226"/>
      <c r="VF6" s="226"/>
      <c r="VG6" s="226"/>
      <c r="VH6" s="226" t="s">
        <v>604</v>
      </c>
      <c r="VI6" s="226"/>
      <c r="VJ6" s="226"/>
      <c r="VK6" s="226"/>
      <c r="VL6" s="226" t="s">
        <v>138</v>
      </c>
      <c r="VM6" s="226"/>
      <c r="VN6" s="226"/>
      <c r="VO6" s="226"/>
      <c r="VP6" s="226" t="s">
        <v>138</v>
      </c>
      <c r="VQ6" s="226"/>
      <c r="VR6" s="226"/>
      <c r="VS6" s="226"/>
      <c r="VT6" s="226" t="s">
        <v>138</v>
      </c>
      <c r="VU6" s="226"/>
      <c r="VV6" s="226"/>
      <c r="VW6" s="226"/>
      <c r="VX6" s="226" t="s">
        <v>138</v>
      </c>
      <c r="VY6" s="226"/>
      <c r="VZ6" s="226"/>
      <c r="WA6" s="226"/>
      <c r="WB6" s="226" t="s">
        <v>138</v>
      </c>
      <c r="WC6" s="226"/>
      <c r="WD6" s="226"/>
      <c r="WE6" s="226"/>
      <c r="WF6" s="226" t="s">
        <v>374</v>
      </c>
      <c r="WG6" s="226"/>
      <c r="WH6" s="226"/>
      <c r="WI6" s="226"/>
      <c r="WJ6" s="226" t="s">
        <v>374</v>
      </c>
      <c r="WK6" s="226"/>
      <c r="WL6" s="226"/>
      <c r="WM6" s="226"/>
      <c r="WN6" s="226" t="s">
        <v>374</v>
      </c>
      <c r="WO6" s="226"/>
      <c r="WP6" s="226"/>
      <c r="WQ6" s="226"/>
      <c r="WR6" s="226" t="s">
        <v>374</v>
      </c>
      <c r="WS6" s="226"/>
      <c r="WT6" s="226"/>
      <c r="WU6" s="226"/>
      <c r="WV6" s="226" t="s">
        <v>605</v>
      </c>
      <c r="WW6" s="226"/>
      <c r="WX6" s="226"/>
      <c r="WY6" s="226"/>
      <c r="WZ6" s="226" t="s">
        <v>606</v>
      </c>
      <c r="XA6" s="226"/>
      <c r="XB6" s="226"/>
      <c r="XC6" s="226"/>
      <c r="XD6" s="226" t="s">
        <v>606</v>
      </c>
      <c r="XE6" s="226"/>
      <c r="XF6" s="226"/>
      <c r="XG6" s="226"/>
      <c r="XH6" s="226" t="s">
        <v>607</v>
      </c>
      <c r="XI6" s="226"/>
      <c r="XJ6" s="226"/>
      <c r="XK6" s="226"/>
      <c r="XL6" s="226" t="s">
        <v>608</v>
      </c>
      <c r="XM6" s="226"/>
      <c r="XN6" s="226"/>
      <c r="XO6" s="226"/>
      <c r="XP6" s="226" t="s">
        <v>608</v>
      </c>
      <c r="XQ6" s="226"/>
      <c r="XR6" s="226"/>
      <c r="XS6" s="226"/>
      <c r="XT6" s="226" t="s">
        <v>609</v>
      </c>
      <c r="XU6" s="226"/>
      <c r="XV6" s="226"/>
      <c r="XW6" s="226"/>
      <c r="XX6" s="226" t="s">
        <v>610</v>
      </c>
      <c r="XY6" s="226"/>
      <c r="XZ6" s="226"/>
      <c r="YA6" s="226"/>
      <c r="YB6" s="226" t="s">
        <v>611</v>
      </c>
      <c r="YC6" s="226"/>
      <c r="YD6" s="226"/>
      <c r="YE6" s="226"/>
      <c r="YF6" s="226" t="s">
        <v>612</v>
      </c>
      <c r="YG6" s="226"/>
      <c r="YH6" s="226"/>
      <c r="YI6" s="226"/>
    </row>
    <row r="7" spans="1:659" ht="39.950000000000003" customHeight="1" x14ac:dyDescent="0.25">
      <c r="A7" s="1"/>
      <c r="B7" s="198"/>
      <c r="C7" s="198"/>
      <c r="D7" s="234" t="s">
        <v>617</v>
      </c>
      <c r="E7" s="198"/>
      <c r="F7" s="198"/>
      <c r="G7" s="198"/>
      <c r="H7" s="234" t="s">
        <v>262</v>
      </c>
      <c r="I7" s="198"/>
      <c r="J7" s="198"/>
      <c r="K7" s="198"/>
      <c r="L7" s="234" t="s">
        <v>618</v>
      </c>
      <c r="M7" s="198"/>
      <c r="N7" s="198"/>
      <c r="O7" s="198"/>
      <c r="P7" s="234" t="s">
        <v>619</v>
      </c>
      <c r="Q7" s="198"/>
      <c r="R7" s="198"/>
      <c r="S7" s="198"/>
      <c r="T7" s="234" t="s">
        <v>620</v>
      </c>
      <c r="U7" s="198"/>
      <c r="V7" s="198"/>
      <c r="W7" s="198"/>
      <c r="X7" s="234" t="s">
        <v>621</v>
      </c>
      <c r="Y7" s="198"/>
      <c r="Z7" s="198"/>
      <c r="AA7" s="198"/>
      <c r="AB7" s="234" t="s">
        <v>622</v>
      </c>
      <c r="AC7" s="198"/>
      <c r="AD7" s="198"/>
      <c r="AE7" s="198"/>
      <c r="AF7" s="234" t="s">
        <v>623</v>
      </c>
      <c r="AG7" s="198"/>
      <c r="AH7" s="198"/>
      <c r="AI7" s="198"/>
      <c r="AJ7" s="234" t="s">
        <v>624</v>
      </c>
      <c r="AK7" s="198"/>
      <c r="AL7" s="198"/>
      <c r="AM7" s="198"/>
      <c r="AN7" s="234" t="s">
        <v>625</v>
      </c>
      <c r="AO7" s="198"/>
      <c r="AP7" s="198"/>
      <c r="AQ7" s="198"/>
      <c r="AR7" s="234" t="s">
        <v>626</v>
      </c>
      <c r="AS7" s="198"/>
      <c r="AT7" s="198"/>
      <c r="AU7" s="198"/>
      <c r="AV7" s="234" t="s">
        <v>627</v>
      </c>
      <c r="AW7" s="198"/>
      <c r="AX7" s="198"/>
      <c r="AY7" s="198"/>
      <c r="AZ7" s="234" t="s">
        <v>628</v>
      </c>
      <c r="BA7" s="198"/>
      <c r="BB7" s="198"/>
      <c r="BC7" s="198"/>
      <c r="BD7" s="234" t="s">
        <v>629</v>
      </c>
      <c r="BE7" s="198"/>
      <c r="BF7" s="198"/>
      <c r="BG7" s="198"/>
      <c r="BH7" s="234" t="s">
        <v>630</v>
      </c>
      <c r="BI7" s="198"/>
      <c r="BJ7" s="198"/>
      <c r="BK7" s="198"/>
      <c r="BL7" s="234" t="s">
        <v>631</v>
      </c>
      <c r="BM7" s="198"/>
      <c r="BN7" s="198"/>
      <c r="BO7" s="198"/>
      <c r="BP7" s="234" t="s">
        <v>632</v>
      </c>
      <c r="BQ7" s="198"/>
      <c r="BR7" s="198"/>
      <c r="BS7" s="198"/>
      <c r="BT7" s="234" t="s">
        <v>633</v>
      </c>
      <c r="BU7" s="198"/>
      <c r="BV7" s="198"/>
      <c r="BW7" s="198"/>
      <c r="BX7" s="234" t="s">
        <v>634</v>
      </c>
      <c r="BY7" s="198"/>
      <c r="BZ7" s="198"/>
      <c r="CA7" s="198"/>
      <c r="CB7" s="234" t="s">
        <v>635</v>
      </c>
      <c r="CC7" s="198"/>
      <c r="CD7" s="198"/>
      <c r="CE7" s="198"/>
      <c r="CF7" s="234" t="s">
        <v>636</v>
      </c>
      <c r="CG7" s="198"/>
      <c r="CH7" s="198"/>
      <c r="CI7" s="198"/>
      <c r="CJ7" s="234" t="s">
        <v>637</v>
      </c>
      <c r="CK7" s="198"/>
      <c r="CL7" s="198"/>
      <c r="CM7" s="198"/>
      <c r="CN7" s="234" t="s">
        <v>638</v>
      </c>
      <c r="CO7" s="198"/>
      <c r="CP7" s="198"/>
      <c r="CQ7" s="198"/>
      <c r="CR7" s="234" t="s">
        <v>639</v>
      </c>
      <c r="CS7" s="198"/>
      <c r="CT7" s="198"/>
      <c r="CU7" s="198"/>
      <c r="CV7" s="234" t="s">
        <v>246</v>
      </c>
      <c r="CW7" s="198"/>
      <c r="CX7" s="198"/>
      <c r="CY7" s="198"/>
      <c r="CZ7" s="234" t="s">
        <v>640</v>
      </c>
      <c r="DA7" s="198"/>
      <c r="DB7" s="198"/>
      <c r="DC7" s="198"/>
      <c r="DD7" s="234" t="s">
        <v>641</v>
      </c>
      <c r="DE7" s="198"/>
      <c r="DF7" s="198"/>
      <c r="DG7" s="198"/>
      <c r="DH7" s="234" t="s">
        <v>642</v>
      </c>
      <c r="DI7" s="198"/>
      <c r="DJ7" s="198"/>
      <c r="DK7" s="198"/>
      <c r="DL7" s="234" t="s">
        <v>643</v>
      </c>
      <c r="DM7" s="198"/>
      <c r="DN7" s="198"/>
      <c r="DO7" s="198"/>
      <c r="DP7" s="234" t="s">
        <v>644</v>
      </c>
      <c r="DQ7" s="198"/>
      <c r="DR7" s="198"/>
      <c r="DS7" s="198"/>
      <c r="DT7" s="234" t="s">
        <v>645</v>
      </c>
      <c r="DU7" s="198"/>
      <c r="DV7" s="198"/>
      <c r="DW7" s="198"/>
      <c r="DX7" s="234" t="s">
        <v>646</v>
      </c>
      <c r="DY7" s="198"/>
      <c r="DZ7" s="198"/>
      <c r="EA7" s="198"/>
      <c r="EB7" s="234" t="s">
        <v>467</v>
      </c>
      <c r="EC7" s="198"/>
      <c r="ED7" s="198"/>
      <c r="EE7" s="198"/>
      <c r="EF7" s="234" t="s">
        <v>647</v>
      </c>
      <c r="EG7" s="198"/>
      <c r="EH7" s="198"/>
      <c r="EI7" s="198"/>
      <c r="EJ7" s="234" t="s">
        <v>337</v>
      </c>
      <c r="EK7" s="198"/>
      <c r="EL7" s="198"/>
      <c r="EM7" s="198"/>
      <c r="EN7" s="234" t="s">
        <v>648</v>
      </c>
      <c r="EO7" s="198"/>
      <c r="EP7" s="198"/>
      <c r="EQ7" s="198"/>
      <c r="ER7" s="234" t="s">
        <v>649</v>
      </c>
      <c r="ES7" s="198"/>
      <c r="ET7" s="198"/>
      <c r="EU7" s="198"/>
      <c r="EV7" s="234" t="s">
        <v>650</v>
      </c>
      <c r="EW7" s="198"/>
      <c r="EX7" s="198"/>
      <c r="EY7" s="198"/>
      <c r="EZ7" s="234" t="s">
        <v>651</v>
      </c>
      <c r="FA7" s="198"/>
      <c r="FB7" s="198"/>
      <c r="FC7" s="198"/>
      <c r="FD7" s="234" t="s">
        <v>565</v>
      </c>
      <c r="FE7" s="198"/>
      <c r="FF7" s="198"/>
      <c r="FG7" s="198"/>
      <c r="FH7" s="234" t="s">
        <v>652</v>
      </c>
      <c r="FI7" s="198"/>
      <c r="FJ7" s="198"/>
      <c r="FK7" s="198"/>
      <c r="FL7" s="234" t="s">
        <v>653</v>
      </c>
      <c r="FM7" s="198"/>
      <c r="FN7" s="198"/>
      <c r="FO7" s="198"/>
      <c r="FP7" s="234" t="s">
        <v>654</v>
      </c>
      <c r="FQ7" s="198"/>
      <c r="FR7" s="198"/>
      <c r="FS7" s="198"/>
      <c r="FT7" s="234" t="s">
        <v>655</v>
      </c>
      <c r="FU7" s="198"/>
      <c r="FV7" s="198"/>
      <c r="FW7" s="198"/>
      <c r="FX7" s="234" t="s">
        <v>656</v>
      </c>
      <c r="FY7" s="198"/>
      <c r="FZ7" s="198"/>
      <c r="GA7" s="198"/>
      <c r="GB7" s="234" t="s">
        <v>657</v>
      </c>
      <c r="GC7" s="198"/>
      <c r="GD7" s="198"/>
      <c r="GE7" s="198"/>
      <c r="GF7" s="234" t="s">
        <v>658</v>
      </c>
      <c r="GG7" s="198"/>
      <c r="GH7" s="198"/>
      <c r="GI7" s="198"/>
      <c r="GJ7" s="234" t="s">
        <v>659</v>
      </c>
      <c r="GK7" s="198"/>
      <c r="GL7" s="198"/>
      <c r="GM7" s="198"/>
      <c r="GN7" s="234" t="s">
        <v>660</v>
      </c>
      <c r="GO7" s="198"/>
      <c r="GP7" s="198"/>
      <c r="GQ7" s="198"/>
      <c r="GR7" s="234" t="s">
        <v>477</v>
      </c>
      <c r="GS7" s="198"/>
      <c r="GT7" s="198"/>
      <c r="GU7" s="198"/>
      <c r="GV7" s="234" t="s">
        <v>661</v>
      </c>
      <c r="GW7" s="198"/>
      <c r="GX7" s="198"/>
      <c r="GY7" s="198"/>
      <c r="GZ7" s="234" t="s">
        <v>662</v>
      </c>
      <c r="HA7" s="198"/>
      <c r="HB7" s="198"/>
      <c r="HC7" s="198"/>
      <c r="HD7" s="234" t="s">
        <v>663</v>
      </c>
      <c r="HE7" s="198"/>
      <c r="HF7" s="198"/>
      <c r="HG7" s="198"/>
      <c r="HH7" s="234" t="s">
        <v>474</v>
      </c>
      <c r="HI7" s="198"/>
      <c r="HJ7" s="198"/>
      <c r="HK7" s="198"/>
      <c r="HL7" s="234" t="s">
        <v>664</v>
      </c>
      <c r="HM7" s="198"/>
      <c r="HN7" s="198"/>
      <c r="HO7" s="198"/>
      <c r="HP7" s="234" t="s">
        <v>665</v>
      </c>
      <c r="HQ7" s="198"/>
      <c r="HR7" s="198"/>
      <c r="HS7" s="198"/>
      <c r="HT7" s="234" t="s">
        <v>666</v>
      </c>
      <c r="HU7" s="198"/>
      <c r="HV7" s="198"/>
      <c r="HW7" s="198"/>
      <c r="HX7" s="234" t="s">
        <v>667</v>
      </c>
      <c r="HY7" s="198"/>
      <c r="HZ7" s="198"/>
      <c r="IA7" s="198"/>
      <c r="IB7" s="234" t="s">
        <v>668</v>
      </c>
      <c r="IC7" s="198"/>
      <c r="ID7" s="198"/>
      <c r="IE7" s="198"/>
      <c r="IF7" s="234" t="s">
        <v>669</v>
      </c>
      <c r="IG7" s="198"/>
      <c r="IH7" s="198"/>
      <c r="II7" s="198"/>
      <c r="IJ7" s="234" t="s">
        <v>670</v>
      </c>
      <c r="IK7" s="198"/>
      <c r="IL7" s="198"/>
      <c r="IM7" s="198"/>
      <c r="IN7" s="234" t="s">
        <v>671</v>
      </c>
      <c r="IO7" s="198"/>
      <c r="IP7" s="198"/>
      <c r="IQ7" s="198"/>
      <c r="IR7" s="234" t="s">
        <v>672</v>
      </c>
      <c r="IS7" s="198"/>
      <c r="IT7" s="198"/>
      <c r="IU7" s="198"/>
      <c r="IV7" s="234" t="s">
        <v>673</v>
      </c>
      <c r="IW7" s="198"/>
      <c r="IX7" s="198"/>
      <c r="IY7" s="198"/>
      <c r="IZ7" s="234" t="s">
        <v>674</v>
      </c>
      <c r="JA7" s="198"/>
      <c r="JB7" s="198"/>
      <c r="JC7" s="198"/>
      <c r="JD7" s="234" t="s">
        <v>675</v>
      </c>
      <c r="JE7" s="198"/>
      <c r="JF7" s="198"/>
      <c r="JG7" s="198"/>
      <c r="JH7" s="234" t="s">
        <v>676</v>
      </c>
      <c r="JI7" s="198"/>
      <c r="JJ7" s="198"/>
      <c r="JK7" s="198"/>
      <c r="JL7" s="234" t="s">
        <v>677</v>
      </c>
      <c r="JM7" s="198"/>
      <c r="JN7" s="198"/>
      <c r="JO7" s="198"/>
      <c r="JP7" s="234" t="s">
        <v>678</v>
      </c>
      <c r="JQ7" s="198"/>
      <c r="JR7" s="198"/>
      <c r="JS7" s="198"/>
      <c r="JT7" s="234" t="s">
        <v>679</v>
      </c>
      <c r="JU7" s="198"/>
      <c r="JV7" s="198"/>
      <c r="JW7" s="198"/>
      <c r="JX7" s="234" t="s">
        <v>680</v>
      </c>
      <c r="JY7" s="198"/>
      <c r="JZ7" s="198"/>
      <c r="KA7" s="198"/>
      <c r="KB7" s="234" t="s">
        <v>681</v>
      </c>
      <c r="KC7" s="198"/>
      <c r="KD7" s="198"/>
      <c r="KE7" s="198"/>
      <c r="KF7" s="234" t="s">
        <v>682</v>
      </c>
      <c r="KG7" s="198"/>
      <c r="KH7" s="198"/>
      <c r="KI7" s="198"/>
      <c r="KJ7" s="234" t="s">
        <v>683</v>
      </c>
      <c r="KK7" s="198"/>
      <c r="KL7" s="198"/>
      <c r="KM7" s="198"/>
      <c r="KN7" s="234" t="s">
        <v>684</v>
      </c>
      <c r="KO7" s="198"/>
      <c r="KP7" s="198"/>
      <c r="KQ7" s="198"/>
      <c r="KR7" s="234" t="s">
        <v>685</v>
      </c>
      <c r="KS7" s="198"/>
      <c r="KT7" s="198"/>
      <c r="KU7" s="198"/>
      <c r="KV7" s="234" t="s">
        <v>686</v>
      </c>
      <c r="KW7" s="198"/>
      <c r="KX7" s="198"/>
      <c r="KY7" s="198"/>
      <c r="KZ7" s="234" t="s">
        <v>687</v>
      </c>
      <c r="LA7" s="198"/>
      <c r="LB7" s="198"/>
      <c r="LC7" s="198"/>
      <c r="LD7" s="234" t="s">
        <v>688</v>
      </c>
      <c r="LE7" s="198"/>
      <c r="LF7" s="198"/>
      <c r="LG7" s="198"/>
      <c r="LH7" s="234" t="s">
        <v>360</v>
      </c>
      <c r="LI7" s="198"/>
      <c r="LJ7" s="198"/>
      <c r="LK7" s="198"/>
      <c r="LL7" s="234" t="s">
        <v>358</v>
      </c>
      <c r="LM7" s="198"/>
      <c r="LN7" s="198"/>
      <c r="LO7" s="198"/>
      <c r="LP7" s="234" t="s">
        <v>689</v>
      </c>
      <c r="LQ7" s="198"/>
      <c r="LR7" s="198"/>
      <c r="LS7" s="198"/>
      <c r="LT7" s="234" t="s">
        <v>690</v>
      </c>
      <c r="LU7" s="198"/>
      <c r="LV7" s="198"/>
      <c r="LW7" s="198"/>
      <c r="LX7" s="234" t="s">
        <v>691</v>
      </c>
      <c r="LY7" s="198"/>
      <c r="LZ7" s="198"/>
      <c r="MA7" s="198"/>
      <c r="MB7" s="234" t="s">
        <v>692</v>
      </c>
      <c r="MC7" s="198"/>
      <c r="MD7" s="198"/>
      <c r="ME7" s="198"/>
      <c r="MF7" s="234" t="s">
        <v>693</v>
      </c>
      <c r="MG7" s="198"/>
      <c r="MH7" s="198"/>
      <c r="MI7" s="198"/>
      <c r="MJ7" s="234" t="s">
        <v>694</v>
      </c>
      <c r="MK7" s="198"/>
      <c r="ML7" s="198"/>
      <c r="MM7" s="198"/>
      <c r="MN7" s="234" t="s">
        <v>695</v>
      </c>
      <c r="MO7" s="198"/>
      <c r="MP7" s="198"/>
      <c r="MQ7" s="198"/>
      <c r="MR7" s="234" t="s">
        <v>696</v>
      </c>
      <c r="MS7" s="198"/>
      <c r="MT7" s="198"/>
      <c r="MU7" s="198"/>
      <c r="MV7" s="234" t="s">
        <v>697</v>
      </c>
      <c r="MW7" s="198"/>
      <c r="MX7" s="198"/>
      <c r="MY7" s="198"/>
      <c r="MZ7" s="234" t="s">
        <v>698</v>
      </c>
      <c r="NA7" s="198"/>
      <c r="NB7" s="198"/>
      <c r="NC7" s="198"/>
      <c r="ND7" s="234" t="s">
        <v>699</v>
      </c>
      <c r="NE7" s="198"/>
      <c r="NF7" s="198"/>
      <c r="NG7" s="198"/>
      <c r="NH7" s="234" t="s">
        <v>700</v>
      </c>
      <c r="NI7" s="198"/>
      <c r="NJ7" s="198"/>
      <c r="NK7" s="198"/>
      <c r="NL7" s="234" t="s">
        <v>701</v>
      </c>
      <c r="NM7" s="198"/>
      <c r="NN7" s="198"/>
      <c r="NO7" s="198"/>
      <c r="NP7" s="234" t="s">
        <v>702</v>
      </c>
      <c r="NQ7" s="198"/>
      <c r="NR7" s="198"/>
      <c r="NS7" s="198"/>
      <c r="NT7" s="234" t="s">
        <v>703</v>
      </c>
      <c r="NU7" s="198"/>
      <c r="NV7" s="198"/>
      <c r="NW7" s="198"/>
      <c r="NX7" s="234" t="s">
        <v>704</v>
      </c>
      <c r="NY7" s="198"/>
      <c r="NZ7" s="198"/>
      <c r="OA7" s="198"/>
      <c r="OB7" s="234" t="s">
        <v>705</v>
      </c>
      <c r="OC7" s="198"/>
      <c r="OD7" s="198"/>
      <c r="OE7" s="198"/>
      <c r="OF7" s="234" t="s">
        <v>706</v>
      </c>
      <c r="OG7" s="198"/>
      <c r="OH7" s="198"/>
      <c r="OI7" s="198"/>
      <c r="OJ7" s="234" t="s">
        <v>707</v>
      </c>
      <c r="OK7" s="198"/>
      <c r="OL7" s="198"/>
      <c r="OM7" s="198"/>
      <c r="ON7" s="234" t="s">
        <v>708</v>
      </c>
      <c r="OO7" s="198"/>
      <c r="OP7" s="198"/>
      <c r="OQ7" s="198"/>
      <c r="OR7" s="234" t="s">
        <v>709</v>
      </c>
      <c r="OS7" s="198"/>
      <c r="OT7" s="198"/>
      <c r="OU7" s="198"/>
      <c r="OV7" s="234" t="s">
        <v>710</v>
      </c>
      <c r="OW7" s="198"/>
      <c r="OX7" s="198"/>
      <c r="OY7" s="198"/>
      <c r="OZ7" s="234" t="s">
        <v>711</v>
      </c>
      <c r="PA7" s="198"/>
      <c r="PB7" s="198"/>
      <c r="PC7" s="198"/>
      <c r="PD7" s="234" t="s">
        <v>712</v>
      </c>
      <c r="PE7" s="198"/>
      <c r="PF7" s="198"/>
      <c r="PG7" s="198"/>
      <c r="PH7" s="234" t="s">
        <v>713</v>
      </c>
      <c r="PI7" s="198"/>
      <c r="PJ7" s="198"/>
      <c r="PK7" s="198"/>
      <c r="PL7" s="234" t="s">
        <v>714</v>
      </c>
      <c r="PM7" s="198"/>
      <c r="PN7" s="198"/>
      <c r="PO7" s="198"/>
      <c r="PP7" s="234" t="s">
        <v>715</v>
      </c>
      <c r="PQ7" s="198"/>
      <c r="PR7" s="198"/>
      <c r="PS7" s="198"/>
      <c r="PT7" s="234" t="s">
        <v>716</v>
      </c>
      <c r="PU7" s="198"/>
      <c r="PV7" s="198"/>
      <c r="PW7" s="198"/>
      <c r="PX7" s="234" t="s">
        <v>717</v>
      </c>
      <c r="PY7" s="198"/>
      <c r="PZ7" s="198"/>
      <c r="QA7" s="198"/>
      <c r="QB7" s="234" t="s">
        <v>718</v>
      </c>
      <c r="QC7" s="198"/>
      <c r="QD7" s="198"/>
      <c r="QE7" s="198"/>
      <c r="QF7" s="234" t="s">
        <v>719</v>
      </c>
      <c r="QG7" s="198"/>
      <c r="QH7" s="198"/>
      <c r="QI7" s="198"/>
      <c r="QJ7" s="234" t="s">
        <v>720</v>
      </c>
      <c r="QK7" s="198"/>
      <c r="QL7" s="198"/>
      <c r="QM7" s="198"/>
      <c r="QN7" s="234" t="s">
        <v>721</v>
      </c>
      <c r="QO7" s="198"/>
      <c r="QP7" s="198"/>
      <c r="QQ7" s="198"/>
      <c r="QR7" s="234" t="s">
        <v>722</v>
      </c>
      <c r="QS7" s="198"/>
      <c r="QT7" s="198"/>
      <c r="QU7" s="198"/>
      <c r="QV7" s="234" t="s">
        <v>723</v>
      </c>
      <c r="QW7" s="198"/>
      <c r="QX7" s="198"/>
      <c r="QY7" s="198"/>
      <c r="QZ7" s="234" t="s">
        <v>724</v>
      </c>
      <c r="RA7" s="198"/>
      <c r="RB7" s="198"/>
      <c r="RC7" s="198"/>
      <c r="RD7" s="234" t="s">
        <v>725</v>
      </c>
      <c r="RE7" s="198"/>
      <c r="RF7" s="198"/>
      <c r="RG7" s="198"/>
      <c r="RH7" s="234" t="s">
        <v>726</v>
      </c>
      <c r="RI7" s="198"/>
      <c r="RJ7" s="198"/>
      <c r="RK7" s="198"/>
      <c r="RL7" s="234" t="s">
        <v>727</v>
      </c>
      <c r="RM7" s="198"/>
      <c r="RN7" s="198"/>
      <c r="RO7" s="198"/>
      <c r="RP7" s="234" t="s">
        <v>728</v>
      </c>
      <c r="RQ7" s="198"/>
      <c r="RR7" s="198"/>
      <c r="RS7" s="198"/>
      <c r="RT7" s="234" t="s">
        <v>729</v>
      </c>
      <c r="RU7" s="198"/>
      <c r="RV7" s="198"/>
      <c r="RW7" s="198"/>
      <c r="RX7" s="234" t="s">
        <v>730</v>
      </c>
      <c r="RY7" s="198"/>
      <c r="RZ7" s="198"/>
      <c r="SA7" s="198"/>
      <c r="SB7" s="234" t="s">
        <v>731</v>
      </c>
      <c r="SC7" s="198"/>
      <c r="SD7" s="198"/>
      <c r="SE7" s="198"/>
      <c r="SF7" s="234" t="s">
        <v>732</v>
      </c>
      <c r="SG7" s="198"/>
      <c r="SH7" s="198"/>
      <c r="SI7" s="198"/>
      <c r="SJ7" s="234" t="s">
        <v>733</v>
      </c>
      <c r="SK7" s="198"/>
      <c r="SL7" s="198"/>
      <c r="SM7" s="198"/>
      <c r="SN7" s="234" t="s">
        <v>734</v>
      </c>
      <c r="SO7" s="198"/>
      <c r="SP7" s="198"/>
      <c r="SQ7" s="198"/>
      <c r="SR7" s="234" t="s">
        <v>735</v>
      </c>
      <c r="SS7" s="198"/>
      <c r="ST7" s="198"/>
      <c r="SU7" s="198"/>
      <c r="SV7" s="234" t="s">
        <v>736</v>
      </c>
      <c r="SW7" s="198"/>
      <c r="SX7" s="198"/>
      <c r="SY7" s="198"/>
      <c r="SZ7" s="234" t="s">
        <v>737</v>
      </c>
      <c r="TA7" s="198"/>
      <c r="TB7" s="198"/>
      <c r="TC7" s="198"/>
      <c r="TD7" s="234" t="s">
        <v>738</v>
      </c>
      <c r="TE7" s="198"/>
      <c r="TF7" s="198"/>
      <c r="TG7" s="198"/>
      <c r="TH7" s="234" t="s">
        <v>284</v>
      </c>
      <c r="TI7" s="198"/>
      <c r="TJ7" s="198"/>
      <c r="TK7" s="198"/>
      <c r="TL7" s="234" t="s">
        <v>739</v>
      </c>
      <c r="TM7" s="198"/>
      <c r="TN7" s="198"/>
      <c r="TO7" s="198"/>
      <c r="TP7" s="234" t="s">
        <v>740</v>
      </c>
      <c r="TQ7" s="198"/>
      <c r="TR7" s="198"/>
      <c r="TS7" s="198"/>
      <c r="TT7" s="234" t="s">
        <v>741</v>
      </c>
      <c r="TU7" s="198"/>
      <c r="TV7" s="198"/>
      <c r="TW7" s="198"/>
      <c r="TX7" s="234" t="s">
        <v>742</v>
      </c>
      <c r="TY7" s="198"/>
      <c r="TZ7" s="198"/>
      <c r="UA7" s="198"/>
      <c r="UB7" s="234" t="s">
        <v>743</v>
      </c>
      <c r="UC7" s="198"/>
      <c r="UD7" s="198"/>
      <c r="UE7" s="198"/>
      <c r="UF7" s="234" t="s">
        <v>744</v>
      </c>
      <c r="UG7" s="198"/>
      <c r="UH7" s="198"/>
      <c r="UI7" s="198"/>
      <c r="UJ7" s="234" t="s">
        <v>745</v>
      </c>
      <c r="UK7" s="198"/>
      <c r="UL7" s="198"/>
      <c r="UM7" s="198"/>
      <c r="UN7" s="234" t="s">
        <v>746</v>
      </c>
      <c r="UO7" s="198"/>
      <c r="UP7" s="198"/>
      <c r="UQ7" s="198"/>
      <c r="UR7" s="234" t="s">
        <v>747</v>
      </c>
      <c r="US7" s="198"/>
      <c r="UT7" s="198"/>
      <c r="UU7" s="198"/>
      <c r="UV7" s="234" t="s">
        <v>748</v>
      </c>
      <c r="UW7" s="198"/>
      <c r="UX7" s="198"/>
      <c r="UY7" s="198"/>
      <c r="UZ7" s="234" t="s">
        <v>749</v>
      </c>
      <c r="VA7" s="198"/>
      <c r="VB7" s="198"/>
      <c r="VC7" s="198"/>
      <c r="VD7" s="234" t="s">
        <v>750</v>
      </c>
      <c r="VE7" s="198"/>
      <c r="VF7" s="198"/>
      <c r="VG7" s="198"/>
      <c r="VH7" s="234" t="s">
        <v>751</v>
      </c>
      <c r="VI7" s="198"/>
      <c r="VJ7" s="198"/>
      <c r="VK7" s="198"/>
      <c r="VL7" s="234" t="s">
        <v>752</v>
      </c>
      <c r="VM7" s="198"/>
      <c r="VN7" s="198"/>
      <c r="VO7" s="198"/>
      <c r="VP7" s="234" t="s">
        <v>753</v>
      </c>
      <c r="VQ7" s="198"/>
      <c r="VR7" s="198"/>
      <c r="VS7" s="198"/>
      <c r="VT7" s="234" t="s">
        <v>754</v>
      </c>
      <c r="VU7" s="198"/>
      <c r="VV7" s="198"/>
      <c r="VW7" s="198"/>
      <c r="VX7" s="234" t="s">
        <v>755</v>
      </c>
      <c r="VY7" s="198"/>
      <c r="VZ7" s="198"/>
      <c r="WA7" s="198"/>
      <c r="WB7" s="234" t="s">
        <v>756</v>
      </c>
      <c r="WC7" s="198"/>
      <c r="WD7" s="198"/>
      <c r="WE7" s="198"/>
      <c r="WF7" s="234" t="s">
        <v>375</v>
      </c>
      <c r="WG7" s="198"/>
      <c r="WH7" s="198"/>
      <c r="WI7" s="198"/>
      <c r="WJ7" s="234" t="s">
        <v>757</v>
      </c>
      <c r="WK7" s="198"/>
      <c r="WL7" s="198"/>
      <c r="WM7" s="198"/>
      <c r="WN7" s="234" t="s">
        <v>758</v>
      </c>
      <c r="WO7" s="198"/>
      <c r="WP7" s="198"/>
      <c r="WQ7" s="198"/>
      <c r="WR7" s="234" t="s">
        <v>759</v>
      </c>
      <c r="WS7" s="198"/>
      <c r="WT7" s="198"/>
      <c r="WU7" s="198"/>
      <c r="WV7" s="234" t="s">
        <v>760</v>
      </c>
      <c r="WW7" s="198"/>
      <c r="WX7" s="198"/>
      <c r="WY7" s="198"/>
      <c r="WZ7" s="234" t="s">
        <v>761</v>
      </c>
      <c r="XA7" s="198"/>
      <c r="XB7" s="198"/>
      <c r="XC7" s="198"/>
      <c r="XD7" s="234" t="s">
        <v>762</v>
      </c>
      <c r="XE7" s="198"/>
      <c r="XF7" s="198"/>
      <c r="XG7" s="198"/>
      <c r="XH7" s="234" t="s">
        <v>763</v>
      </c>
      <c r="XI7" s="198"/>
      <c r="XJ7" s="198"/>
      <c r="XK7" s="198"/>
      <c r="XL7" s="234" t="s">
        <v>764</v>
      </c>
      <c r="XM7" s="198"/>
      <c r="XN7" s="198"/>
      <c r="XO7" s="198"/>
      <c r="XP7" s="234" t="s">
        <v>765</v>
      </c>
      <c r="XQ7" s="198"/>
      <c r="XR7" s="198"/>
      <c r="XS7" s="198"/>
      <c r="XT7" s="234" t="s">
        <v>766</v>
      </c>
      <c r="XU7" s="198"/>
      <c r="XV7" s="198"/>
      <c r="XW7" s="198"/>
      <c r="XX7" s="234" t="s">
        <v>767</v>
      </c>
      <c r="XY7" s="198"/>
      <c r="XZ7" s="198"/>
      <c r="YA7" s="198"/>
      <c r="YB7" s="234" t="s">
        <v>768</v>
      </c>
      <c r="YC7" s="198"/>
      <c r="YD7" s="198"/>
      <c r="YE7" s="198"/>
      <c r="YF7" s="234" t="s">
        <v>769</v>
      </c>
      <c r="YG7" s="198"/>
      <c r="YH7" s="198"/>
      <c r="YI7" s="198"/>
    </row>
    <row r="8" spans="1:659" ht="20.100000000000001" customHeight="1" x14ac:dyDescent="0.25">
      <c r="A8" s="1"/>
      <c r="B8" s="198"/>
      <c r="C8" s="198"/>
      <c r="D8" s="9" t="s">
        <v>2756</v>
      </c>
      <c r="E8" s="9" t="s">
        <v>2757</v>
      </c>
      <c r="F8" s="9" t="s">
        <v>2758</v>
      </c>
      <c r="G8" s="9" t="s">
        <v>2759</v>
      </c>
      <c r="H8" s="9" t="s">
        <v>2756</v>
      </c>
      <c r="I8" s="9" t="s">
        <v>2757</v>
      </c>
      <c r="J8" s="9" t="s">
        <v>2758</v>
      </c>
      <c r="K8" s="9" t="s">
        <v>2759</v>
      </c>
      <c r="L8" s="9" t="s">
        <v>2756</v>
      </c>
      <c r="M8" s="9" t="s">
        <v>2757</v>
      </c>
      <c r="N8" s="9" t="s">
        <v>2758</v>
      </c>
      <c r="O8" s="9" t="s">
        <v>2759</v>
      </c>
      <c r="P8" s="9" t="s">
        <v>2756</v>
      </c>
      <c r="Q8" s="9" t="s">
        <v>2757</v>
      </c>
      <c r="R8" s="9" t="s">
        <v>2758</v>
      </c>
      <c r="S8" s="9" t="s">
        <v>2759</v>
      </c>
      <c r="T8" s="9" t="s">
        <v>2756</v>
      </c>
      <c r="U8" s="9" t="s">
        <v>2757</v>
      </c>
      <c r="V8" s="9" t="s">
        <v>2758</v>
      </c>
      <c r="W8" s="9" t="s">
        <v>2759</v>
      </c>
      <c r="X8" s="9" t="s">
        <v>2756</v>
      </c>
      <c r="Y8" s="9" t="s">
        <v>2757</v>
      </c>
      <c r="Z8" s="9" t="s">
        <v>2758</v>
      </c>
      <c r="AA8" s="9" t="s">
        <v>2759</v>
      </c>
      <c r="AB8" s="9" t="s">
        <v>2756</v>
      </c>
      <c r="AC8" s="9" t="s">
        <v>2757</v>
      </c>
      <c r="AD8" s="9" t="s">
        <v>2758</v>
      </c>
      <c r="AE8" s="9" t="s">
        <v>2759</v>
      </c>
      <c r="AF8" s="9" t="s">
        <v>2756</v>
      </c>
      <c r="AG8" s="9" t="s">
        <v>2757</v>
      </c>
      <c r="AH8" s="9" t="s">
        <v>2758</v>
      </c>
      <c r="AI8" s="9" t="s">
        <v>2759</v>
      </c>
      <c r="AJ8" s="9" t="s">
        <v>2756</v>
      </c>
      <c r="AK8" s="9" t="s">
        <v>2757</v>
      </c>
      <c r="AL8" s="9" t="s">
        <v>2758</v>
      </c>
      <c r="AM8" s="9" t="s">
        <v>2759</v>
      </c>
      <c r="AN8" s="9" t="s">
        <v>2756</v>
      </c>
      <c r="AO8" s="9" t="s">
        <v>2757</v>
      </c>
      <c r="AP8" s="9" t="s">
        <v>2758</v>
      </c>
      <c r="AQ8" s="9" t="s">
        <v>2759</v>
      </c>
      <c r="AR8" s="9" t="s">
        <v>2756</v>
      </c>
      <c r="AS8" s="9" t="s">
        <v>2757</v>
      </c>
      <c r="AT8" s="9" t="s">
        <v>2758</v>
      </c>
      <c r="AU8" s="9" t="s">
        <v>2759</v>
      </c>
      <c r="AV8" s="9" t="s">
        <v>2756</v>
      </c>
      <c r="AW8" s="9" t="s">
        <v>2757</v>
      </c>
      <c r="AX8" s="9" t="s">
        <v>2758</v>
      </c>
      <c r="AY8" s="9" t="s">
        <v>2759</v>
      </c>
      <c r="AZ8" s="9" t="s">
        <v>2756</v>
      </c>
      <c r="BA8" s="9" t="s">
        <v>2757</v>
      </c>
      <c r="BB8" s="9" t="s">
        <v>2758</v>
      </c>
      <c r="BC8" s="9" t="s">
        <v>2759</v>
      </c>
      <c r="BD8" s="9" t="s">
        <v>2756</v>
      </c>
      <c r="BE8" s="9" t="s">
        <v>2757</v>
      </c>
      <c r="BF8" s="9" t="s">
        <v>2758</v>
      </c>
      <c r="BG8" s="9" t="s">
        <v>2759</v>
      </c>
      <c r="BH8" s="9" t="s">
        <v>2756</v>
      </c>
      <c r="BI8" s="9" t="s">
        <v>2757</v>
      </c>
      <c r="BJ8" s="9" t="s">
        <v>2758</v>
      </c>
      <c r="BK8" s="9" t="s">
        <v>2759</v>
      </c>
      <c r="BL8" s="9" t="s">
        <v>2756</v>
      </c>
      <c r="BM8" s="9" t="s">
        <v>2757</v>
      </c>
      <c r="BN8" s="9" t="s">
        <v>2758</v>
      </c>
      <c r="BO8" s="9" t="s">
        <v>2759</v>
      </c>
      <c r="BP8" s="9" t="s">
        <v>2756</v>
      </c>
      <c r="BQ8" s="9" t="s">
        <v>2757</v>
      </c>
      <c r="BR8" s="9" t="s">
        <v>2758</v>
      </c>
      <c r="BS8" s="9" t="s">
        <v>2759</v>
      </c>
      <c r="BT8" s="9" t="s">
        <v>2756</v>
      </c>
      <c r="BU8" s="9" t="s">
        <v>2757</v>
      </c>
      <c r="BV8" s="9" t="s">
        <v>2758</v>
      </c>
      <c r="BW8" s="9" t="s">
        <v>2759</v>
      </c>
      <c r="BX8" s="9" t="s">
        <v>2756</v>
      </c>
      <c r="BY8" s="9" t="s">
        <v>2757</v>
      </c>
      <c r="BZ8" s="9" t="s">
        <v>2758</v>
      </c>
      <c r="CA8" s="9" t="s">
        <v>2759</v>
      </c>
      <c r="CB8" s="9" t="s">
        <v>2756</v>
      </c>
      <c r="CC8" s="9" t="s">
        <v>2757</v>
      </c>
      <c r="CD8" s="9" t="s">
        <v>2758</v>
      </c>
      <c r="CE8" s="9" t="s">
        <v>2759</v>
      </c>
      <c r="CF8" s="9" t="s">
        <v>2756</v>
      </c>
      <c r="CG8" s="9" t="s">
        <v>2757</v>
      </c>
      <c r="CH8" s="9" t="s">
        <v>2758</v>
      </c>
      <c r="CI8" s="9" t="s">
        <v>2759</v>
      </c>
      <c r="CJ8" s="9" t="s">
        <v>2756</v>
      </c>
      <c r="CK8" s="9" t="s">
        <v>2757</v>
      </c>
      <c r="CL8" s="9" t="s">
        <v>2758</v>
      </c>
      <c r="CM8" s="9" t="s">
        <v>2759</v>
      </c>
      <c r="CN8" s="9" t="s">
        <v>2756</v>
      </c>
      <c r="CO8" s="9" t="s">
        <v>2757</v>
      </c>
      <c r="CP8" s="9" t="s">
        <v>2758</v>
      </c>
      <c r="CQ8" s="9" t="s">
        <v>2759</v>
      </c>
      <c r="CR8" s="9" t="s">
        <v>2756</v>
      </c>
      <c r="CS8" s="9" t="s">
        <v>2757</v>
      </c>
      <c r="CT8" s="9" t="s">
        <v>2758</v>
      </c>
      <c r="CU8" s="9" t="s">
        <v>2759</v>
      </c>
      <c r="CV8" s="9" t="s">
        <v>2756</v>
      </c>
      <c r="CW8" s="9" t="s">
        <v>2757</v>
      </c>
      <c r="CX8" s="9" t="s">
        <v>2758</v>
      </c>
      <c r="CY8" s="9" t="s">
        <v>2759</v>
      </c>
      <c r="CZ8" s="9" t="s">
        <v>2756</v>
      </c>
      <c r="DA8" s="9" t="s">
        <v>2757</v>
      </c>
      <c r="DB8" s="9" t="s">
        <v>2758</v>
      </c>
      <c r="DC8" s="9" t="s">
        <v>2759</v>
      </c>
      <c r="DD8" s="9" t="s">
        <v>2756</v>
      </c>
      <c r="DE8" s="9" t="s">
        <v>2757</v>
      </c>
      <c r="DF8" s="9" t="s">
        <v>2758</v>
      </c>
      <c r="DG8" s="9" t="s">
        <v>2759</v>
      </c>
      <c r="DH8" s="9" t="s">
        <v>2756</v>
      </c>
      <c r="DI8" s="9" t="s">
        <v>2757</v>
      </c>
      <c r="DJ8" s="9" t="s">
        <v>2758</v>
      </c>
      <c r="DK8" s="9" t="s">
        <v>2759</v>
      </c>
      <c r="DL8" s="9" t="s">
        <v>2756</v>
      </c>
      <c r="DM8" s="9" t="s">
        <v>2757</v>
      </c>
      <c r="DN8" s="9" t="s">
        <v>2758</v>
      </c>
      <c r="DO8" s="9" t="s">
        <v>2759</v>
      </c>
      <c r="DP8" s="9" t="s">
        <v>2756</v>
      </c>
      <c r="DQ8" s="9" t="s">
        <v>2757</v>
      </c>
      <c r="DR8" s="9" t="s">
        <v>2758</v>
      </c>
      <c r="DS8" s="9" t="s">
        <v>2759</v>
      </c>
      <c r="DT8" s="9" t="s">
        <v>2756</v>
      </c>
      <c r="DU8" s="9" t="s">
        <v>2757</v>
      </c>
      <c r="DV8" s="9" t="s">
        <v>2758</v>
      </c>
      <c r="DW8" s="9" t="s">
        <v>2759</v>
      </c>
      <c r="DX8" s="9" t="s">
        <v>2756</v>
      </c>
      <c r="DY8" s="9" t="s">
        <v>2757</v>
      </c>
      <c r="DZ8" s="9" t="s">
        <v>2758</v>
      </c>
      <c r="EA8" s="9" t="s">
        <v>2759</v>
      </c>
      <c r="EB8" s="9" t="s">
        <v>2756</v>
      </c>
      <c r="EC8" s="9" t="s">
        <v>2757</v>
      </c>
      <c r="ED8" s="9" t="s">
        <v>2758</v>
      </c>
      <c r="EE8" s="9" t="s">
        <v>2759</v>
      </c>
      <c r="EF8" s="9" t="s">
        <v>2756</v>
      </c>
      <c r="EG8" s="9" t="s">
        <v>2757</v>
      </c>
      <c r="EH8" s="9" t="s">
        <v>2758</v>
      </c>
      <c r="EI8" s="9" t="s">
        <v>2759</v>
      </c>
      <c r="EJ8" s="9" t="s">
        <v>2756</v>
      </c>
      <c r="EK8" s="9" t="s">
        <v>2757</v>
      </c>
      <c r="EL8" s="9" t="s">
        <v>2758</v>
      </c>
      <c r="EM8" s="9" t="s">
        <v>2759</v>
      </c>
      <c r="EN8" s="9" t="s">
        <v>2756</v>
      </c>
      <c r="EO8" s="9" t="s">
        <v>2757</v>
      </c>
      <c r="EP8" s="9" t="s">
        <v>2758</v>
      </c>
      <c r="EQ8" s="9" t="s">
        <v>2759</v>
      </c>
      <c r="ER8" s="9" t="s">
        <v>2756</v>
      </c>
      <c r="ES8" s="9" t="s">
        <v>2757</v>
      </c>
      <c r="ET8" s="9" t="s">
        <v>2758</v>
      </c>
      <c r="EU8" s="9" t="s">
        <v>2759</v>
      </c>
      <c r="EV8" s="9" t="s">
        <v>2756</v>
      </c>
      <c r="EW8" s="9" t="s">
        <v>2757</v>
      </c>
      <c r="EX8" s="9" t="s">
        <v>2758</v>
      </c>
      <c r="EY8" s="9" t="s">
        <v>2759</v>
      </c>
      <c r="EZ8" s="9" t="s">
        <v>2756</v>
      </c>
      <c r="FA8" s="9" t="s">
        <v>2757</v>
      </c>
      <c r="FB8" s="9" t="s">
        <v>2758</v>
      </c>
      <c r="FC8" s="9" t="s">
        <v>2759</v>
      </c>
      <c r="FD8" s="9" t="s">
        <v>2756</v>
      </c>
      <c r="FE8" s="9" t="s">
        <v>2757</v>
      </c>
      <c r="FF8" s="9" t="s">
        <v>2758</v>
      </c>
      <c r="FG8" s="9" t="s">
        <v>2759</v>
      </c>
      <c r="FH8" s="9" t="s">
        <v>2756</v>
      </c>
      <c r="FI8" s="9" t="s">
        <v>2757</v>
      </c>
      <c r="FJ8" s="9" t="s">
        <v>2758</v>
      </c>
      <c r="FK8" s="9" t="s">
        <v>2759</v>
      </c>
      <c r="FL8" s="9" t="s">
        <v>2756</v>
      </c>
      <c r="FM8" s="9" t="s">
        <v>2757</v>
      </c>
      <c r="FN8" s="9" t="s">
        <v>2758</v>
      </c>
      <c r="FO8" s="9" t="s">
        <v>2759</v>
      </c>
      <c r="FP8" s="9" t="s">
        <v>2756</v>
      </c>
      <c r="FQ8" s="9" t="s">
        <v>2757</v>
      </c>
      <c r="FR8" s="9" t="s">
        <v>2758</v>
      </c>
      <c r="FS8" s="9" t="s">
        <v>2759</v>
      </c>
      <c r="FT8" s="9" t="s">
        <v>2756</v>
      </c>
      <c r="FU8" s="9" t="s">
        <v>2757</v>
      </c>
      <c r="FV8" s="9" t="s">
        <v>2758</v>
      </c>
      <c r="FW8" s="9" t="s">
        <v>2759</v>
      </c>
      <c r="FX8" s="9" t="s">
        <v>2756</v>
      </c>
      <c r="FY8" s="9" t="s">
        <v>2757</v>
      </c>
      <c r="FZ8" s="9" t="s">
        <v>2758</v>
      </c>
      <c r="GA8" s="9" t="s">
        <v>2759</v>
      </c>
      <c r="GB8" s="9" t="s">
        <v>2756</v>
      </c>
      <c r="GC8" s="9" t="s">
        <v>2757</v>
      </c>
      <c r="GD8" s="9" t="s">
        <v>2758</v>
      </c>
      <c r="GE8" s="9" t="s">
        <v>2759</v>
      </c>
      <c r="GF8" s="9" t="s">
        <v>2756</v>
      </c>
      <c r="GG8" s="9" t="s">
        <v>2757</v>
      </c>
      <c r="GH8" s="9" t="s">
        <v>2758</v>
      </c>
      <c r="GI8" s="9" t="s">
        <v>2759</v>
      </c>
      <c r="GJ8" s="9" t="s">
        <v>2756</v>
      </c>
      <c r="GK8" s="9" t="s">
        <v>2757</v>
      </c>
      <c r="GL8" s="9" t="s">
        <v>2758</v>
      </c>
      <c r="GM8" s="9" t="s">
        <v>2759</v>
      </c>
      <c r="GN8" s="9" t="s">
        <v>2756</v>
      </c>
      <c r="GO8" s="9" t="s">
        <v>2757</v>
      </c>
      <c r="GP8" s="9" t="s">
        <v>2758</v>
      </c>
      <c r="GQ8" s="9" t="s">
        <v>2759</v>
      </c>
      <c r="GR8" s="9" t="s">
        <v>2756</v>
      </c>
      <c r="GS8" s="9" t="s">
        <v>2757</v>
      </c>
      <c r="GT8" s="9" t="s">
        <v>2758</v>
      </c>
      <c r="GU8" s="9" t="s">
        <v>2759</v>
      </c>
      <c r="GV8" s="9" t="s">
        <v>2756</v>
      </c>
      <c r="GW8" s="9" t="s">
        <v>2757</v>
      </c>
      <c r="GX8" s="9" t="s">
        <v>2758</v>
      </c>
      <c r="GY8" s="9" t="s">
        <v>2759</v>
      </c>
      <c r="GZ8" s="9" t="s">
        <v>2756</v>
      </c>
      <c r="HA8" s="9" t="s">
        <v>2757</v>
      </c>
      <c r="HB8" s="9" t="s">
        <v>2758</v>
      </c>
      <c r="HC8" s="9" t="s">
        <v>2759</v>
      </c>
      <c r="HD8" s="9" t="s">
        <v>2756</v>
      </c>
      <c r="HE8" s="9" t="s">
        <v>2757</v>
      </c>
      <c r="HF8" s="9" t="s">
        <v>2758</v>
      </c>
      <c r="HG8" s="9" t="s">
        <v>2759</v>
      </c>
      <c r="HH8" s="9" t="s">
        <v>2756</v>
      </c>
      <c r="HI8" s="9" t="s">
        <v>2757</v>
      </c>
      <c r="HJ8" s="9" t="s">
        <v>2758</v>
      </c>
      <c r="HK8" s="9" t="s">
        <v>2759</v>
      </c>
      <c r="HL8" s="9" t="s">
        <v>2756</v>
      </c>
      <c r="HM8" s="9" t="s">
        <v>2757</v>
      </c>
      <c r="HN8" s="9" t="s">
        <v>2758</v>
      </c>
      <c r="HO8" s="9" t="s">
        <v>2759</v>
      </c>
      <c r="HP8" s="9" t="s">
        <v>2756</v>
      </c>
      <c r="HQ8" s="9" t="s">
        <v>2757</v>
      </c>
      <c r="HR8" s="9" t="s">
        <v>2758</v>
      </c>
      <c r="HS8" s="9" t="s">
        <v>2759</v>
      </c>
      <c r="HT8" s="9" t="s">
        <v>2756</v>
      </c>
      <c r="HU8" s="9" t="s">
        <v>2757</v>
      </c>
      <c r="HV8" s="9" t="s">
        <v>2758</v>
      </c>
      <c r="HW8" s="9" t="s">
        <v>2759</v>
      </c>
      <c r="HX8" s="9" t="s">
        <v>2756</v>
      </c>
      <c r="HY8" s="9" t="s">
        <v>2757</v>
      </c>
      <c r="HZ8" s="9" t="s">
        <v>2758</v>
      </c>
      <c r="IA8" s="9" t="s">
        <v>2759</v>
      </c>
      <c r="IB8" s="9" t="s">
        <v>2756</v>
      </c>
      <c r="IC8" s="9" t="s">
        <v>2757</v>
      </c>
      <c r="ID8" s="9" t="s">
        <v>2758</v>
      </c>
      <c r="IE8" s="9" t="s">
        <v>2759</v>
      </c>
      <c r="IF8" s="9" t="s">
        <v>2756</v>
      </c>
      <c r="IG8" s="9" t="s">
        <v>2757</v>
      </c>
      <c r="IH8" s="9" t="s">
        <v>2758</v>
      </c>
      <c r="II8" s="9" t="s">
        <v>2759</v>
      </c>
      <c r="IJ8" s="9" t="s">
        <v>2756</v>
      </c>
      <c r="IK8" s="9" t="s">
        <v>2757</v>
      </c>
      <c r="IL8" s="9" t="s">
        <v>2758</v>
      </c>
      <c r="IM8" s="9" t="s">
        <v>2759</v>
      </c>
      <c r="IN8" s="9" t="s">
        <v>2756</v>
      </c>
      <c r="IO8" s="9" t="s">
        <v>2757</v>
      </c>
      <c r="IP8" s="9" t="s">
        <v>2758</v>
      </c>
      <c r="IQ8" s="9" t="s">
        <v>2759</v>
      </c>
      <c r="IR8" s="9" t="s">
        <v>2756</v>
      </c>
      <c r="IS8" s="9" t="s">
        <v>2757</v>
      </c>
      <c r="IT8" s="9" t="s">
        <v>2758</v>
      </c>
      <c r="IU8" s="9" t="s">
        <v>2759</v>
      </c>
      <c r="IV8" s="9" t="s">
        <v>2756</v>
      </c>
      <c r="IW8" s="9" t="s">
        <v>2757</v>
      </c>
      <c r="IX8" s="9" t="s">
        <v>2758</v>
      </c>
      <c r="IY8" s="9" t="s">
        <v>2759</v>
      </c>
      <c r="IZ8" s="9" t="s">
        <v>2756</v>
      </c>
      <c r="JA8" s="9" t="s">
        <v>2757</v>
      </c>
      <c r="JB8" s="9" t="s">
        <v>2758</v>
      </c>
      <c r="JC8" s="9" t="s">
        <v>2759</v>
      </c>
      <c r="JD8" s="9" t="s">
        <v>2756</v>
      </c>
      <c r="JE8" s="9" t="s">
        <v>2757</v>
      </c>
      <c r="JF8" s="9" t="s">
        <v>2758</v>
      </c>
      <c r="JG8" s="9" t="s">
        <v>2759</v>
      </c>
      <c r="JH8" s="9" t="s">
        <v>2756</v>
      </c>
      <c r="JI8" s="9" t="s">
        <v>2757</v>
      </c>
      <c r="JJ8" s="9" t="s">
        <v>2758</v>
      </c>
      <c r="JK8" s="9" t="s">
        <v>2759</v>
      </c>
      <c r="JL8" s="9" t="s">
        <v>2756</v>
      </c>
      <c r="JM8" s="9" t="s">
        <v>2757</v>
      </c>
      <c r="JN8" s="9" t="s">
        <v>2758</v>
      </c>
      <c r="JO8" s="9" t="s">
        <v>2759</v>
      </c>
      <c r="JP8" s="9" t="s">
        <v>2756</v>
      </c>
      <c r="JQ8" s="9" t="s">
        <v>2757</v>
      </c>
      <c r="JR8" s="9" t="s">
        <v>2758</v>
      </c>
      <c r="JS8" s="9" t="s">
        <v>2759</v>
      </c>
      <c r="JT8" s="9" t="s">
        <v>2756</v>
      </c>
      <c r="JU8" s="9" t="s">
        <v>2757</v>
      </c>
      <c r="JV8" s="9" t="s">
        <v>2758</v>
      </c>
      <c r="JW8" s="9" t="s">
        <v>2759</v>
      </c>
      <c r="JX8" s="9" t="s">
        <v>2756</v>
      </c>
      <c r="JY8" s="9" t="s">
        <v>2757</v>
      </c>
      <c r="JZ8" s="9" t="s">
        <v>2758</v>
      </c>
      <c r="KA8" s="9" t="s">
        <v>2759</v>
      </c>
      <c r="KB8" s="9" t="s">
        <v>2756</v>
      </c>
      <c r="KC8" s="9" t="s">
        <v>2757</v>
      </c>
      <c r="KD8" s="9" t="s">
        <v>2758</v>
      </c>
      <c r="KE8" s="9" t="s">
        <v>2759</v>
      </c>
      <c r="KF8" s="9" t="s">
        <v>2756</v>
      </c>
      <c r="KG8" s="9" t="s">
        <v>2757</v>
      </c>
      <c r="KH8" s="9" t="s">
        <v>2758</v>
      </c>
      <c r="KI8" s="9" t="s">
        <v>2759</v>
      </c>
      <c r="KJ8" s="9" t="s">
        <v>2756</v>
      </c>
      <c r="KK8" s="9" t="s">
        <v>2757</v>
      </c>
      <c r="KL8" s="9" t="s">
        <v>2758</v>
      </c>
      <c r="KM8" s="9" t="s">
        <v>2759</v>
      </c>
      <c r="KN8" s="9" t="s">
        <v>2756</v>
      </c>
      <c r="KO8" s="9" t="s">
        <v>2757</v>
      </c>
      <c r="KP8" s="9" t="s">
        <v>2758</v>
      </c>
      <c r="KQ8" s="9" t="s">
        <v>2759</v>
      </c>
      <c r="KR8" s="9" t="s">
        <v>2756</v>
      </c>
      <c r="KS8" s="9" t="s">
        <v>2757</v>
      </c>
      <c r="KT8" s="9" t="s">
        <v>2758</v>
      </c>
      <c r="KU8" s="9" t="s">
        <v>2759</v>
      </c>
      <c r="KV8" s="9" t="s">
        <v>2756</v>
      </c>
      <c r="KW8" s="9" t="s">
        <v>2757</v>
      </c>
      <c r="KX8" s="9" t="s">
        <v>2758</v>
      </c>
      <c r="KY8" s="9" t="s">
        <v>2759</v>
      </c>
      <c r="KZ8" s="9" t="s">
        <v>2756</v>
      </c>
      <c r="LA8" s="9" t="s">
        <v>2757</v>
      </c>
      <c r="LB8" s="9" t="s">
        <v>2758</v>
      </c>
      <c r="LC8" s="9" t="s">
        <v>2759</v>
      </c>
      <c r="LD8" s="9" t="s">
        <v>2756</v>
      </c>
      <c r="LE8" s="9" t="s">
        <v>2757</v>
      </c>
      <c r="LF8" s="9" t="s">
        <v>2758</v>
      </c>
      <c r="LG8" s="9" t="s">
        <v>2759</v>
      </c>
      <c r="LH8" s="9" t="s">
        <v>2756</v>
      </c>
      <c r="LI8" s="9" t="s">
        <v>2757</v>
      </c>
      <c r="LJ8" s="9" t="s">
        <v>2758</v>
      </c>
      <c r="LK8" s="9" t="s">
        <v>2759</v>
      </c>
      <c r="LL8" s="9" t="s">
        <v>2756</v>
      </c>
      <c r="LM8" s="9" t="s">
        <v>2757</v>
      </c>
      <c r="LN8" s="9" t="s">
        <v>2758</v>
      </c>
      <c r="LO8" s="9" t="s">
        <v>2759</v>
      </c>
      <c r="LP8" s="9" t="s">
        <v>2756</v>
      </c>
      <c r="LQ8" s="9" t="s">
        <v>2757</v>
      </c>
      <c r="LR8" s="9" t="s">
        <v>2758</v>
      </c>
      <c r="LS8" s="9" t="s">
        <v>2759</v>
      </c>
      <c r="LT8" s="9" t="s">
        <v>2756</v>
      </c>
      <c r="LU8" s="9" t="s">
        <v>2757</v>
      </c>
      <c r="LV8" s="9" t="s">
        <v>2758</v>
      </c>
      <c r="LW8" s="9" t="s">
        <v>2759</v>
      </c>
      <c r="LX8" s="9" t="s">
        <v>2756</v>
      </c>
      <c r="LY8" s="9" t="s">
        <v>2757</v>
      </c>
      <c r="LZ8" s="9" t="s">
        <v>2758</v>
      </c>
      <c r="MA8" s="9" t="s">
        <v>2759</v>
      </c>
      <c r="MB8" s="9" t="s">
        <v>2756</v>
      </c>
      <c r="MC8" s="9" t="s">
        <v>2757</v>
      </c>
      <c r="MD8" s="9" t="s">
        <v>2758</v>
      </c>
      <c r="ME8" s="9" t="s">
        <v>2759</v>
      </c>
      <c r="MF8" s="9" t="s">
        <v>2756</v>
      </c>
      <c r="MG8" s="9" t="s">
        <v>2757</v>
      </c>
      <c r="MH8" s="9" t="s">
        <v>2758</v>
      </c>
      <c r="MI8" s="9" t="s">
        <v>2759</v>
      </c>
      <c r="MJ8" s="9" t="s">
        <v>2756</v>
      </c>
      <c r="MK8" s="9" t="s">
        <v>2757</v>
      </c>
      <c r="ML8" s="9" t="s">
        <v>2758</v>
      </c>
      <c r="MM8" s="9" t="s">
        <v>2759</v>
      </c>
      <c r="MN8" s="9" t="s">
        <v>2756</v>
      </c>
      <c r="MO8" s="9" t="s">
        <v>2757</v>
      </c>
      <c r="MP8" s="9" t="s">
        <v>2758</v>
      </c>
      <c r="MQ8" s="9" t="s">
        <v>2759</v>
      </c>
      <c r="MR8" s="9" t="s">
        <v>2756</v>
      </c>
      <c r="MS8" s="9" t="s">
        <v>2757</v>
      </c>
      <c r="MT8" s="9" t="s">
        <v>2758</v>
      </c>
      <c r="MU8" s="9" t="s">
        <v>2759</v>
      </c>
      <c r="MV8" s="9" t="s">
        <v>2756</v>
      </c>
      <c r="MW8" s="9" t="s">
        <v>2757</v>
      </c>
      <c r="MX8" s="9" t="s">
        <v>2758</v>
      </c>
      <c r="MY8" s="9" t="s">
        <v>2759</v>
      </c>
      <c r="MZ8" s="9" t="s">
        <v>2756</v>
      </c>
      <c r="NA8" s="9" t="s">
        <v>2757</v>
      </c>
      <c r="NB8" s="9" t="s">
        <v>2758</v>
      </c>
      <c r="NC8" s="9" t="s">
        <v>2759</v>
      </c>
      <c r="ND8" s="9" t="s">
        <v>2756</v>
      </c>
      <c r="NE8" s="9" t="s">
        <v>2757</v>
      </c>
      <c r="NF8" s="9" t="s">
        <v>2758</v>
      </c>
      <c r="NG8" s="9" t="s">
        <v>2759</v>
      </c>
      <c r="NH8" s="9" t="s">
        <v>2756</v>
      </c>
      <c r="NI8" s="9" t="s">
        <v>2757</v>
      </c>
      <c r="NJ8" s="9" t="s">
        <v>2758</v>
      </c>
      <c r="NK8" s="9" t="s">
        <v>2759</v>
      </c>
      <c r="NL8" s="9" t="s">
        <v>2756</v>
      </c>
      <c r="NM8" s="9" t="s">
        <v>2757</v>
      </c>
      <c r="NN8" s="9" t="s">
        <v>2758</v>
      </c>
      <c r="NO8" s="9" t="s">
        <v>2759</v>
      </c>
      <c r="NP8" s="9" t="s">
        <v>2756</v>
      </c>
      <c r="NQ8" s="9" t="s">
        <v>2757</v>
      </c>
      <c r="NR8" s="9" t="s">
        <v>2758</v>
      </c>
      <c r="NS8" s="9" t="s">
        <v>2759</v>
      </c>
      <c r="NT8" s="9" t="s">
        <v>2756</v>
      </c>
      <c r="NU8" s="9" t="s">
        <v>2757</v>
      </c>
      <c r="NV8" s="9" t="s">
        <v>2758</v>
      </c>
      <c r="NW8" s="9" t="s">
        <v>2759</v>
      </c>
      <c r="NX8" s="9" t="s">
        <v>2756</v>
      </c>
      <c r="NY8" s="9" t="s">
        <v>2757</v>
      </c>
      <c r="NZ8" s="9" t="s">
        <v>2758</v>
      </c>
      <c r="OA8" s="9" t="s">
        <v>2759</v>
      </c>
      <c r="OB8" s="9" t="s">
        <v>2756</v>
      </c>
      <c r="OC8" s="9" t="s">
        <v>2757</v>
      </c>
      <c r="OD8" s="9" t="s">
        <v>2758</v>
      </c>
      <c r="OE8" s="9" t="s">
        <v>2759</v>
      </c>
      <c r="OF8" s="9" t="s">
        <v>2756</v>
      </c>
      <c r="OG8" s="9" t="s">
        <v>2757</v>
      </c>
      <c r="OH8" s="9" t="s">
        <v>2758</v>
      </c>
      <c r="OI8" s="9" t="s">
        <v>2759</v>
      </c>
      <c r="OJ8" s="9" t="s">
        <v>2756</v>
      </c>
      <c r="OK8" s="9" t="s">
        <v>2757</v>
      </c>
      <c r="OL8" s="9" t="s">
        <v>2758</v>
      </c>
      <c r="OM8" s="9" t="s">
        <v>2759</v>
      </c>
      <c r="ON8" s="9" t="s">
        <v>2756</v>
      </c>
      <c r="OO8" s="9" t="s">
        <v>2757</v>
      </c>
      <c r="OP8" s="9" t="s">
        <v>2758</v>
      </c>
      <c r="OQ8" s="9" t="s">
        <v>2759</v>
      </c>
      <c r="OR8" s="9" t="s">
        <v>2756</v>
      </c>
      <c r="OS8" s="9" t="s">
        <v>2757</v>
      </c>
      <c r="OT8" s="9" t="s">
        <v>2758</v>
      </c>
      <c r="OU8" s="9" t="s">
        <v>2759</v>
      </c>
      <c r="OV8" s="9" t="s">
        <v>2756</v>
      </c>
      <c r="OW8" s="9" t="s">
        <v>2757</v>
      </c>
      <c r="OX8" s="9" t="s">
        <v>2758</v>
      </c>
      <c r="OY8" s="9" t="s">
        <v>2759</v>
      </c>
      <c r="OZ8" s="9" t="s">
        <v>2756</v>
      </c>
      <c r="PA8" s="9" t="s">
        <v>2757</v>
      </c>
      <c r="PB8" s="9" t="s">
        <v>2758</v>
      </c>
      <c r="PC8" s="9" t="s">
        <v>2759</v>
      </c>
      <c r="PD8" s="9" t="s">
        <v>2756</v>
      </c>
      <c r="PE8" s="9" t="s">
        <v>2757</v>
      </c>
      <c r="PF8" s="9" t="s">
        <v>2758</v>
      </c>
      <c r="PG8" s="9" t="s">
        <v>2759</v>
      </c>
      <c r="PH8" s="9" t="s">
        <v>2756</v>
      </c>
      <c r="PI8" s="9" t="s">
        <v>2757</v>
      </c>
      <c r="PJ8" s="9" t="s">
        <v>2758</v>
      </c>
      <c r="PK8" s="9" t="s">
        <v>2759</v>
      </c>
      <c r="PL8" s="9" t="s">
        <v>2756</v>
      </c>
      <c r="PM8" s="9" t="s">
        <v>2757</v>
      </c>
      <c r="PN8" s="9" t="s">
        <v>2758</v>
      </c>
      <c r="PO8" s="9" t="s">
        <v>2759</v>
      </c>
      <c r="PP8" s="9" t="s">
        <v>2756</v>
      </c>
      <c r="PQ8" s="9" t="s">
        <v>2757</v>
      </c>
      <c r="PR8" s="9" t="s">
        <v>2758</v>
      </c>
      <c r="PS8" s="9" t="s">
        <v>2759</v>
      </c>
      <c r="PT8" s="9" t="s">
        <v>2756</v>
      </c>
      <c r="PU8" s="9" t="s">
        <v>2757</v>
      </c>
      <c r="PV8" s="9" t="s">
        <v>2758</v>
      </c>
      <c r="PW8" s="9" t="s">
        <v>2759</v>
      </c>
      <c r="PX8" s="9" t="s">
        <v>2756</v>
      </c>
      <c r="PY8" s="9" t="s">
        <v>2757</v>
      </c>
      <c r="PZ8" s="9" t="s">
        <v>2758</v>
      </c>
      <c r="QA8" s="9" t="s">
        <v>2759</v>
      </c>
      <c r="QB8" s="9" t="s">
        <v>2756</v>
      </c>
      <c r="QC8" s="9" t="s">
        <v>2757</v>
      </c>
      <c r="QD8" s="9" t="s">
        <v>2758</v>
      </c>
      <c r="QE8" s="9" t="s">
        <v>2759</v>
      </c>
      <c r="QF8" s="9" t="s">
        <v>2756</v>
      </c>
      <c r="QG8" s="9" t="s">
        <v>2757</v>
      </c>
      <c r="QH8" s="9" t="s">
        <v>2758</v>
      </c>
      <c r="QI8" s="9" t="s">
        <v>2759</v>
      </c>
      <c r="QJ8" s="9" t="s">
        <v>2756</v>
      </c>
      <c r="QK8" s="9" t="s">
        <v>2757</v>
      </c>
      <c r="QL8" s="9" t="s">
        <v>2758</v>
      </c>
      <c r="QM8" s="9" t="s">
        <v>2759</v>
      </c>
      <c r="QN8" s="9" t="s">
        <v>2756</v>
      </c>
      <c r="QO8" s="9" t="s">
        <v>2757</v>
      </c>
      <c r="QP8" s="9" t="s">
        <v>2758</v>
      </c>
      <c r="QQ8" s="9" t="s">
        <v>2759</v>
      </c>
      <c r="QR8" s="9" t="s">
        <v>2756</v>
      </c>
      <c r="QS8" s="9" t="s">
        <v>2757</v>
      </c>
      <c r="QT8" s="9" t="s">
        <v>2758</v>
      </c>
      <c r="QU8" s="9" t="s">
        <v>2759</v>
      </c>
      <c r="QV8" s="9" t="s">
        <v>2756</v>
      </c>
      <c r="QW8" s="9" t="s">
        <v>2757</v>
      </c>
      <c r="QX8" s="9" t="s">
        <v>2758</v>
      </c>
      <c r="QY8" s="9" t="s">
        <v>2759</v>
      </c>
      <c r="QZ8" s="9" t="s">
        <v>2756</v>
      </c>
      <c r="RA8" s="9" t="s">
        <v>2757</v>
      </c>
      <c r="RB8" s="9" t="s">
        <v>2758</v>
      </c>
      <c r="RC8" s="9" t="s">
        <v>2759</v>
      </c>
      <c r="RD8" s="9" t="s">
        <v>2756</v>
      </c>
      <c r="RE8" s="9" t="s">
        <v>2757</v>
      </c>
      <c r="RF8" s="9" t="s">
        <v>2758</v>
      </c>
      <c r="RG8" s="9" t="s">
        <v>2759</v>
      </c>
      <c r="RH8" s="9" t="s">
        <v>2756</v>
      </c>
      <c r="RI8" s="9" t="s">
        <v>2757</v>
      </c>
      <c r="RJ8" s="9" t="s">
        <v>2758</v>
      </c>
      <c r="RK8" s="9" t="s">
        <v>2759</v>
      </c>
      <c r="RL8" s="9" t="s">
        <v>2756</v>
      </c>
      <c r="RM8" s="9" t="s">
        <v>2757</v>
      </c>
      <c r="RN8" s="9" t="s">
        <v>2758</v>
      </c>
      <c r="RO8" s="9" t="s">
        <v>2759</v>
      </c>
      <c r="RP8" s="9" t="s">
        <v>2756</v>
      </c>
      <c r="RQ8" s="9" t="s">
        <v>2757</v>
      </c>
      <c r="RR8" s="9" t="s">
        <v>2758</v>
      </c>
      <c r="RS8" s="9" t="s">
        <v>2759</v>
      </c>
      <c r="RT8" s="9" t="s">
        <v>2756</v>
      </c>
      <c r="RU8" s="9" t="s">
        <v>2757</v>
      </c>
      <c r="RV8" s="9" t="s">
        <v>2758</v>
      </c>
      <c r="RW8" s="9" t="s">
        <v>2759</v>
      </c>
      <c r="RX8" s="9" t="s">
        <v>2756</v>
      </c>
      <c r="RY8" s="9" t="s">
        <v>2757</v>
      </c>
      <c r="RZ8" s="9" t="s">
        <v>2758</v>
      </c>
      <c r="SA8" s="9" t="s">
        <v>2759</v>
      </c>
      <c r="SB8" s="9" t="s">
        <v>2756</v>
      </c>
      <c r="SC8" s="9" t="s">
        <v>2757</v>
      </c>
      <c r="SD8" s="9" t="s">
        <v>2758</v>
      </c>
      <c r="SE8" s="9" t="s">
        <v>2759</v>
      </c>
      <c r="SF8" s="9" t="s">
        <v>2756</v>
      </c>
      <c r="SG8" s="9" t="s">
        <v>2757</v>
      </c>
      <c r="SH8" s="9" t="s">
        <v>2758</v>
      </c>
      <c r="SI8" s="9" t="s">
        <v>2759</v>
      </c>
      <c r="SJ8" s="9" t="s">
        <v>2756</v>
      </c>
      <c r="SK8" s="9" t="s">
        <v>2757</v>
      </c>
      <c r="SL8" s="9" t="s">
        <v>2758</v>
      </c>
      <c r="SM8" s="9" t="s">
        <v>2759</v>
      </c>
      <c r="SN8" s="9" t="s">
        <v>2756</v>
      </c>
      <c r="SO8" s="9" t="s">
        <v>2757</v>
      </c>
      <c r="SP8" s="9" t="s">
        <v>2758</v>
      </c>
      <c r="SQ8" s="9" t="s">
        <v>2759</v>
      </c>
      <c r="SR8" s="9" t="s">
        <v>2756</v>
      </c>
      <c r="SS8" s="9" t="s">
        <v>2757</v>
      </c>
      <c r="ST8" s="9" t="s">
        <v>2758</v>
      </c>
      <c r="SU8" s="9" t="s">
        <v>2759</v>
      </c>
      <c r="SV8" s="9" t="s">
        <v>2756</v>
      </c>
      <c r="SW8" s="9" t="s">
        <v>2757</v>
      </c>
      <c r="SX8" s="9" t="s">
        <v>2758</v>
      </c>
      <c r="SY8" s="9" t="s">
        <v>2759</v>
      </c>
      <c r="SZ8" s="9" t="s">
        <v>2756</v>
      </c>
      <c r="TA8" s="9" t="s">
        <v>2757</v>
      </c>
      <c r="TB8" s="9" t="s">
        <v>2758</v>
      </c>
      <c r="TC8" s="9" t="s">
        <v>2759</v>
      </c>
      <c r="TD8" s="9" t="s">
        <v>2756</v>
      </c>
      <c r="TE8" s="9" t="s">
        <v>2757</v>
      </c>
      <c r="TF8" s="9" t="s">
        <v>2758</v>
      </c>
      <c r="TG8" s="9" t="s">
        <v>2759</v>
      </c>
      <c r="TH8" s="9" t="s">
        <v>2756</v>
      </c>
      <c r="TI8" s="9" t="s">
        <v>2757</v>
      </c>
      <c r="TJ8" s="9" t="s">
        <v>2758</v>
      </c>
      <c r="TK8" s="9" t="s">
        <v>2759</v>
      </c>
      <c r="TL8" s="9" t="s">
        <v>2756</v>
      </c>
      <c r="TM8" s="9" t="s">
        <v>2757</v>
      </c>
      <c r="TN8" s="9" t="s">
        <v>2758</v>
      </c>
      <c r="TO8" s="9" t="s">
        <v>2759</v>
      </c>
      <c r="TP8" s="9" t="s">
        <v>2756</v>
      </c>
      <c r="TQ8" s="9" t="s">
        <v>2757</v>
      </c>
      <c r="TR8" s="9" t="s">
        <v>2758</v>
      </c>
      <c r="TS8" s="9" t="s">
        <v>2759</v>
      </c>
      <c r="TT8" s="9" t="s">
        <v>2756</v>
      </c>
      <c r="TU8" s="9" t="s">
        <v>2757</v>
      </c>
      <c r="TV8" s="9" t="s">
        <v>2758</v>
      </c>
      <c r="TW8" s="9" t="s">
        <v>2759</v>
      </c>
      <c r="TX8" s="9" t="s">
        <v>2756</v>
      </c>
      <c r="TY8" s="9" t="s">
        <v>2757</v>
      </c>
      <c r="TZ8" s="9" t="s">
        <v>2758</v>
      </c>
      <c r="UA8" s="9" t="s">
        <v>2759</v>
      </c>
      <c r="UB8" s="9" t="s">
        <v>2756</v>
      </c>
      <c r="UC8" s="9" t="s">
        <v>2757</v>
      </c>
      <c r="UD8" s="9" t="s">
        <v>2758</v>
      </c>
      <c r="UE8" s="9" t="s">
        <v>2759</v>
      </c>
      <c r="UF8" s="9" t="s">
        <v>2756</v>
      </c>
      <c r="UG8" s="9" t="s">
        <v>2757</v>
      </c>
      <c r="UH8" s="9" t="s">
        <v>2758</v>
      </c>
      <c r="UI8" s="9" t="s">
        <v>2759</v>
      </c>
      <c r="UJ8" s="9" t="s">
        <v>2756</v>
      </c>
      <c r="UK8" s="9" t="s">
        <v>2757</v>
      </c>
      <c r="UL8" s="9" t="s">
        <v>2758</v>
      </c>
      <c r="UM8" s="9" t="s">
        <v>2759</v>
      </c>
      <c r="UN8" s="9" t="s">
        <v>2756</v>
      </c>
      <c r="UO8" s="9" t="s">
        <v>2757</v>
      </c>
      <c r="UP8" s="9" t="s">
        <v>2758</v>
      </c>
      <c r="UQ8" s="9" t="s">
        <v>2759</v>
      </c>
      <c r="UR8" s="9" t="s">
        <v>2756</v>
      </c>
      <c r="US8" s="9" t="s">
        <v>2757</v>
      </c>
      <c r="UT8" s="9" t="s">
        <v>2758</v>
      </c>
      <c r="UU8" s="9" t="s">
        <v>2759</v>
      </c>
      <c r="UV8" s="9" t="s">
        <v>2756</v>
      </c>
      <c r="UW8" s="9" t="s">
        <v>2757</v>
      </c>
      <c r="UX8" s="9" t="s">
        <v>2758</v>
      </c>
      <c r="UY8" s="9" t="s">
        <v>2759</v>
      </c>
      <c r="UZ8" s="9" t="s">
        <v>2756</v>
      </c>
      <c r="VA8" s="9" t="s">
        <v>2757</v>
      </c>
      <c r="VB8" s="9" t="s">
        <v>2758</v>
      </c>
      <c r="VC8" s="9" t="s">
        <v>2759</v>
      </c>
      <c r="VD8" s="9" t="s">
        <v>2756</v>
      </c>
      <c r="VE8" s="9" t="s">
        <v>2757</v>
      </c>
      <c r="VF8" s="9" t="s">
        <v>2758</v>
      </c>
      <c r="VG8" s="9" t="s">
        <v>2759</v>
      </c>
      <c r="VH8" s="9" t="s">
        <v>2756</v>
      </c>
      <c r="VI8" s="9" t="s">
        <v>2757</v>
      </c>
      <c r="VJ8" s="9" t="s">
        <v>2758</v>
      </c>
      <c r="VK8" s="9" t="s">
        <v>2759</v>
      </c>
      <c r="VL8" s="9" t="s">
        <v>2756</v>
      </c>
      <c r="VM8" s="9" t="s">
        <v>2757</v>
      </c>
      <c r="VN8" s="9" t="s">
        <v>2758</v>
      </c>
      <c r="VO8" s="9" t="s">
        <v>2759</v>
      </c>
      <c r="VP8" s="9" t="s">
        <v>2756</v>
      </c>
      <c r="VQ8" s="9" t="s">
        <v>2757</v>
      </c>
      <c r="VR8" s="9" t="s">
        <v>2758</v>
      </c>
      <c r="VS8" s="9" t="s">
        <v>2759</v>
      </c>
      <c r="VT8" s="9" t="s">
        <v>2756</v>
      </c>
      <c r="VU8" s="9" t="s">
        <v>2757</v>
      </c>
      <c r="VV8" s="9" t="s">
        <v>2758</v>
      </c>
      <c r="VW8" s="9" t="s">
        <v>2759</v>
      </c>
      <c r="VX8" s="9" t="s">
        <v>2756</v>
      </c>
      <c r="VY8" s="9" t="s">
        <v>2757</v>
      </c>
      <c r="VZ8" s="9" t="s">
        <v>2758</v>
      </c>
      <c r="WA8" s="9" t="s">
        <v>2759</v>
      </c>
      <c r="WB8" s="9" t="s">
        <v>2756</v>
      </c>
      <c r="WC8" s="9" t="s">
        <v>2757</v>
      </c>
      <c r="WD8" s="9" t="s">
        <v>2758</v>
      </c>
      <c r="WE8" s="9" t="s">
        <v>2759</v>
      </c>
      <c r="WF8" s="9" t="s">
        <v>2756</v>
      </c>
      <c r="WG8" s="9" t="s">
        <v>2757</v>
      </c>
      <c r="WH8" s="9" t="s">
        <v>2758</v>
      </c>
      <c r="WI8" s="9" t="s">
        <v>2759</v>
      </c>
      <c r="WJ8" s="9" t="s">
        <v>2756</v>
      </c>
      <c r="WK8" s="9" t="s">
        <v>2757</v>
      </c>
      <c r="WL8" s="9" t="s">
        <v>2758</v>
      </c>
      <c r="WM8" s="9" t="s">
        <v>2759</v>
      </c>
      <c r="WN8" s="9" t="s">
        <v>2756</v>
      </c>
      <c r="WO8" s="9" t="s">
        <v>2757</v>
      </c>
      <c r="WP8" s="9" t="s">
        <v>2758</v>
      </c>
      <c r="WQ8" s="9" t="s">
        <v>2759</v>
      </c>
      <c r="WR8" s="9" t="s">
        <v>2756</v>
      </c>
      <c r="WS8" s="9" t="s">
        <v>2757</v>
      </c>
      <c r="WT8" s="9" t="s">
        <v>2758</v>
      </c>
      <c r="WU8" s="9" t="s">
        <v>2759</v>
      </c>
      <c r="WV8" s="9" t="s">
        <v>2756</v>
      </c>
      <c r="WW8" s="9" t="s">
        <v>2757</v>
      </c>
      <c r="WX8" s="9" t="s">
        <v>2758</v>
      </c>
      <c r="WY8" s="9" t="s">
        <v>2759</v>
      </c>
      <c r="WZ8" s="9" t="s">
        <v>2756</v>
      </c>
      <c r="XA8" s="9" t="s">
        <v>2757</v>
      </c>
      <c r="XB8" s="9" t="s">
        <v>2758</v>
      </c>
      <c r="XC8" s="9" t="s">
        <v>2759</v>
      </c>
      <c r="XD8" s="9" t="s">
        <v>2756</v>
      </c>
      <c r="XE8" s="9" t="s">
        <v>2757</v>
      </c>
      <c r="XF8" s="9" t="s">
        <v>2758</v>
      </c>
      <c r="XG8" s="9" t="s">
        <v>2759</v>
      </c>
      <c r="XH8" s="9" t="s">
        <v>2756</v>
      </c>
      <c r="XI8" s="9" t="s">
        <v>2757</v>
      </c>
      <c r="XJ8" s="9" t="s">
        <v>2758</v>
      </c>
      <c r="XK8" s="9" t="s">
        <v>2759</v>
      </c>
      <c r="XL8" s="9" t="s">
        <v>2756</v>
      </c>
      <c r="XM8" s="9" t="s">
        <v>2757</v>
      </c>
      <c r="XN8" s="9" t="s">
        <v>2758</v>
      </c>
      <c r="XO8" s="9" t="s">
        <v>2759</v>
      </c>
      <c r="XP8" s="9" t="s">
        <v>2756</v>
      </c>
      <c r="XQ8" s="9" t="s">
        <v>2757</v>
      </c>
      <c r="XR8" s="9" t="s">
        <v>2758</v>
      </c>
      <c r="XS8" s="9" t="s">
        <v>2759</v>
      </c>
      <c r="XT8" s="9" t="s">
        <v>2756</v>
      </c>
      <c r="XU8" s="9" t="s">
        <v>2757</v>
      </c>
      <c r="XV8" s="9" t="s">
        <v>2758</v>
      </c>
      <c r="XW8" s="9" t="s">
        <v>2759</v>
      </c>
      <c r="XX8" s="9" t="s">
        <v>2756</v>
      </c>
      <c r="XY8" s="9" t="s">
        <v>2757</v>
      </c>
      <c r="XZ8" s="9" t="s">
        <v>2758</v>
      </c>
      <c r="YA8" s="9" t="s">
        <v>2759</v>
      </c>
      <c r="YB8" s="9" t="s">
        <v>2756</v>
      </c>
      <c r="YC8" s="9" t="s">
        <v>2757</v>
      </c>
      <c r="YD8" s="9" t="s">
        <v>2758</v>
      </c>
      <c r="YE8" s="9" t="s">
        <v>2759</v>
      </c>
      <c r="YF8" s="9" t="s">
        <v>2756</v>
      </c>
      <c r="YG8" s="9" t="s">
        <v>2757</v>
      </c>
      <c r="YH8" s="9" t="s">
        <v>2758</v>
      </c>
      <c r="YI8" s="9" t="s">
        <v>2759</v>
      </c>
    </row>
    <row r="9" spans="1:659" ht="24" customHeight="1" x14ac:dyDescent="0.25">
      <c r="A9" s="1"/>
      <c r="B9" s="13" t="s">
        <v>70</v>
      </c>
      <c r="C9" s="13" t="s">
        <v>779</v>
      </c>
      <c r="D9" s="14">
        <v>202.5</v>
      </c>
      <c r="E9" s="14">
        <v>203.20388</v>
      </c>
      <c r="F9" s="14">
        <v>203.20388</v>
      </c>
      <c r="G9" s="14">
        <v>-0.70387999999999995</v>
      </c>
      <c r="H9" s="14">
        <v>615</v>
      </c>
      <c r="I9" s="14">
        <v>620.52909999999997</v>
      </c>
      <c r="J9" s="14">
        <v>620.52909999999997</v>
      </c>
      <c r="K9" s="14">
        <v>-5.5290999999999997</v>
      </c>
      <c r="L9" s="14">
        <v>212.3</v>
      </c>
      <c r="M9" s="14">
        <v>201.86914999999999</v>
      </c>
      <c r="N9" s="14">
        <v>201.86914999999999</v>
      </c>
      <c r="O9" s="14">
        <v>10.43085</v>
      </c>
      <c r="P9" s="14"/>
      <c r="Q9" s="14"/>
      <c r="R9" s="14"/>
      <c r="S9" s="14">
        <v>0</v>
      </c>
      <c r="T9" s="14"/>
      <c r="U9" s="14"/>
      <c r="V9" s="14"/>
      <c r="W9" s="14">
        <v>0</v>
      </c>
      <c r="X9" s="14">
        <v>89.5</v>
      </c>
      <c r="Y9" s="14">
        <v>91.778639999999996</v>
      </c>
      <c r="Z9" s="14">
        <v>91.778639999999996</v>
      </c>
      <c r="AA9" s="14">
        <v>-2.2786400000000002</v>
      </c>
      <c r="AB9" s="14">
        <v>148.30000000000001</v>
      </c>
      <c r="AC9" s="14">
        <v>119.99994</v>
      </c>
      <c r="AD9" s="14">
        <v>200.26777999999999</v>
      </c>
      <c r="AE9" s="14">
        <v>-51.967779999999998</v>
      </c>
      <c r="AF9" s="14"/>
      <c r="AG9" s="14"/>
      <c r="AH9" s="14"/>
      <c r="AI9" s="14">
        <v>0</v>
      </c>
      <c r="AJ9" s="14"/>
      <c r="AK9" s="14"/>
      <c r="AL9" s="14"/>
      <c r="AM9" s="14">
        <v>0</v>
      </c>
      <c r="AN9" s="14">
        <v>182.1</v>
      </c>
      <c r="AO9" s="14">
        <v>196.22801999999999</v>
      </c>
      <c r="AP9" s="14">
        <v>196.22801999999999</v>
      </c>
      <c r="AQ9" s="14">
        <v>-14.128019999999999</v>
      </c>
      <c r="AR9" s="14">
        <v>205.5</v>
      </c>
      <c r="AS9" s="14">
        <v>196.22801999999999</v>
      </c>
      <c r="AT9" s="14">
        <v>196.22801999999999</v>
      </c>
      <c r="AU9" s="14">
        <v>9.2719799999999992</v>
      </c>
      <c r="AV9" s="14">
        <v>205.5</v>
      </c>
      <c r="AW9" s="14">
        <v>196.22801999999999</v>
      </c>
      <c r="AX9" s="14">
        <v>196.22801999999999</v>
      </c>
      <c r="AY9" s="14">
        <v>9.2719799999999992</v>
      </c>
      <c r="AZ9" s="14">
        <v>292.60000000000002</v>
      </c>
      <c r="BA9" s="14">
        <v>295.22593999999998</v>
      </c>
      <c r="BB9" s="14">
        <v>295.22593999999998</v>
      </c>
      <c r="BC9" s="14">
        <v>-2.6259399999999999</v>
      </c>
      <c r="BD9" s="14"/>
      <c r="BE9" s="14"/>
      <c r="BF9" s="14"/>
      <c r="BG9" s="14">
        <v>0</v>
      </c>
      <c r="BH9" s="14"/>
      <c r="BI9" s="14"/>
      <c r="BJ9" s="14"/>
      <c r="BK9" s="14">
        <v>0</v>
      </c>
      <c r="BL9" s="14">
        <v>396.4</v>
      </c>
      <c r="BM9" s="14">
        <v>246.0326</v>
      </c>
      <c r="BN9" s="14">
        <v>291.0129</v>
      </c>
      <c r="BO9" s="14">
        <v>105.3871</v>
      </c>
      <c r="BP9" s="14">
        <v>5.5</v>
      </c>
      <c r="BQ9" s="14">
        <v>5.4625000000000004</v>
      </c>
      <c r="BR9" s="14">
        <v>5.4625000000000004</v>
      </c>
      <c r="BS9" s="14">
        <v>3.7499999999999999E-2</v>
      </c>
      <c r="BT9" s="14"/>
      <c r="BU9" s="14"/>
      <c r="BV9" s="14"/>
      <c r="BW9" s="14">
        <v>0</v>
      </c>
      <c r="BX9" s="14"/>
      <c r="BY9" s="14"/>
      <c r="BZ9" s="14"/>
      <c r="CA9" s="14">
        <v>0</v>
      </c>
      <c r="CB9" s="14"/>
      <c r="CC9" s="14"/>
      <c r="CD9" s="14"/>
      <c r="CE9" s="14">
        <v>0</v>
      </c>
      <c r="CF9" s="14"/>
      <c r="CG9" s="14"/>
      <c r="CH9" s="14"/>
      <c r="CI9" s="14">
        <v>0</v>
      </c>
      <c r="CJ9" s="14">
        <v>166</v>
      </c>
      <c r="CK9" s="14">
        <v>163.90777</v>
      </c>
      <c r="CL9" s="14">
        <v>163.90777</v>
      </c>
      <c r="CM9" s="14">
        <v>2.0922299999999998</v>
      </c>
      <c r="CN9" s="14">
        <v>7.1</v>
      </c>
      <c r="CO9" s="14">
        <v>5.1333399999999996</v>
      </c>
      <c r="CP9" s="14">
        <v>5.1333399999999996</v>
      </c>
      <c r="CQ9" s="14">
        <v>1.9666600000000001</v>
      </c>
      <c r="CR9" s="14">
        <v>5.3</v>
      </c>
      <c r="CS9" s="14">
        <v>2.8177599999999998</v>
      </c>
      <c r="CT9" s="14">
        <v>2.8177599999999998</v>
      </c>
      <c r="CU9" s="14">
        <v>2.48224</v>
      </c>
      <c r="CV9" s="14"/>
      <c r="CW9" s="14"/>
      <c r="CX9" s="14"/>
      <c r="CY9" s="14">
        <v>0</v>
      </c>
      <c r="CZ9" s="14">
        <v>6.9</v>
      </c>
      <c r="DA9" s="14">
        <v>6.8787000000000003</v>
      </c>
      <c r="DB9" s="14">
        <v>6.8787000000000003</v>
      </c>
      <c r="DC9" s="14">
        <v>2.1299999999999999E-2</v>
      </c>
      <c r="DD9" s="14">
        <v>14.7</v>
      </c>
      <c r="DE9" s="14">
        <v>14.919420000000001</v>
      </c>
      <c r="DF9" s="14">
        <v>14.919420000000001</v>
      </c>
      <c r="DG9" s="14">
        <v>-0.21942</v>
      </c>
      <c r="DH9" s="14">
        <v>57.5</v>
      </c>
      <c r="DI9" s="14">
        <v>78.952939999999998</v>
      </c>
      <c r="DJ9" s="14">
        <v>88.029390000000006</v>
      </c>
      <c r="DK9" s="14">
        <v>-30.529389999999999</v>
      </c>
      <c r="DL9" s="14"/>
      <c r="DM9" s="14"/>
      <c r="DN9" s="14"/>
      <c r="DO9" s="14">
        <v>0</v>
      </c>
      <c r="DP9" s="14"/>
      <c r="DQ9" s="14"/>
      <c r="DR9" s="14"/>
      <c r="DS9" s="14">
        <v>0</v>
      </c>
      <c r="DT9" s="14"/>
      <c r="DU9" s="14"/>
      <c r="DV9" s="14"/>
      <c r="DW9" s="14">
        <v>0</v>
      </c>
      <c r="DX9" s="14"/>
      <c r="DY9" s="14"/>
      <c r="DZ9" s="14"/>
      <c r="EA9" s="14">
        <v>0</v>
      </c>
      <c r="EB9" s="14">
        <v>55.1</v>
      </c>
      <c r="EC9" s="14">
        <v>55.841569999999997</v>
      </c>
      <c r="ED9" s="14">
        <v>55.841569999999997</v>
      </c>
      <c r="EE9" s="14">
        <v>-0.74156999999999995</v>
      </c>
      <c r="EF9" s="14">
        <v>29.8</v>
      </c>
      <c r="EG9" s="14">
        <v>41.237110000000001</v>
      </c>
      <c r="EH9" s="14">
        <v>63.392049999999998</v>
      </c>
      <c r="EI9" s="14">
        <v>-33.59205</v>
      </c>
      <c r="EJ9" s="14"/>
      <c r="EK9" s="14"/>
      <c r="EL9" s="14"/>
      <c r="EM9" s="14">
        <v>0</v>
      </c>
      <c r="EN9" s="14"/>
      <c r="EO9" s="14"/>
      <c r="EP9" s="14"/>
      <c r="EQ9" s="14">
        <v>0</v>
      </c>
      <c r="ER9" s="14"/>
      <c r="ES9" s="14"/>
      <c r="ET9" s="14"/>
      <c r="EU9" s="14">
        <v>0</v>
      </c>
      <c r="EV9" s="14">
        <v>6.5</v>
      </c>
      <c r="EW9" s="14">
        <v>6.39</v>
      </c>
      <c r="EX9" s="14">
        <v>6.39</v>
      </c>
      <c r="EY9" s="14">
        <v>0.11</v>
      </c>
      <c r="EZ9" s="14">
        <v>294</v>
      </c>
      <c r="FA9" s="14">
        <v>144.32990000000001</v>
      </c>
      <c r="FB9" s="14"/>
      <c r="FC9" s="14">
        <v>294</v>
      </c>
      <c r="FD9" s="14">
        <v>39.700000000000003</v>
      </c>
      <c r="FE9" s="14">
        <v>35.039729999999999</v>
      </c>
      <c r="FF9" s="14">
        <v>44.82403</v>
      </c>
      <c r="FG9" s="14">
        <v>-5.1240300000000003</v>
      </c>
      <c r="FH9" s="14">
        <v>133.4</v>
      </c>
      <c r="FI9" s="14">
        <v>128.31246999999999</v>
      </c>
      <c r="FJ9" s="14">
        <v>151.21556000000001</v>
      </c>
      <c r="FK9" s="14">
        <v>-17.815560000000001</v>
      </c>
      <c r="FL9" s="14">
        <v>21.1</v>
      </c>
      <c r="FM9" s="14">
        <v>20.015689999999999</v>
      </c>
      <c r="FN9" s="14">
        <v>20.749040000000001</v>
      </c>
      <c r="FO9" s="14">
        <v>0.35095999999999999</v>
      </c>
      <c r="FP9" s="14">
        <v>18.3</v>
      </c>
      <c r="FQ9" s="14">
        <v>17.210889999999999</v>
      </c>
      <c r="FR9" s="14">
        <v>17.210889999999999</v>
      </c>
      <c r="FS9" s="14">
        <v>1.08911</v>
      </c>
      <c r="FT9" s="14">
        <v>18.899999999999999</v>
      </c>
      <c r="FU9" s="14">
        <v>17.961169999999999</v>
      </c>
      <c r="FV9" s="14">
        <v>17.96116</v>
      </c>
      <c r="FW9" s="14">
        <v>0.93884000000000001</v>
      </c>
      <c r="FX9" s="14">
        <v>91.2</v>
      </c>
      <c r="FY9" s="14">
        <v>87.68835</v>
      </c>
      <c r="FZ9" s="14">
        <v>87.68835</v>
      </c>
      <c r="GA9" s="14">
        <v>3.5116499999999999</v>
      </c>
      <c r="GB9" s="14">
        <v>179</v>
      </c>
      <c r="GC9" s="14">
        <v>184.91498000000001</v>
      </c>
      <c r="GD9" s="14">
        <v>184.91498000000001</v>
      </c>
      <c r="GE9" s="14">
        <v>-5.9149799999999999</v>
      </c>
      <c r="GF9" s="14">
        <v>179.7</v>
      </c>
      <c r="GG9" s="14">
        <v>184.91498000000001</v>
      </c>
      <c r="GH9" s="14">
        <v>184.91498000000001</v>
      </c>
      <c r="GI9" s="14">
        <v>-5.2149799999999997</v>
      </c>
      <c r="GJ9" s="14">
        <v>183.7</v>
      </c>
      <c r="GK9" s="14">
        <v>185.47028</v>
      </c>
      <c r="GL9" s="14">
        <v>185.47028</v>
      </c>
      <c r="GM9" s="14">
        <v>-1.7702800000000001</v>
      </c>
      <c r="GN9" s="14">
        <v>106.7</v>
      </c>
      <c r="GO9" s="14">
        <v>110.37475999999999</v>
      </c>
      <c r="GP9" s="14">
        <v>110.37469</v>
      </c>
      <c r="GQ9" s="14">
        <v>-3.67469</v>
      </c>
      <c r="GR9" s="14">
        <v>32</v>
      </c>
      <c r="GS9" s="14">
        <v>32.191630000000004</v>
      </c>
      <c r="GT9" s="14">
        <v>36.218400000000003</v>
      </c>
      <c r="GU9" s="14">
        <v>-4.2183999999999999</v>
      </c>
      <c r="GV9" s="14">
        <v>36.9</v>
      </c>
      <c r="GW9" s="14">
        <v>44.060189999999999</v>
      </c>
      <c r="GX9" s="14">
        <v>44.060189999999999</v>
      </c>
      <c r="GY9" s="14">
        <v>-7.1601900000000001</v>
      </c>
      <c r="GZ9" s="14">
        <v>4.0999999999999996</v>
      </c>
      <c r="HA9" s="14">
        <v>2.1456300000000001</v>
      </c>
      <c r="HB9" s="14">
        <v>2.1456300000000001</v>
      </c>
      <c r="HC9" s="14">
        <v>1.9543699999999999</v>
      </c>
      <c r="HD9" s="14">
        <v>30.3</v>
      </c>
      <c r="HE9" s="14">
        <v>28.32893</v>
      </c>
      <c r="HF9" s="14">
        <v>28.32893</v>
      </c>
      <c r="HG9" s="14">
        <v>1.9710700000000001</v>
      </c>
      <c r="HH9" s="14">
        <v>92.5</v>
      </c>
      <c r="HI9" s="14">
        <v>62.662939999999999</v>
      </c>
      <c r="HJ9" s="14">
        <v>91.261979999999994</v>
      </c>
      <c r="HK9" s="14">
        <v>1.2380199999999999</v>
      </c>
      <c r="HL9" s="14"/>
      <c r="HM9" s="14"/>
      <c r="HN9" s="14"/>
      <c r="HO9" s="14">
        <v>0</v>
      </c>
      <c r="HP9" s="14"/>
      <c r="HQ9" s="14"/>
      <c r="HR9" s="14"/>
      <c r="HS9" s="14">
        <v>0</v>
      </c>
      <c r="HT9" s="14">
        <v>59.6</v>
      </c>
      <c r="HU9" s="14">
        <v>67.724040000000002</v>
      </c>
      <c r="HV9" s="14">
        <v>63.83775</v>
      </c>
      <c r="HW9" s="14">
        <v>-4.2377500000000001</v>
      </c>
      <c r="HX9" s="14"/>
      <c r="HY9" s="14"/>
      <c r="HZ9" s="14"/>
      <c r="IA9" s="14">
        <v>0</v>
      </c>
      <c r="IB9" s="14"/>
      <c r="IC9" s="14"/>
      <c r="ID9" s="14"/>
      <c r="IE9" s="14">
        <v>0</v>
      </c>
      <c r="IF9" s="14">
        <v>47.2</v>
      </c>
      <c r="IG9" s="14"/>
      <c r="IH9" s="14"/>
      <c r="II9" s="14">
        <v>47.2</v>
      </c>
      <c r="IJ9" s="14"/>
      <c r="IK9" s="14"/>
      <c r="IL9" s="14"/>
      <c r="IM9" s="14">
        <v>0</v>
      </c>
      <c r="IN9" s="14"/>
      <c r="IO9" s="14"/>
      <c r="IP9" s="14"/>
      <c r="IQ9" s="14">
        <v>0</v>
      </c>
      <c r="IR9" s="14"/>
      <c r="IS9" s="14"/>
      <c r="IT9" s="14"/>
      <c r="IU9" s="14">
        <v>0</v>
      </c>
      <c r="IV9" s="14">
        <v>79.900000000000006</v>
      </c>
      <c r="IW9" s="14">
        <v>86.448710000000005</v>
      </c>
      <c r="IX9" s="14">
        <v>92.689670000000007</v>
      </c>
      <c r="IY9" s="14">
        <v>-12.789669999999999</v>
      </c>
      <c r="IZ9" s="14"/>
      <c r="JA9" s="14"/>
      <c r="JB9" s="14"/>
      <c r="JC9" s="14">
        <v>0</v>
      </c>
      <c r="JD9" s="14">
        <v>171.8</v>
      </c>
      <c r="JE9" s="14">
        <v>186.21592999999999</v>
      </c>
      <c r="JF9" s="14">
        <v>186.21592999999999</v>
      </c>
      <c r="JG9" s="14">
        <v>-14.415929999999999</v>
      </c>
      <c r="JH9" s="14">
        <v>200</v>
      </c>
      <c r="JI9" s="14">
        <v>186.21592999999999</v>
      </c>
      <c r="JJ9" s="14">
        <v>186.21592999999999</v>
      </c>
      <c r="JK9" s="14">
        <v>13.78407</v>
      </c>
      <c r="JL9" s="14">
        <v>180.9</v>
      </c>
      <c r="JM9" s="14">
        <v>186.77513999999999</v>
      </c>
      <c r="JN9" s="14">
        <v>186.77513999999999</v>
      </c>
      <c r="JO9" s="14">
        <v>-5.87514</v>
      </c>
      <c r="JP9" s="14"/>
      <c r="JQ9" s="14"/>
      <c r="JR9" s="14"/>
      <c r="JS9" s="14">
        <v>0</v>
      </c>
      <c r="JT9" s="14"/>
      <c r="JU9" s="14"/>
      <c r="JV9" s="14"/>
      <c r="JW9" s="14">
        <v>0</v>
      </c>
      <c r="JX9" s="14"/>
      <c r="JY9" s="14"/>
      <c r="JZ9" s="14"/>
      <c r="KA9" s="14">
        <v>0</v>
      </c>
      <c r="KB9" s="14"/>
      <c r="KC9" s="14"/>
      <c r="KD9" s="14"/>
      <c r="KE9" s="14">
        <v>0</v>
      </c>
      <c r="KF9" s="14"/>
      <c r="KG9" s="14"/>
      <c r="KH9" s="14"/>
      <c r="KI9" s="14">
        <v>0</v>
      </c>
      <c r="KJ9" s="14">
        <v>49.7</v>
      </c>
      <c r="KK9" s="14"/>
      <c r="KL9" s="14"/>
      <c r="KM9" s="14">
        <v>49.7</v>
      </c>
      <c r="KN9" s="14"/>
      <c r="KO9" s="14"/>
      <c r="KP9" s="14"/>
      <c r="KQ9" s="14">
        <v>0</v>
      </c>
      <c r="KR9" s="14">
        <v>0</v>
      </c>
      <c r="KS9" s="14"/>
      <c r="KT9" s="14"/>
      <c r="KU9" s="14">
        <v>0</v>
      </c>
      <c r="KV9" s="14">
        <v>2.4</v>
      </c>
      <c r="KW9" s="14">
        <v>2.2284299999999999</v>
      </c>
      <c r="KX9" s="14">
        <v>2.2284299999999999</v>
      </c>
      <c r="KY9" s="14">
        <v>0.17157</v>
      </c>
      <c r="KZ9" s="14">
        <v>80.900000000000006</v>
      </c>
      <c r="LA9" s="14">
        <v>230.10793000000001</v>
      </c>
      <c r="LB9" s="14">
        <v>181.01097999999999</v>
      </c>
      <c r="LC9" s="14">
        <v>-100.11098</v>
      </c>
      <c r="LD9" s="14">
        <v>71.8</v>
      </c>
      <c r="LE9" s="14">
        <v>84.773920000000004</v>
      </c>
      <c r="LF9" s="14">
        <v>78.240449999999996</v>
      </c>
      <c r="LG9" s="14">
        <v>-6.4404500000000002</v>
      </c>
      <c r="LH9" s="14">
        <v>62.5</v>
      </c>
      <c r="LI9" s="14">
        <v>67.133979999999994</v>
      </c>
      <c r="LJ9" s="14">
        <v>67.133979999999994</v>
      </c>
      <c r="LK9" s="14">
        <v>-4.6339800000000002</v>
      </c>
      <c r="LL9" s="14">
        <v>47.1</v>
      </c>
      <c r="LM9" s="14">
        <v>48.413229999999999</v>
      </c>
      <c r="LN9" s="14">
        <v>48.413229999999999</v>
      </c>
      <c r="LO9" s="14">
        <v>-1.3132299999999999</v>
      </c>
      <c r="LP9" s="14">
        <v>29.5</v>
      </c>
      <c r="LQ9" s="14">
        <v>29.951460000000001</v>
      </c>
      <c r="LR9" s="14">
        <v>29.951460000000001</v>
      </c>
      <c r="LS9" s="14">
        <v>-0.45145999999999997</v>
      </c>
      <c r="LT9" s="14"/>
      <c r="LU9" s="14"/>
      <c r="LV9" s="14"/>
      <c r="LW9" s="14">
        <v>0</v>
      </c>
      <c r="LX9" s="14"/>
      <c r="LY9" s="14"/>
      <c r="LZ9" s="14"/>
      <c r="MA9" s="14">
        <v>0</v>
      </c>
      <c r="MB9" s="14"/>
      <c r="MC9" s="14"/>
      <c r="MD9" s="14"/>
      <c r="ME9" s="14">
        <v>0</v>
      </c>
      <c r="MF9" s="14">
        <v>144.4</v>
      </c>
      <c r="MG9" s="14">
        <v>151.08886000000001</v>
      </c>
      <c r="MH9" s="14">
        <v>151.08886000000001</v>
      </c>
      <c r="MI9" s="14">
        <v>-6.68886</v>
      </c>
      <c r="MJ9" s="14">
        <v>145.9</v>
      </c>
      <c r="MK9" s="14">
        <v>151.08886000000001</v>
      </c>
      <c r="ML9" s="14">
        <v>151.08886000000001</v>
      </c>
      <c r="MM9" s="14">
        <v>-5.18886</v>
      </c>
      <c r="MN9" s="14">
        <v>148.80000000000001</v>
      </c>
      <c r="MO9" s="14">
        <v>151.54257999999999</v>
      </c>
      <c r="MP9" s="14">
        <v>151.54257999999999</v>
      </c>
      <c r="MQ9" s="14">
        <v>-2.7425799999999998</v>
      </c>
      <c r="MR9" s="14">
        <v>0</v>
      </c>
      <c r="MS9" s="14"/>
      <c r="MT9" s="14"/>
      <c r="MU9" s="14">
        <v>0</v>
      </c>
      <c r="MV9" s="14"/>
      <c r="MW9" s="14"/>
      <c r="MX9" s="14"/>
      <c r="MY9" s="14">
        <v>0</v>
      </c>
      <c r="MZ9" s="14"/>
      <c r="NA9" s="14"/>
      <c r="NB9" s="14"/>
      <c r="NC9" s="14">
        <v>0</v>
      </c>
      <c r="ND9" s="14"/>
      <c r="NE9" s="14"/>
      <c r="NF9" s="14"/>
      <c r="NG9" s="14">
        <v>0</v>
      </c>
      <c r="NH9" s="14"/>
      <c r="NI9" s="14"/>
      <c r="NJ9" s="14"/>
      <c r="NK9" s="14">
        <v>0</v>
      </c>
      <c r="NL9" s="14">
        <v>214</v>
      </c>
      <c r="NM9" s="14">
        <v>206.29038</v>
      </c>
      <c r="NN9" s="14">
        <v>206.29038</v>
      </c>
      <c r="NO9" s="14">
        <v>7.7096200000000001</v>
      </c>
      <c r="NP9" s="14">
        <v>102.7</v>
      </c>
      <c r="NQ9" s="14">
        <v>103.45493</v>
      </c>
      <c r="NR9" s="14">
        <v>103.45493</v>
      </c>
      <c r="NS9" s="14">
        <v>-0.75492999999999999</v>
      </c>
      <c r="NT9" s="14">
        <v>7.5</v>
      </c>
      <c r="NU9" s="14">
        <v>7.8258200000000002</v>
      </c>
      <c r="NV9" s="14">
        <v>7.8258099999999997</v>
      </c>
      <c r="NW9" s="14">
        <v>-0.32580999999999999</v>
      </c>
      <c r="NX9" s="14">
        <v>7.8</v>
      </c>
      <c r="NY9" s="14">
        <v>8.2100200000000001</v>
      </c>
      <c r="NZ9" s="14">
        <v>8.2100100000000005</v>
      </c>
      <c r="OA9" s="14">
        <v>-0.41000999999999999</v>
      </c>
      <c r="OB9" s="14">
        <v>0</v>
      </c>
      <c r="OC9" s="14"/>
      <c r="OD9" s="14"/>
      <c r="OE9" s="14">
        <v>0</v>
      </c>
      <c r="OF9" s="14">
        <v>56.2</v>
      </c>
      <c r="OG9" s="14">
        <v>68.8</v>
      </c>
      <c r="OH9" s="14">
        <v>75.05</v>
      </c>
      <c r="OI9" s="14">
        <v>-18.850000000000001</v>
      </c>
      <c r="OJ9" s="14">
        <v>0</v>
      </c>
      <c r="OK9" s="14"/>
      <c r="OL9" s="14"/>
      <c r="OM9" s="14">
        <v>0</v>
      </c>
      <c r="ON9" s="14">
        <v>0.5</v>
      </c>
      <c r="OO9" s="14">
        <v>0.45500000000000002</v>
      </c>
      <c r="OP9" s="14">
        <v>0.45500000000000002</v>
      </c>
      <c r="OQ9" s="14">
        <v>4.4999999999999998E-2</v>
      </c>
      <c r="OR9" s="14">
        <v>0</v>
      </c>
      <c r="OS9" s="14"/>
      <c r="OT9" s="14"/>
      <c r="OU9" s="14">
        <v>0</v>
      </c>
      <c r="OV9" s="14">
        <v>14.7</v>
      </c>
      <c r="OW9" s="14">
        <v>14.56311</v>
      </c>
      <c r="OX9" s="14">
        <v>14.56311</v>
      </c>
      <c r="OY9" s="14">
        <v>0.13689000000000001</v>
      </c>
      <c r="OZ9" s="14">
        <v>10.666359999999999</v>
      </c>
      <c r="PA9" s="14">
        <v>20.254370000000002</v>
      </c>
      <c r="PB9" s="14">
        <v>20.254370000000002</v>
      </c>
      <c r="PC9" s="14">
        <v>-9.5880100000000006</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2.2000000000000002</v>
      </c>
      <c r="PU9" s="14">
        <v>2.6</v>
      </c>
      <c r="PV9" s="14">
        <v>2.6</v>
      </c>
      <c r="PW9" s="14">
        <v>-0.4</v>
      </c>
      <c r="PX9" s="14">
        <v>2.6</v>
      </c>
      <c r="PY9" s="14">
        <v>2.5</v>
      </c>
      <c r="PZ9" s="14">
        <v>2.5</v>
      </c>
      <c r="QA9" s="14">
        <v>0.1</v>
      </c>
      <c r="QB9" s="14">
        <v>20.2</v>
      </c>
      <c r="QC9" s="14">
        <v>20.254370000000002</v>
      </c>
      <c r="QD9" s="14">
        <v>20.254370000000002</v>
      </c>
      <c r="QE9" s="14">
        <v>-5.4370000000000002E-2</v>
      </c>
      <c r="QF9" s="14">
        <v>20</v>
      </c>
      <c r="QG9" s="14">
        <v>19.417480000000001</v>
      </c>
      <c r="QH9" s="14">
        <v>19.417480000000001</v>
      </c>
      <c r="QI9" s="14">
        <v>0.58252000000000004</v>
      </c>
      <c r="QJ9" s="14">
        <v>19.100000000000001</v>
      </c>
      <c r="QK9" s="14">
        <v>17.475729999999999</v>
      </c>
      <c r="QL9" s="14">
        <v>17.475729999999999</v>
      </c>
      <c r="QM9" s="14">
        <v>1.6242700000000001</v>
      </c>
      <c r="QN9" s="14">
        <v>3.4</v>
      </c>
      <c r="QO9" s="14">
        <v>3.4</v>
      </c>
      <c r="QP9" s="14">
        <v>3.4</v>
      </c>
      <c r="QQ9" s="14">
        <v>0</v>
      </c>
      <c r="QR9" s="14">
        <v>18.399999999999999</v>
      </c>
      <c r="QS9" s="14">
        <v>17.961169999999999</v>
      </c>
      <c r="QT9" s="14">
        <v>17.96116</v>
      </c>
      <c r="QU9" s="14">
        <v>0.43884000000000001</v>
      </c>
      <c r="QV9" s="14">
        <v>0</v>
      </c>
      <c r="QW9" s="14"/>
      <c r="QX9" s="14"/>
      <c r="QY9" s="14">
        <v>0</v>
      </c>
      <c r="QZ9" s="14">
        <v>0</v>
      </c>
      <c r="RA9" s="14"/>
      <c r="RB9" s="14"/>
      <c r="RC9" s="14">
        <v>0</v>
      </c>
      <c r="RD9" s="14">
        <v>12.5</v>
      </c>
      <c r="RE9" s="14">
        <v>13.34</v>
      </c>
      <c r="RF9" s="14">
        <v>13.34</v>
      </c>
      <c r="RG9" s="14">
        <v>-0.84</v>
      </c>
      <c r="RH9" s="14">
        <v>27.1</v>
      </c>
      <c r="RI9" s="14">
        <v>33.26</v>
      </c>
      <c r="RJ9" s="14">
        <v>33.26</v>
      </c>
      <c r="RK9" s="14">
        <v>-6.16</v>
      </c>
      <c r="RL9" s="14">
        <v>0</v>
      </c>
      <c r="RM9" s="14"/>
      <c r="RN9" s="14"/>
      <c r="RO9" s="14">
        <v>0</v>
      </c>
      <c r="RP9" s="14">
        <v>3</v>
      </c>
      <c r="RQ9" s="14">
        <v>3.15</v>
      </c>
      <c r="RR9" s="14">
        <v>3.15</v>
      </c>
      <c r="RS9" s="14">
        <v>-0.15</v>
      </c>
      <c r="RT9" s="14">
        <v>13</v>
      </c>
      <c r="RU9" s="14">
        <v>15.665100000000001</v>
      </c>
      <c r="RV9" s="14">
        <v>14.766170000000001</v>
      </c>
      <c r="RW9" s="14">
        <v>-1.76617</v>
      </c>
      <c r="RX9" s="14">
        <v>2.6</v>
      </c>
      <c r="RY9" s="14">
        <v>2</v>
      </c>
      <c r="RZ9" s="14">
        <v>2</v>
      </c>
      <c r="SA9" s="14">
        <v>0.6</v>
      </c>
      <c r="SB9" s="14"/>
      <c r="SC9" s="14">
        <v>0.4</v>
      </c>
      <c r="SD9" s="14">
        <v>0.4</v>
      </c>
      <c r="SE9" s="14">
        <v>-0.4</v>
      </c>
      <c r="SF9" s="14">
        <v>6.5</v>
      </c>
      <c r="SG9" s="14">
        <v>7.7</v>
      </c>
      <c r="SH9" s="14">
        <v>7.7</v>
      </c>
      <c r="SI9" s="14">
        <v>-1.2</v>
      </c>
      <c r="SJ9" s="14">
        <v>6.8</v>
      </c>
      <c r="SK9" s="14">
        <v>6.4</v>
      </c>
      <c r="SL9" s="14">
        <v>6.4</v>
      </c>
      <c r="SM9" s="14">
        <v>0.4</v>
      </c>
      <c r="SN9" s="14">
        <v>9.1999999999999993</v>
      </c>
      <c r="SO9" s="14">
        <v>10</v>
      </c>
      <c r="SP9" s="14">
        <v>10</v>
      </c>
      <c r="SQ9" s="14">
        <v>-0.8</v>
      </c>
      <c r="SR9" s="14">
        <v>13.8</v>
      </c>
      <c r="SS9" s="14">
        <v>13.592230000000001</v>
      </c>
      <c r="ST9" s="14">
        <v>13.592230000000001</v>
      </c>
      <c r="SU9" s="14">
        <v>0.20777000000000001</v>
      </c>
      <c r="SV9" s="14">
        <v>16.899999999999999</v>
      </c>
      <c r="SW9" s="14">
        <v>17.475729999999999</v>
      </c>
      <c r="SX9" s="14">
        <v>17.475729999999999</v>
      </c>
      <c r="SY9" s="14">
        <v>-0.57572999999999996</v>
      </c>
      <c r="SZ9" s="14">
        <v>12.6</v>
      </c>
      <c r="TA9" s="14">
        <v>11.945</v>
      </c>
      <c r="TB9" s="14">
        <v>11.945</v>
      </c>
      <c r="TC9" s="14">
        <v>0.65500000000000003</v>
      </c>
      <c r="TD9" s="14">
        <v>37.200000000000003</v>
      </c>
      <c r="TE9" s="14">
        <v>28.658000000000001</v>
      </c>
      <c r="TF9" s="14">
        <v>28.658000000000001</v>
      </c>
      <c r="TG9" s="14">
        <v>8.5419999999999998</v>
      </c>
      <c r="TH9" s="14">
        <v>0</v>
      </c>
      <c r="TI9" s="14"/>
      <c r="TJ9" s="14"/>
      <c r="TK9" s="14">
        <v>0</v>
      </c>
      <c r="TL9" s="14">
        <v>37</v>
      </c>
      <c r="TM9" s="14">
        <v>54.2</v>
      </c>
      <c r="TN9" s="14">
        <v>43.51</v>
      </c>
      <c r="TO9" s="14">
        <v>-6.51</v>
      </c>
      <c r="TP9" s="14">
        <v>57.2</v>
      </c>
      <c r="TQ9" s="14">
        <v>71.400000000000006</v>
      </c>
      <c r="TR9" s="14">
        <v>50.23</v>
      </c>
      <c r="TS9" s="14">
        <v>6.97</v>
      </c>
      <c r="TT9" s="14">
        <v>2.7</v>
      </c>
      <c r="TU9" s="14">
        <v>1.9</v>
      </c>
      <c r="TV9" s="14">
        <v>5.17</v>
      </c>
      <c r="TW9" s="14">
        <v>-2.4700000000000002</v>
      </c>
      <c r="TX9" s="14">
        <v>0.9</v>
      </c>
      <c r="TY9" s="14">
        <v>1.3</v>
      </c>
      <c r="TZ9" s="14">
        <v>2.2400000000000002</v>
      </c>
      <c r="UA9" s="14">
        <v>-1.34</v>
      </c>
      <c r="UB9" s="14">
        <v>17.7</v>
      </c>
      <c r="UC9" s="14">
        <v>18.4466</v>
      </c>
      <c r="UD9" s="14">
        <v>18.4466</v>
      </c>
      <c r="UE9" s="14">
        <v>-0.74660000000000004</v>
      </c>
      <c r="UF9" s="14">
        <v>4.2</v>
      </c>
      <c r="UG9" s="14">
        <v>5</v>
      </c>
      <c r="UH9" s="14">
        <v>5</v>
      </c>
      <c r="UI9" s="14">
        <v>-0.8</v>
      </c>
      <c r="UJ9" s="14">
        <v>7.6</v>
      </c>
      <c r="UK9" s="14">
        <v>7.5</v>
      </c>
      <c r="UL9" s="14">
        <v>7.5</v>
      </c>
      <c r="UM9" s="14">
        <v>0.1</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20.100000000000001</v>
      </c>
      <c r="UW9" s="14">
        <v>19.417480000000001</v>
      </c>
      <c r="UX9" s="14">
        <v>19.417480000000001</v>
      </c>
      <c r="UY9" s="14">
        <v>0.68252000000000002</v>
      </c>
      <c r="UZ9" s="14">
        <v>1.7</v>
      </c>
      <c r="VA9" s="14">
        <v>0.55400000000000005</v>
      </c>
      <c r="VB9" s="14">
        <v>0.55400000000000005</v>
      </c>
      <c r="VC9" s="14">
        <v>1.1459999999999999</v>
      </c>
      <c r="VD9" s="14">
        <v>0</v>
      </c>
      <c r="VE9" s="14"/>
      <c r="VF9" s="14"/>
      <c r="VG9" s="14">
        <v>0</v>
      </c>
      <c r="VH9" s="14">
        <v>0</v>
      </c>
      <c r="VI9" s="14"/>
      <c r="VJ9" s="14"/>
      <c r="VK9" s="14">
        <v>0</v>
      </c>
      <c r="VL9" s="14">
        <v>0</v>
      </c>
      <c r="VM9" s="14"/>
      <c r="VN9" s="14"/>
      <c r="VO9" s="14">
        <v>0</v>
      </c>
      <c r="VP9" s="14">
        <v>0.6</v>
      </c>
      <c r="VQ9" s="14">
        <v>0.6</v>
      </c>
      <c r="VR9" s="14">
        <v>0.6</v>
      </c>
      <c r="VS9" s="14">
        <v>0</v>
      </c>
      <c r="VT9" s="14">
        <v>2.2000000000000002</v>
      </c>
      <c r="VU9" s="14">
        <v>17</v>
      </c>
      <c r="VV9" s="14">
        <v>17</v>
      </c>
      <c r="VW9" s="14">
        <v>-14.8</v>
      </c>
      <c r="VX9" s="14">
        <v>0.2</v>
      </c>
      <c r="VY9" s="14">
        <v>8</v>
      </c>
      <c r="VZ9" s="14">
        <v>8</v>
      </c>
      <c r="WA9" s="14">
        <v>-7.8</v>
      </c>
      <c r="WB9" s="14">
        <v>0</v>
      </c>
      <c r="WC9" s="14"/>
      <c r="WD9" s="14"/>
      <c r="WE9" s="14">
        <v>0</v>
      </c>
      <c r="WF9" s="14"/>
      <c r="WG9" s="14"/>
      <c r="WH9" s="14"/>
      <c r="WI9" s="14">
        <v>0</v>
      </c>
      <c r="WJ9" s="14">
        <v>2.2000000000000002</v>
      </c>
      <c r="WK9" s="14">
        <v>2.4</v>
      </c>
      <c r="WL9" s="14">
        <v>2.4</v>
      </c>
      <c r="WM9" s="14">
        <v>-0.2</v>
      </c>
      <c r="WN9" s="14">
        <v>2</v>
      </c>
      <c r="WO9" s="14">
        <v>2.4</v>
      </c>
      <c r="WP9" s="14">
        <v>2.4</v>
      </c>
      <c r="WQ9" s="14">
        <v>-0.4</v>
      </c>
      <c r="WR9" s="14">
        <v>1.1000000000000001</v>
      </c>
      <c r="WS9" s="14">
        <v>1.4</v>
      </c>
      <c r="WT9" s="14">
        <v>1.4</v>
      </c>
      <c r="WU9" s="14">
        <v>-0.3</v>
      </c>
      <c r="WV9" s="14">
        <v>0</v>
      </c>
      <c r="WW9" s="14"/>
      <c r="WX9" s="14"/>
      <c r="WY9" s="14">
        <v>0</v>
      </c>
      <c r="WZ9" s="14">
        <v>6.7</v>
      </c>
      <c r="XA9" s="14">
        <v>6.8</v>
      </c>
      <c r="XB9" s="14">
        <v>6.8</v>
      </c>
      <c r="XC9" s="14">
        <v>-0.1</v>
      </c>
      <c r="XD9" s="14">
        <v>19.100000000000001</v>
      </c>
      <c r="XE9" s="14">
        <v>18.4466</v>
      </c>
      <c r="XF9" s="14">
        <v>18.4466</v>
      </c>
      <c r="XG9" s="14">
        <v>0.65339999999999998</v>
      </c>
      <c r="XH9" s="14">
        <v>8.6</v>
      </c>
      <c r="XI9" s="14">
        <v>10.8</v>
      </c>
      <c r="XJ9" s="14">
        <v>10.8</v>
      </c>
      <c r="XK9" s="14">
        <v>-2.2000000000000002</v>
      </c>
      <c r="XL9" s="14">
        <v>28.5</v>
      </c>
      <c r="XM9" s="14">
        <v>30</v>
      </c>
      <c r="XN9" s="14">
        <v>28</v>
      </c>
      <c r="XO9" s="14">
        <v>0.5</v>
      </c>
      <c r="XP9" s="14">
        <v>35.299999999999997</v>
      </c>
      <c r="XQ9" s="14">
        <v>30</v>
      </c>
      <c r="XR9" s="14">
        <v>28</v>
      </c>
      <c r="XS9" s="14">
        <v>7.3</v>
      </c>
      <c r="XT9" s="14">
        <v>16.8</v>
      </c>
      <c r="XU9" s="14">
        <v>14</v>
      </c>
      <c r="XV9" s="14">
        <v>14</v>
      </c>
      <c r="XW9" s="14">
        <v>2.8</v>
      </c>
      <c r="XX9" s="14">
        <v>20.2</v>
      </c>
      <c r="XY9" s="14">
        <v>20</v>
      </c>
      <c r="XZ9" s="14">
        <v>20</v>
      </c>
      <c r="YA9" s="14">
        <v>0.2</v>
      </c>
      <c r="YB9" s="14">
        <v>8.5</v>
      </c>
      <c r="YC9" s="14">
        <v>7.73</v>
      </c>
      <c r="YD9" s="14">
        <v>7.73</v>
      </c>
      <c r="YE9" s="14">
        <v>0.77</v>
      </c>
      <c r="YF9" s="14">
        <v>11.08</v>
      </c>
      <c r="YG9" s="14">
        <v>11</v>
      </c>
      <c r="YH9" s="14">
        <v>11</v>
      </c>
      <c r="YI9" s="14">
        <v>0.08</v>
      </c>
    </row>
    <row r="10" spans="1:659" ht="24" customHeight="1" x14ac:dyDescent="0.25">
      <c r="A10" s="1"/>
      <c r="B10" s="16" t="s">
        <v>70</v>
      </c>
      <c r="C10" s="16" t="s">
        <v>780</v>
      </c>
      <c r="D10" s="17">
        <v>204.8</v>
      </c>
      <c r="E10" s="17">
        <v>203.20388</v>
      </c>
      <c r="F10" s="17">
        <v>203.20388</v>
      </c>
      <c r="G10" s="17">
        <v>1.59612</v>
      </c>
      <c r="H10" s="17">
        <v>620.79999999999995</v>
      </c>
      <c r="I10" s="17">
        <v>620.52909999999997</v>
      </c>
      <c r="J10" s="17">
        <v>620.52909999999997</v>
      </c>
      <c r="K10" s="17">
        <v>0.27089999999999997</v>
      </c>
      <c r="L10" s="17">
        <v>212.6</v>
      </c>
      <c r="M10" s="17">
        <v>201.86914999999999</v>
      </c>
      <c r="N10" s="17">
        <v>201.86914999999999</v>
      </c>
      <c r="O10" s="17">
        <v>10.73085</v>
      </c>
      <c r="P10" s="17"/>
      <c r="Q10" s="17"/>
      <c r="R10" s="17"/>
      <c r="S10" s="17">
        <v>0</v>
      </c>
      <c r="T10" s="17"/>
      <c r="U10" s="17"/>
      <c r="V10" s="17"/>
      <c r="W10" s="17">
        <v>0</v>
      </c>
      <c r="X10" s="17">
        <v>90.1</v>
      </c>
      <c r="Y10" s="17">
        <v>91.778639999999996</v>
      </c>
      <c r="Z10" s="17">
        <v>91.778639999999996</v>
      </c>
      <c r="AA10" s="17">
        <v>-1.6786399999999999</v>
      </c>
      <c r="AB10" s="17">
        <v>138.4</v>
      </c>
      <c r="AC10" s="17">
        <v>119.99994</v>
      </c>
      <c r="AD10" s="17">
        <v>189.22239999999999</v>
      </c>
      <c r="AE10" s="17">
        <v>-50.822400000000002</v>
      </c>
      <c r="AF10" s="17"/>
      <c r="AG10" s="17"/>
      <c r="AH10" s="17"/>
      <c r="AI10" s="17">
        <v>0</v>
      </c>
      <c r="AJ10" s="17"/>
      <c r="AK10" s="17"/>
      <c r="AL10" s="17"/>
      <c r="AM10" s="17">
        <v>0</v>
      </c>
      <c r="AN10" s="17">
        <v>182.8</v>
      </c>
      <c r="AO10" s="17">
        <v>196.22801999999999</v>
      </c>
      <c r="AP10" s="17">
        <v>196.22801999999999</v>
      </c>
      <c r="AQ10" s="17">
        <v>-13.42802</v>
      </c>
      <c r="AR10" s="17">
        <v>191.2</v>
      </c>
      <c r="AS10" s="17">
        <v>196.22801999999999</v>
      </c>
      <c r="AT10" s="17">
        <v>196.22801999999999</v>
      </c>
      <c r="AU10" s="17">
        <v>-5.0280199999999997</v>
      </c>
      <c r="AV10" s="17">
        <v>192.5</v>
      </c>
      <c r="AW10" s="17">
        <v>196.22801999999999</v>
      </c>
      <c r="AX10" s="17">
        <v>196.22801999999999</v>
      </c>
      <c r="AY10" s="17">
        <v>-3.7280199999999999</v>
      </c>
      <c r="AZ10" s="17">
        <v>288.7</v>
      </c>
      <c r="BA10" s="17">
        <v>295.22593999999998</v>
      </c>
      <c r="BB10" s="17">
        <v>295.22593999999998</v>
      </c>
      <c r="BC10" s="17">
        <v>-6.5259400000000003</v>
      </c>
      <c r="BD10" s="17"/>
      <c r="BE10" s="17"/>
      <c r="BF10" s="17"/>
      <c r="BG10" s="17">
        <v>0</v>
      </c>
      <c r="BH10" s="17"/>
      <c r="BI10" s="17"/>
      <c r="BJ10" s="17"/>
      <c r="BK10" s="17">
        <v>0</v>
      </c>
      <c r="BL10" s="17">
        <v>399.4</v>
      </c>
      <c r="BM10" s="17">
        <v>237.22467</v>
      </c>
      <c r="BN10" s="17">
        <v>278.20398</v>
      </c>
      <c r="BO10" s="17">
        <v>121.19602</v>
      </c>
      <c r="BP10" s="17">
        <v>5.6</v>
      </c>
      <c r="BQ10" s="17">
        <v>5.4625000000000004</v>
      </c>
      <c r="BR10" s="17">
        <v>5.4625000000000004</v>
      </c>
      <c r="BS10" s="17">
        <v>0.13750000000000001</v>
      </c>
      <c r="BT10" s="17"/>
      <c r="BU10" s="17"/>
      <c r="BV10" s="17"/>
      <c r="BW10" s="17">
        <v>0</v>
      </c>
      <c r="BX10" s="17"/>
      <c r="BY10" s="17"/>
      <c r="BZ10" s="17"/>
      <c r="CA10" s="17">
        <v>0</v>
      </c>
      <c r="CB10" s="17"/>
      <c r="CC10" s="17"/>
      <c r="CD10" s="17"/>
      <c r="CE10" s="17">
        <v>0</v>
      </c>
      <c r="CF10" s="17"/>
      <c r="CG10" s="17"/>
      <c r="CH10" s="17"/>
      <c r="CI10" s="17">
        <v>0</v>
      </c>
      <c r="CJ10" s="17">
        <v>168.2</v>
      </c>
      <c r="CK10" s="17">
        <v>163.90777</v>
      </c>
      <c r="CL10" s="17">
        <v>163.90777</v>
      </c>
      <c r="CM10" s="17">
        <v>4.29223</v>
      </c>
      <c r="CN10" s="17">
        <v>7.5</v>
      </c>
      <c r="CO10" s="17">
        <v>5.1333399999999996</v>
      </c>
      <c r="CP10" s="17">
        <v>5.1333399999999996</v>
      </c>
      <c r="CQ10" s="17">
        <v>2.36666</v>
      </c>
      <c r="CR10" s="17">
        <v>5.4</v>
      </c>
      <c r="CS10" s="17">
        <v>2.8177599999999998</v>
      </c>
      <c r="CT10" s="17">
        <v>2.8177599999999998</v>
      </c>
      <c r="CU10" s="17">
        <v>2.5822400000000001</v>
      </c>
      <c r="CV10" s="17"/>
      <c r="CW10" s="17"/>
      <c r="CX10" s="17"/>
      <c r="CY10" s="17">
        <v>0</v>
      </c>
      <c r="CZ10" s="17">
        <v>6.9</v>
      </c>
      <c r="DA10" s="17">
        <v>6.8787000000000003</v>
      </c>
      <c r="DB10" s="17">
        <v>6.8787000000000003</v>
      </c>
      <c r="DC10" s="17">
        <v>2.1299999999999999E-2</v>
      </c>
      <c r="DD10" s="17">
        <v>13.2</v>
      </c>
      <c r="DE10" s="17">
        <v>14.919420000000001</v>
      </c>
      <c r="DF10" s="17">
        <v>14.919420000000001</v>
      </c>
      <c r="DG10" s="17">
        <v>-1.7194199999999999</v>
      </c>
      <c r="DH10" s="17">
        <v>58.2</v>
      </c>
      <c r="DI10" s="17">
        <v>78.952929999999995</v>
      </c>
      <c r="DJ10" s="17">
        <v>84.092690000000005</v>
      </c>
      <c r="DK10" s="17">
        <v>-25.892690000000002</v>
      </c>
      <c r="DL10" s="17"/>
      <c r="DM10" s="17"/>
      <c r="DN10" s="17"/>
      <c r="DO10" s="17">
        <v>0</v>
      </c>
      <c r="DP10" s="17"/>
      <c r="DQ10" s="17"/>
      <c r="DR10" s="17"/>
      <c r="DS10" s="17">
        <v>0</v>
      </c>
      <c r="DT10" s="17"/>
      <c r="DU10" s="17"/>
      <c r="DV10" s="17"/>
      <c r="DW10" s="17">
        <v>0</v>
      </c>
      <c r="DX10" s="17"/>
      <c r="DY10" s="17"/>
      <c r="DZ10" s="17"/>
      <c r="EA10" s="17">
        <v>0</v>
      </c>
      <c r="EB10" s="17">
        <v>55.6</v>
      </c>
      <c r="EC10" s="17">
        <v>55.841569999999997</v>
      </c>
      <c r="ED10" s="17">
        <v>55.841569999999997</v>
      </c>
      <c r="EE10" s="17">
        <v>-0.24157000000000001</v>
      </c>
      <c r="EF10" s="17">
        <v>29.7</v>
      </c>
      <c r="EG10" s="17">
        <v>41.237110000000001</v>
      </c>
      <c r="EH10" s="17">
        <v>25.05977</v>
      </c>
      <c r="EI10" s="17">
        <v>4.6402299999999999</v>
      </c>
      <c r="EJ10" s="17"/>
      <c r="EK10" s="17"/>
      <c r="EL10" s="17"/>
      <c r="EM10" s="17">
        <v>0</v>
      </c>
      <c r="EN10" s="17"/>
      <c r="EO10" s="17"/>
      <c r="EP10" s="17"/>
      <c r="EQ10" s="17">
        <v>0</v>
      </c>
      <c r="ER10" s="17"/>
      <c r="ES10" s="17"/>
      <c r="ET10" s="17"/>
      <c r="EU10" s="17">
        <v>0</v>
      </c>
      <c r="EV10" s="17">
        <v>6.5</v>
      </c>
      <c r="EW10" s="17">
        <v>6.39</v>
      </c>
      <c r="EX10" s="17">
        <v>6.39</v>
      </c>
      <c r="EY10" s="17">
        <v>0.11</v>
      </c>
      <c r="EZ10" s="17">
        <v>296.60000000000002</v>
      </c>
      <c r="FA10" s="17">
        <v>144.32990000000001</v>
      </c>
      <c r="FB10" s="17"/>
      <c r="FC10" s="17">
        <v>296.60000000000002</v>
      </c>
      <c r="FD10" s="17">
        <v>38.299999999999997</v>
      </c>
      <c r="FE10" s="17">
        <v>35.039729999999999</v>
      </c>
      <c r="FF10" s="17">
        <v>44.82403</v>
      </c>
      <c r="FG10" s="17">
        <v>-6.5240299999999998</v>
      </c>
      <c r="FH10" s="17">
        <v>129.30000000000001</v>
      </c>
      <c r="FI10" s="17">
        <v>127.31319999999999</v>
      </c>
      <c r="FJ10" s="17">
        <v>151.21556000000001</v>
      </c>
      <c r="FK10" s="17">
        <v>-21.915559999999999</v>
      </c>
      <c r="FL10" s="17">
        <v>21.9</v>
      </c>
      <c r="FM10" s="17">
        <v>20.015689999999999</v>
      </c>
      <c r="FN10" s="17">
        <v>20.749040000000001</v>
      </c>
      <c r="FO10" s="17">
        <v>1.15096</v>
      </c>
      <c r="FP10" s="17">
        <v>18.3</v>
      </c>
      <c r="FQ10" s="17">
        <v>17.210889999999999</v>
      </c>
      <c r="FR10" s="17">
        <v>17.210889999999999</v>
      </c>
      <c r="FS10" s="17">
        <v>1.08911</v>
      </c>
      <c r="FT10" s="17">
        <v>18.899999999999999</v>
      </c>
      <c r="FU10" s="17">
        <v>17.961169999999999</v>
      </c>
      <c r="FV10" s="17">
        <v>17.96116</v>
      </c>
      <c r="FW10" s="17">
        <v>0.93884000000000001</v>
      </c>
      <c r="FX10" s="17">
        <v>87.4</v>
      </c>
      <c r="FY10" s="17">
        <v>87.68835</v>
      </c>
      <c r="FZ10" s="17">
        <v>87.68835</v>
      </c>
      <c r="GA10" s="17">
        <v>-0.28835</v>
      </c>
      <c r="GB10" s="17">
        <v>182.1</v>
      </c>
      <c r="GC10" s="17">
        <v>184.91498000000001</v>
      </c>
      <c r="GD10" s="17">
        <v>184.91498000000001</v>
      </c>
      <c r="GE10" s="17">
        <v>-2.8149799999999998</v>
      </c>
      <c r="GF10" s="17">
        <v>182.7</v>
      </c>
      <c r="GG10" s="17">
        <v>184.91498000000001</v>
      </c>
      <c r="GH10" s="17">
        <v>184.91498000000001</v>
      </c>
      <c r="GI10" s="17">
        <v>-2.2149800000000002</v>
      </c>
      <c r="GJ10" s="17">
        <v>184.2</v>
      </c>
      <c r="GK10" s="17">
        <v>185.47028</v>
      </c>
      <c r="GL10" s="17">
        <v>185.47028</v>
      </c>
      <c r="GM10" s="17">
        <v>-1.2702800000000001</v>
      </c>
      <c r="GN10" s="17">
        <v>107.4</v>
      </c>
      <c r="GO10" s="17">
        <v>110.37475999999999</v>
      </c>
      <c r="GP10" s="17">
        <v>110.37457999999999</v>
      </c>
      <c r="GQ10" s="17">
        <v>-2.97458</v>
      </c>
      <c r="GR10" s="17">
        <v>29.3</v>
      </c>
      <c r="GS10" s="17">
        <v>29.403359999999999</v>
      </c>
      <c r="GT10" s="17">
        <v>36.218400000000003</v>
      </c>
      <c r="GU10" s="17">
        <v>-6.9184000000000001</v>
      </c>
      <c r="GV10" s="17">
        <v>37.299999999999997</v>
      </c>
      <c r="GW10" s="17">
        <v>44.060189999999999</v>
      </c>
      <c r="GX10" s="17">
        <v>44.060189999999999</v>
      </c>
      <c r="GY10" s="17">
        <v>-6.7601899999999997</v>
      </c>
      <c r="GZ10" s="17">
        <v>4.0999999999999996</v>
      </c>
      <c r="HA10" s="17">
        <v>2.1456300000000001</v>
      </c>
      <c r="HB10" s="17">
        <v>2.1456300000000001</v>
      </c>
      <c r="HC10" s="17">
        <v>1.9543699999999999</v>
      </c>
      <c r="HD10" s="17">
        <v>30.7</v>
      </c>
      <c r="HE10" s="17">
        <v>28.32893</v>
      </c>
      <c r="HF10" s="17">
        <v>28.32893</v>
      </c>
      <c r="HG10" s="17">
        <v>2.37107</v>
      </c>
      <c r="HH10" s="17">
        <v>46.7</v>
      </c>
      <c r="HI10" s="17">
        <v>73.904499999999999</v>
      </c>
      <c r="HJ10" s="17">
        <v>91.261949999999999</v>
      </c>
      <c r="HK10" s="17">
        <v>-44.561950000000003</v>
      </c>
      <c r="HL10" s="17"/>
      <c r="HM10" s="17"/>
      <c r="HN10" s="17"/>
      <c r="HO10" s="17">
        <v>0</v>
      </c>
      <c r="HP10" s="17"/>
      <c r="HQ10" s="17"/>
      <c r="HR10" s="17"/>
      <c r="HS10" s="17">
        <v>0</v>
      </c>
      <c r="HT10" s="17">
        <v>60.6</v>
      </c>
      <c r="HU10" s="17">
        <v>64.607799999999997</v>
      </c>
      <c r="HV10" s="17">
        <v>58.980200000000004</v>
      </c>
      <c r="HW10" s="17">
        <v>1.6197999999999999</v>
      </c>
      <c r="HX10" s="17"/>
      <c r="HY10" s="17"/>
      <c r="HZ10" s="17"/>
      <c r="IA10" s="17">
        <v>0</v>
      </c>
      <c r="IB10" s="17"/>
      <c r="IC10" s="17"/>
      <c r="ID10" s="17"/>
      <c r="IE10" s="17">
        <v>0</v>
      </c>
      <c r="IF10" s="17">
        <v>47.3</v>
      </c>
      <c r="IG10" s="17"/>
      <c r="IH10" s="17"/>
      <c r="II10" s="17">
        <v>47.3</v>
      </c>
      <c r="IJ10" s="17"/>
      <c r="IK10" s="17"/>
      <c r="IL10" s="17"/>
      <c r="IM10" s="17">
        <v>0</v>
      </c>
      <c r="IN10" s="17"/>
      <c r="IO10" s="17"/>
      <c r="IP10" s="17"/>
      <c r="IQ10" s="17">
        <v>0</v>
      </c>
      <c r="IR10" s="17"/>
      <c r="IS10" s="17"/>
      <c r="IT10" s="17"/>
      <c r="IU10" s="17">
        <v>0</v>
      </c>
      <c r="IV10" s="17">
        <v>80.7</v>
      </c>
      <c r="IW10" s="17">
        <v>86.448710000000005</v>
      </c>
      <c r="IX10" s="17">
        <v>92.689549999999997</v>
      </c>
      <c r="IY10" s="17">
        <v>-11.989549999999999</v>
      </c>
      <c r="IZ10" s="17"/>
      <c r="JA10" s="17"/>
      <c r="JB10" s="17"/>
      <c r="JC10" s="17">
        <v>0</v>
      </c>
      <c r="JD10" s="17">
        <v>172.2</v>
      </c>
      <c r="JE10" s="17">
        <v>186.21592999999999</v>
      </c>
      <c r="JF10" s="17">
        <v>186.21592999999999</v>
      </c>
      <c r="JG10" s="17">
        <v>-14.015930000000001</v>
      </c>
      <c r="JH10" s="17">
        <v>200</v>
      </c>
      <c r="JI10" s="17">
        <v>186.21592999999999</v>
      </c>
      <c r="JJ10" s="17">
        <v>186.21592999999999</v>
      </c>
      <c r="JK10" s="17">
        <v>13.78407</v>
      </c>
      <c r="JL10" s="17">
        <v>181.7</v>
      </c>
      <c r="JM10" s="17">
        <v>186.77513999999999</v>
      </c>
      <c r="JN10" s="17">
        <v>186.77513999999999</v>
      </c>
      <c r="JO10" s="17">
        <v>-5.0751400000000002</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v>0</v>
      </c>
      <c r="KS10" s="17"/>
      <c r="KT10" s="17"/>
      <c r="KU10" s="17">
        <v>0</v>
      </c>
      <c r="KV10" s="17">
        <v>2.4</v>
      </c>
      <c r="KW10" s="17">
        <v>2.2284299999999999</v>
      </c>
      <c r="KX10" s="17">
        <v>2.2284299999999999</v>
      </c>
      <c r="KY10" s="17">
        <v>0.17157</v>
      </c>
      <c r="KZ10" s="17">
        <v>103.6</v>
      </c>
      <c r="LA10" s="17">
        <v>144.48856000000001</v>
      </c>
      <c r="LB10" s="17">
        <v>155.42256</v>
      </c>
      <c r="LC10" s="17">
        <v>-51.822560000000003</v>
      </c>
      <c r="LD10" s="17">
        <v>70.400000000000006</v>
      </c>
      <c r="LE10" s="17">
        <v>65.877309999999994</v>
      </c>
      <c r="LF10" s="17">
        <v>56.629869999999997</v>
      </c>
      <c r="LG10" s="17">
        <v>13.77013</v>
      </c>
      <c r="LH10" s="17">
        <v>63.4</v>
      </c>
      <c r="LI10" s="17">
        <v>67.133979999999994</v>
      </c>
      <c r="LJ10" s="17">
        <v>67.133979999999994</v>
      </c>
      <c r="LK10" s="17">
        <v>-3.7339799999999999</v>
      </c>
      <c r="LL10" s="17">
        <v>47</v>
      </c>
      <c r="LM10" s="17">
        <v>48.413229999999999</v>
      </c>
      <c r="LN10" s="17">
        <v>48.413229999999999</v>
      </c>
      <c r="LO10" s="17">
        <v>-1.41323</v>
      </c>
      <c r="LP10" s="17">
        <v>29.4</v>
      </c>
      <c r="LQ10" s="17">
        <v>29.951460000000001</v>
      </c>
      <c r="LR10" s="17">
        <v>29.951460000000001</v>
      </c>
      <c r="LS10" s="17">
        <v>-0.55145999999999995</v>
      </c>
      <c r="LT10" s="17"/>
      <c r="LU10" s="17"/>
      <c r="LV10" s="17"/>
      <c r="LW10" s="17">
        <v>0</v>
      </c>
      <c r="LX10" s="17"/>
      <c r="LY10" s="17"/>
      <c r="LZ10" s="17"/>
      <c r="MA10" s="17">
        <v>0</v>
      </c>
      <c r="MB10" s="17"/>
      <c r="MC10" s="17"/>
      <c r="MD10" s="17"/>
      <c r="ME10" s="17">
        <v>0</v>
      </c>
      <c r="MF10" s="17">
        <v>145.30000000000001</v>
      </c>
      <c r="MG10" s="17">
        <v>151.08886000000001</v>
      </c>
      <c r="MH10" s="17">
        <v>151.08886000000001</v>
      </c>
      <c r="MI10" s="17">
        <v>-5.7888599999999997</v>
      </c>
      <c r="MJ10" s="17">
        <v>146.30000000000001</v>
      </c>
      <c r="MK10" s="17">
        <v>151.08886000000001</v>
      </c>
      <c r="ML10" s="17">
        <v>151.08886000000001</v>
      </c>
      <c r="MM10" s="17">
        <v>-4.7888599999999997</v>
      </c>
      <c r="MN10" s="17">
        <v>149</v>
      </c>
      <c r="MO10" s="17">
        <v>151.54257999999999</v>
      </c>
      <c r="MP10" s="17">
        <v>151.54257999999999</v>
      </c>
      <c r="MQ10" s="17">
        <v>-2.5425800000000001</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214.4</v>
      </c>
      <c r="NM10" s="17">
        <v>206.29038</v>
      </c>
      <c r="NN10" s="17">
        <v>206.29038</v>
      </c>
      <c r="NO10" s="17">
        <v>8.1096199999999996</v>
      </c>
      <c r="NP10" s="17">
        <v>102.7</v>
      </c>
      <c r="NQ10" s="17">
        <v>103.45493</v>
      </c>
      <c r="NR10" s="17">
        <v>103.45493</v>
      </c>
      <c r="NS10" s="17">
        <v>-0.75492999999999999</v>
      </c>
      <c r="NT10" s="17">
        <v>7.5</v>
      </c>
      <c r="NU10" s="17">
        <v>7.8258200000000002</v>
      </c>
      <c r="NV10" s="17">
        <v>7.8258099999999997</v>
      </c>
      <c r="NW10" s="17">
        <v>-0.32580999999999999</v>
      </c>
      <c r="NX10" s="17">
        <v>7.9</v>
      </c>
      <c r="NY10" s="17">
        <v>8.2100200000000001</v>
      </c>
      <c r="NZ10" s="17">
        <v>8.2100100000000005</v>
      </c>
      <c r="OA10" s="17">
        <v>-0.31001000000000001</v>
      </c>
      <c r="OB10" s="17">
        <v>0</v>
      </c>
      <c r="OC10" s="17"/>
      <c r="OD10" s="17"/>
      <c r="OE10" s="17">
        <v>0</v>
      </c>
      <c r="OF10" s="17">
        <v>35.200000000000003</v>
      </c>
      <c r="OG10" s="17">
        <v>67.8</v>
      </c>
      <c r="OH10" s="17">
        <v>73.239999999999995</v>
      </c>
      <c r="OI10" s="17">
        <v>-38.04</v>
      </c>
      <c r="OJ10" s="17">
        <v>0</v>
      </c>
      <c r="OK10" s="17"/>
      <c r="OL10" s="17"/>
      <c r="OM10" s="17">
        <v>0</v>
      </c>
      <c r="ON10" s="17">
        <v>0.6</v>
      </c>
      <c r="OO10" s="17">
        <v>0.45500000000000002</v>
      </c>
      <c r="OP10" s="17">
        <v>0.45500000000000002</v>
      </c>
      <c r="OQ10" s="17">
        <v>0.14499999999999999</v>
      </c>
      <c r="OR10" s="17">
        <v>0</v>
      </c>
      <c r="OS10" s="17"/>
      <c r="OT10" s="17"/>
      <c r="OU10" s="17">
        <v>0</v>
      </c>
      <c r="OV10" s="17">
        <v>14.8</v>
      </c>
      <c r="OW10" s="17">
        <v>14.56311</v>
      </c>
      <c r="OX10" s="17">
        <v>14.56311</v>
      </c>
      <c r="OY10" s="17">
        <v>0.23688999999999999</v>
      </c>
      <c r="OZ10" s="17">
        <v>11.004989999999999</v>
      </c>
      <c r="PA10" s="17">
        <v>20.254370000000002</v>
      </c>
      <c r="PB10" s="17">
        <v>20.254370000000002</v>
      </c>
      <c r="PC10" s="17">
        <v>-9.2493800000000004</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2.2000000000000002</v>
      </c>
      <c r="PU10" s="17">
        <v>2.6</v>
      </c>
      <c r="PV10" s="17">
        <v>2.6</v>
      </c>
      <c r="PW10" s="17">
        <v>-0.4</v>
      </c>
      <c r="PX10" s="17">
        <v>2.6</v>
      </c>
      <c r="PY10" s="17">
        <v>2.5</v>
      </c>
      <c r="PZ10" s="17">
        <v>2.5</v>
      </c>
      <c r="QA10" s="17">
        <v>0.1</v>
      </c>
      <c r="QB10" s="17">
        <v>20.5</v>
      </c>
      <c r="QC10" s="17">
        <v>20.254370000000002</v>
      </c>
      <c r="QD10" s="17">
        <v>20.254370000000002</v>
      </c>
      <c r="QE10" s="17">
        <v>0.24562999999999999</v>
      </c>
      <c r="QF10" s="17">
        <v>20</v>
      </c>
      <c r="QG10" s="17">
        <v>19.417480000000001</v>
      </c>
      <c r="QH10" s="17">
        <v>19.417480000000001</v>
      </c>
      <c r="QI10" s="17">
        <v>0.58252000000000004</v>
      </c>
      <c r="QJ10" s="17">
        <v>19.100000000000001</v>
      </c>
      <c r="QK10" s="17">
        <v>17.475729999999999</v>
      </c>
      <c r="QL10" s="17">
        <v>17.475729999999999</v>
      </c>
      <c r="QM10" s="17">
        <v>1.6242700000000001</v>
      </c>
      <c r="QN10" s="17">
        <v>3.4</v>
      </c>
      <c r="QO10" s="17">
        <v>3.4</v>
      </c>
      <c r="QP10" s="17">
        <v>3.4</v>
      </c>
      <c r="QQ10" s="17">
        <v>0</v>
      </c>
      <c r="QR10" s="17">
        <v>18.399999999999999</v>
      </c>
      <c r="QS10" s="17">
        <v>17.961169999999999</v>
      </c>
      <c r="QT10" s="17">
        <v>17.96116</v>
      </c>
      <c r="QU10" s="17">
        <v>0.43884000000000001</v>
      </c>
      <c r="QV10" s="17">
        <v>0</v>
      </c>
      <c r="QW10" s="17"/>
      <c r="QX10" s="17"/>
      <c r="QY10" s="17">
        <v>0</v>
      </c>
      <c r="QZ10" s="17">
        <v>0</v>
      </c>
      <c r="RA10" s="17"/>
      <c r="RB10" s="17"/>
      <c r="RC10" s="17">
        <v>0</v>
      </c>
      <c r="RD10" s="17">
        <v>5.4</v>
      </c>
      <c r="RE10" s="17">
        <v>13.34</v>
      </c>
      <c r="RF10" s="17">
        <v>13.34</v>
      </c>
      <c r="RG10" s="17">
        <v>-7.94</v>
      </c>
      <c r="RH10" s="17">
        <v>15.7</v>
      </c>
      <c r="RI10" s="17">
        <v>33.26</v>
      </c>
      <c r="RJ10" s="17">
        <v>33.26</v>
      </c>
      <c r="RK10" s="17">
        <v>-17.559999999999999</v>
      </c>
      <c r="RL10" s="17">
        <v>0</v>
      </c>
      <c r="RM10" s="17"/>
      <c r="RN10" s="17"/>
      <c r="RO10" s="17">
        <v>0</v>
      </c>
      <c r="RP10" s="17">
        <v>2.9</v>
      </c>
      <c r="RQ10" s="17">
        <v>3.15</v>
      </c>
      <c r="RR10" s="17">
        <v>3.15</v>
      </c>
      <c r="RS10" s="17">
        <v>-0.25</v>
      </c>
      <c r="RT10" s="17">
        <v>14.1</v>
      </c>
      <c r="RU10" s="17">
        <v>14.944290000000001</v>
      </c>
      <c r="RV10" s="17">
        <v>13.642580000000001</v>
      </c>
      <c r="RW10" s="17">
        <v>0.45741999999999999</v>
      </c>
      <c r="RX10" s="17">
        <v>2.6</v>
      </c>
      <c r="RY10" s="17">
        <v>2</v>
      </c>
      <c r="RZ10" s="17">
        <v>2</v>
      </c>
      <c r="SA10" s="17">
        <v>0.6</v>
      </c>
      <c r="SB10" s="17"/>
      <c r="SC10" s="17">
        <v>0.4</v>
      </c>
      <c r="SD10" s="17">
        <v>0.4</v>
      </c>
      <c r="SE10" s="17">
        <v>-0.4</v>
      </c>
      <c r="SF10" s="17">
        <v>6.5</v>
      </c>
      <c r="SG10" s="17">
        <v>7.7</v>
      </c>
      <c r="SH10" s="17">
        <v>7.7</v>
      </c>
      <c r="SI10" s="17">
        <v>-1.2</v>
      </c>
      <c r="SJ10" s="17">
        <v>6.7</v>
      </c>
      <c r="SK10" s="17">
        <v>6.4</v>
      </c>
      <c r="SL10" s="17">
        <v>6.4</v>
      </c>
      <c r="SM10" s="17">
        <v>0.3</v>
      </c>
      <c r="SN10" s="17">
        <v>9.5</v>
      </c>
      <c r="SO10" s="17">
        <v>10</v>
      </c>
      <c r="SP10" s="17">
        <v>10</v>
      </c>
      <c r="SQ10" s="17">
        <v>-0.5</v>
      </c>
      <c r="SR10" s="17">
        <v>13.4</v>
      </c>
      <c r="SS10" s="17">
        <v>13.592230000000001</v>
      </c>
      <c r="ST10" s="17">
        <v>13.592230000000001</v>
      </c>
      <c r="SU10" s="17">
        <v>-0.19223000000000001</v>
      </c>
      <c r="SV10" s="17">
        <v>16.8</v>
      </c>
      <c r="SW10" s="17">
        <v>17.475729999999999</v>
      </c>
      <c r="SX10" s="17">
        <v>17.475729999999999</v>
      </c>
      <c r="SY10" s="17">
        <v>-0.67573000000000005</v>
      </c>
      <c r="SZ10" s="17">
        <v>13.1</v>
      </c>
      <c r="TA10" s="17">
        <v>11.945</v>
      </c>
      <c r="TB10" s="17">
        <v>11.945</v>
      </c>
      <c r="TC10" s="17">
        <v>1.155</v>
      </c>
      <c r="TD10" s="17">
        <v>27.7</v>
      </c>
      <c r="TE10" s="17">
        <v>28.658000000000001</v>
      </c>
      <c r="TF10" s="17">
        <v>28.658000000000001</v>
      </c>
      <c r="TG10" s="17">
        <v>-0.95799999999999996</v>
      </c>
      <c r="TH10" s="17">
        <v>0</v>
      </c>
      <c r="TI10" s="17"/>
      <c r="TJ10" s="17"/>
      <c r="TK10" s="17">
        <v>0</v>
      </c>
      <c r="TL10" s="17">
        <v>42.7</v>
      </c>
      <c r="TM10" s="17">
        <v>50</v>
      </c>
      <c r="TN10" s="17">
        <v>43.51</v>
      </c>
      <c r="TO10" s="17">
        <v>-0.81</v>
      </c>
      <c r="TP10" s="17">
        <v>66.7</v>
      </c>
      <c r="TQ10" s="17">
        <v>65.400000000000006</v>
      </c>
      <c r="TR10" s="17">
        <v>50.23</v>
      </c>
      <c r="TS10" s="17">
        <v>16.47</v>
      </c>
      <c r="TT10" s="17">
        <v>4</v>
      </c>
      <c r="TU10" s="17">
        <v>1.5</v>
      </c>
      <c r="TV10" s="17">
        <v>5.17</v>
      </c>
      <c r="TW10" s="17">
        <v>-1.17</v>
      </c>
      <c r="TX10" s="17">
        <v>0.9</v>
      </c>
      <c r="TY10" s="17">
        <v>0.9</v>
      </c>
      <c r="TZ10" s="17">
        <v>2.2400000000000002</v>
      </c>
      <c r="UA10" s="17">
        <v>-1.34</v>
      </c>
      <c r="UB10" s="17">
        <v>17.5</v>
      </c>
      <c r="UC10" s="17">
        <v>18.4466</v>
      </c>
      <c r="UD10" s="17">
        <v>18.4466</v>
      </c>
      <c r="UE10" s="17">
        <v>-0.9466</v>
      </c>
      <c r="UF10" s="17">
        <v>4.2</v>
      </c>
      <c r="UG10" s="17">
        <v>5</v>
      </c>
      <c r="UH10" s="17">
        <v>5</v>
      </c>
      <c r="UI10" s="17">
        <v>-0.8</v>
      </c>
      <c r="UJ10" s="17">
        <v>7.6</v>
      </c>
      <c r="UK10" s="17">
        <v>7.5</v>
      </c>
      <c r="UL10" s="17">
        <v>7.5</v>
      </c>
      <c r="UM10" s="17">
        <v>0.1</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20.100000000000001</v>
      </c>
      <c r="UW10" s="17">
        <v>19.417480000000001</v>
      </c>
      <c r="UX10" s="17">
        <v>19.417480000000001</v>
      </c>
      <c r="UY10" s="17">
        <v>0.68252000000000002</v>
      </c>
      <c r="UZ10" s="17">
        <v>1.8</v>
      </c>
      <c r="VA10" s="17">
        <v>0.55400000000000005</v>
      </c>
      <c r="VB10" s="17">
        <v>0.55400000000000005</v>
      </c>
      <c r="VC10" s="17">
        <v>1.246</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13</v>
      </c>
      <c r="VV10" s="17">
        <v>13</v>
      </c>
      <c r="VW10" s="17">
        <v>-13</v>
      </c>
      <c r="VX10" s="17">
        <v>0</v>
      </c>
      <c r="VY10" s="17">
        <v>6</v>
      </c>
      <c r="VZ10" s="17">
        <v>6</v>
      </c>
      <c r="WA10" s="17">
        <v>-6</v>
      </c>
      <c r="WB10" s="17">
        <v>0</v>
      </c>
      <c r="WC10" s="17"/>
      <c r="WD10" s="17"/>
      <c r="WE10" s="17">
        <v>0</v>
      </c>
      <c r="WF10" s="17"/>
      <c r="WG10" s="17"/>
      <c r="WH10" s="17"/>
      <c r="WI10" s="17">
        <v>0</v>
      </c>
      <c r="WJ10" s="17">
        <v>2.2000000000000002</v>
      </c>
      <c r="WK10" s="17">
        <v>2.4</v>
      </c>
      <c r="WL10" s="17">
        <v>2.4</v>
      </c>
      <c r="WM10" s="17">
        <v>-0.2</v>
      </c>
      <c r="WN10" s="17">
        <v>2</v>
      </c>
      <c r="WO10" s="17">
        <v>2.4</v>
      </c>
      <c r="WP10" s="17">
        <v>2.4</v>
      </c>
      <c r="WQ10" s="17">
        <v>-0.4</v>
      </c>
      <c r="WR10" s="17">
        <v>1.1000000000000001</v>
      </c>
      <c r="WS10" s="17">
        <v>1.4</v>
      </c>
      <c r="WT10" s="17">
        <v>1.4</v>
      </c>
      <c r="WU10" s="17">
        <v>-0.3</v>
      </c>
      <c r="WV10" s="17">
        <v>0</v>
      </c>
      <c r="WW10" s="17"/>
      <c r="WX10" s="17"/>
      <c r="WY10" s="17">
        <v>0</v>
      </c>
      <c r="WZ10" s="17">
        <v>6.7</v>
      </c>
      <c r="XA10" s="17">
        <v>6.8</v>
      </c>
      <c r="XB10" s="17">
        <v>6.8</v>
      </c>
      <c r="XC10" s="17">
        <v>-0.1</v>
      </c>
      <c r="XD10" s="17">
        <v>19</v>
      </c>
      <c r="XE10" s="17">
        <v>18.4466</v>
      </c>
      <c r="XF10" s="17">
        <v>18.4466</v>
      </c>
      <c r="XG10" s="17">
        <v>0.5534</v>
      </c>
      <c r="XH10" s="17">
        <v>8.5</v>
      </c>
      <c r="XI10" s="17">
        <v>10.8</v>
      </c>
      <c r="XJ10" s="17">
        <v>10.8</v>
      </c>
      <c r="XK10" s="17">
        <v>-2.2999999999999998</v>
      </c>
      <c r="XL10" s="17">
        <v>28.5</v>
      </c>
      <c r="XM10" s="17">
        <v>30</v>
      </c>
      <c r="XN10" s="17">
        <v>28</v>
      </c>
      <c r="XO10" s="17">
        <v>0.5</v>
      </c>
      <c r="XP10" s="17">
        <v>35.5</v>
      </c>
      <c r="XQ10" s="17">
        <v>30</v>
      </c>
      <c r="XR10" s="17">
        <v>28</v>
      </c>
      <c r="XS10" s="17">
        <v>7.5</v>
      </c>
      <c r="XT10" s="17">
        <v>16.7</v>
      </c>
      <c r="XU10" s="17">
        <v>14</v>
      </c>
      <c r="XV10" s="17">
        <v>14</v>
      </c>
      <c r="XW10" s="17">
        <v>2.7</v>
      </c>
      <c r="XX10" s="17">
        <v>20.2</v>
      </c>
      <c r="XY10" s="17">
        <v>20</v>
      </c>
      <c r="XZ10" s="17">
        <v>20</v>
      </c>
      <c r="YA10" s="17">
        <v>0.2</v>
      </c>
      <c r="YB10" s="17">
        <v>5.7</v>
      </c>
      <c r="YC10" s="17">
        <v>7.73</v>
      </c>
      <c r="YD10" s="17">
        <v>7.73</v>
      </c>
      <c r="YE10" s="17">
        <v>-2.0299999999999998</v>
      </c>
      <c r="YF10" s="17">
        <v>11.09</v>
      </c>
      <c r="YG10" s="17">
        <v>11</v>
      </c>
      <c r="YH10" s="17">
        <v>11</v>
      </c>
      <c r="YI10" s="17">
        <v>0.09</v>
      </c>
    </row>
    <row r="11" spans="1:659" ht="24" customHeight="1" x14ac:dyDescent="0.25">
      <c r="A11" s="1"/>
      <c r="B11" s="16" t="s">
        <v>70</v>
      </c>
      <c r="C11" s="16" t="s">
        <v>781</v>
      </c>
      <c r="D11" s="17">
        <v>205.5</v>
      </c>
      <c r="E11" s="17">
        <v>203.20388</v>
      </c>
      <c r="F11" s="17">
        <v>203.20388</v>
      </c>
      <c r="G11" s="17">
        <v>2.2961200000000002</v>
      </c>
      <c r="H11" s="17">
        <v>616.79999999999995</v>
      </c>
      <c r="I11" s="17">
        <v>620.52909999999997</v>
      </c>
      <c r="J11" s="17">
        <v>620.52909999999997</v>
      </c>
      <c r="K11" s="17">
        <v>-3.7290999999999999</v>
      </c>
      <c r="L11" s="17">
        <v>210.1</v>
      </c>
      <c r="M11" s="17">
        <v>201.86914999999999</v>
      </c>
      <c r="N11" s="17">
        <v>201.86914999999999</v>
      </c>
      <c r="O11" s="17">
        <v>8.2308500000000002</v>
      </c>
      <c r="P11" s="17"/>
      <c r="Q11" s="17"/>
      <c r="R11" s="17"/>
      <c r="S11" s="17">
        <v>0</v>
      </c>
      <c r="T11" s="17"/>
      <c r="U11" s="17"/>
      <c r="V11" s="17"/>
      <c r="W11" s="17">
        <v>0</v>
      </c>
      <c r="X11" s="17">
        <v>92.3</v>
      </c>
      <c r="Y11" s="17">
        <v>91.778639999999996</v>
      </c>
      <c r="Z11" s="17">
        <v>91.778639999999996</v>
      </c>
      <c r="AA11" s="17">
        <v>0.52136000000000005</v>
      </c>
      <c r="AB11" s="17">
        <v>132.1</v>
      </c>
      <c r="AC11" s="17">
        <v>119.99994</v>
      </c>
      <c r="AD11" s="17">
        <v>179.90835000000001</v>
      </c>
      <c r="AE11" s="17">
        <v>-47.808349999999997</v>
      </c>
      <c r="AF11" s="17"/>
      <c r="AG11" s="17"/>
      <c r="AH11" s="17"/>
      <c r="AI11" s="17">
        <v>0</v>
      </c>
      <c r="AJ11" s="17"/>
      <c r="AK11" s="17"/>
      <c r="AL11" s="17"/>
      <c r="AM11" s="17">
        <v>0</v>
      </c>
      <c r="AN11" s="17">
        <v>182.4</v>
      </c>
      <c r="AO11" s="17">
        <v>196.22801999999999</v>
      </c>
      <c r="AP11" s="17">
        <v>196.22801999999999</v>
      </c>
      <c r="AQ11" s="17">
        <v>-13.82802</v>
      </c>
      <c r="AR11" s="17">
        <v>190.9</v>
      </c>
      <c r="AS11" s="17">
        <v>196.22801999999999</v>
      </c>
      <c r="AT11" s="17">
        <v>196.22801999999999</v>
      </c>
      <c r="AU11" s="17">
        <v>-5.3280200000000004</v>
      </c>
      <c r="AV11" s="17">
        <v>191.4</v>
      </c>
      <c r="AW11" s="17">
        <v>196.22801999999999</v>
      </c>
      <c r="AX11" s="17">
        <v>196.22801999999999</v>
      </c>
      <c r="AY11" s="17">
        <v>-4.8280200000000004</v>
      </c>
      <c r="AZ11" s="17">
        <v>276.2</v>
      </c>
      <c r="BA11" s="17">
        <v>295.22593999999998</v>
      </c>
      <c r="BB11" s="17">
        <v>295.22593999999998</v>
      </c>
      <c r="BC11" s="17">
        <v>-19.025939999999999</v>
      </c>
      <c r="BD11" s="17"/>
      <c r="BE11" s="17"/>
      <c r="BF11" s="17"/>
      <c r="BG11" s="17">
        <v>0</v>
      </c>
      <c r="BH11" s="17"/>
      <c r="BI11" s="17"/>
      <c r="BJ11" s="17"/>
      <c r="BK11" s="17">
        <v>0</v>
      </c>
      <c r="BL11" s="17">
        <v>359.5</v>
      </c>
      <c r="BM11" s="17">
        <v>224.69356999999999</v>
      </c>
      <c r="BN11" s="17">
        <v>264.36750000000001</v>
      </c>
      <c r="BO11" s="17">
        <v>95.132499999999993</v>
      </c>
      <c r="BP11" s="17">
        <v>5.8</v>
      </c>
      <c r="BQ11" s="17">
        <v>5.4625000000000004</v>
      </c>
      <c r="BR11" s="17">
        <v>5.4625000000000004</v>
      </c>
      <c r="BS11" s="17">
        <v>0.33750000000000002</v>
      </c>
      <c r="BT11" s="17"/>
      <c r="BU11" s="17"/>
      <c r="BV11" s="17"/>
      <c r="BW11" s="17">
        <v>0</v>
      </c>
      <c r="BX11" s="17"/>
      <c r="BY11" s="17"/>
      <c r="BZ11" s="17"/>
      <c r="CA11" s="17">
        <v>0</v>
      </c>
      <c r="CB11" s="17"/>
      <c r="CC11" s="17"/>
      <c r="CD11" s="17"/>
      <c r="CE11" s="17">
        <v>0</v>
      </c>
      <c r="CF11" s="17"/>
      <c r="CG11" s="17"/>
      <c r="CH11" s="17"/>
      <c r="CI11" s="17">
        <v>0</v>
      </c>
      <c r="CJ11" s="17">
        <v>164.1</v>
      </c>
      <c r="CK11" s="17">
        <v>163.90777</v>
      </c>
      <c r="CL11" s="17">
        <v>163.90777</v>
      </c>
      <c r="CM11" s="17">
        <v>0.19223000000000001</v>
      </c>
      <c r="CN11" s="17">
        <v>7.6</v>
      </c>
      <c r="CO11" s="17">
        <v>5.1333399999999996</v>
      </c>
      <c r="CP11" s="17">
        <v>5.1333399999999996</v>
      </c>
      <c r="CQ11" s="17">
        <v>2.4666600000000001</v>
      </c>
      <c r="CR11" s="17">
        <v>5.3</v>
      </c>
      <c r="CS11" s="17">
        <v>2.8177599999999998</v>
      </c>
      <c r="CT11" s="17">
        <v>2.8177599999999998</v>
      </c>
      <c r="CU11" s="17">
        <v>2.48224</v>
      </c>
      <c r="CV11" s="17"/>
      <c r="CW11" s="17"/>
      <c r="CX11" s="17"/>
      <c r="CY11" s="17">
        <v>0</v>
      </c>
      <c r="CZ11" s="17">
        <v>6.9</v>
      </c>
      <c r="DA11" s="17">
        <v>6.8787000000000003</v>
      </c>
      <c r="DB11" s="17">
        <v>6.8787000000000003</v>
      </c>
      <c r="DC11" s="17">
        <v>2.1299999999999999E-2</v>
      </c>
      <c r="DD11" s="17">
        <v>13.2</v>
      </c>
      <c r="DE11" s="17">
        <v>14.919420000000001</v>
      </c>
      <c r="DF11" s="17">
        <v>14.919420000000001</v>
      </c>
      <c r="DG11" s="17">
        <v>-1.7194199999999999</v>
      </c>
      <c r="DH11" s="17">
        <v>58.7</v>
      </c>
      <c r="DI11" s="17">
        <v>78.422129999999996</v>
      </c>
      <c r="DJ11" s="17">
        <v>81.708569999999995</v>
      </c>
      <c r="DK11" s="17">
        <v>-23.008569999999999</v>
      </c>
      <c r="DL11" s="17"/>
      <c r="DM11" s="17"/>
      <c r="DN11" s="17"/>
      <c r="DO11" s="17">
        <v>0</v>
      </c>
      <c r="DP11" s="17"/>
      <c r="DQ11" s="17"/>
      <c r="DR11" s="17"/>
      <c r="DS11" s="17">
        <v>0</v>
      </c>
      <c r="DT11" s="17"/>
      <c r="DU11" s="17"/>
      <c r="DV11" s="17"/>
      <c r="DW11" s="17">
        <v>0</v>
      </c>
      <c r="DX11" s="17"/>
      <c r="DY11" s="17"/>
      <c r="DZ11" s="17"/>
      <c r="EA11" s="17">
        <v>0</v>
      </c>
      <c r="EB11" s="17">
        <v>55.9</v>
      </c>
      <c r="EC11" s="17">
        <v>55.841569999999997</v>
      </c>
      <c r="ED11" s="17">
        <v>55.841569999999997</v>
      </c>
      <c r="EE11" s="17">
        <v>5.8430000000000003E-2</v>
      </c>
      <c r="EF11" s="17">
        <v>29.6</v>
      </c>
      <c r="EG11" s="17"/>
      <c r="EH11" s="17">
        <v>20.618780000000001</v>
      </c>
      <c r="EI11" s="17">
        <v>8.9812200000000004</v>
      </c>
      <c r="EJ11" s="17"/>
      <c r="EK11" s="17"/>
      <c r="EL11" s="17"/>
      <c r="EM11" s="17">
        <v>0</v>
      </c>
      <c r="EN11" s="17"/>
      <c r="EO11" s="17"/>
      <c r="EP11" s="17"/>
      <c r="EQ11" s="17">
        <v>0</v>
      </c>
      <c r="ER11" s="17"/>
      <c r="ES11" s="17"/>
      <c r="ET11" s="17"/>
      <c r="EU11" s="17">
        <v>0</v>
      </c>
      <c r="EV11" s="17">
        <v>6.5</v>
      </c>
      <c r="EW11" s="17">
        <v>6.39</v>
      </c>
      <c r="EX11" s="17">
        <v>6.39</v>
      </c>
      <c r="EY11" s="17">
        <v>0.11</v>
      </c>
      <c r="EZ11" s="17">
        <v>295.60000000000002</v>
      </c>
      <c r="FA11" s="17">
        <v>144.32990000000001</v>
      </c>
      <c r="FB11" s="17"/>
      <c r="FC11" s="17">
        <v>295.60000000000002</v>
      </c>
      <c r="FD11" s="17">
        <v>38</v>
      </c>
      <c r="FE11" s="17">
        <v>35.039729999999999</v>
      </c>
      <c r="FF11" s="17">
        <v>44.82403</v>
      </c>
      <c r="FG11" s="17">
        <v>-6.8240299999999996</v>
      </c>
      <c r="FH11" s="17">
        <v>128.1</v>
      </c>
      <c r="FI11" s="17">
        <v>121.74966000000001</v>
      </c>
      <c r="FJ11" s="17">
        <v>151.21556000000001</v>
      </c>
      <c r="FK11" s="17">
        <v>-23.115559999999999</v>
      </c>
      <c r="FL11" s="17">
        <v>21.5</v>
      </c>
      <c r="FM11" s="17">
        <v>20.015689999999999</v>
      </c>
      <c r="FN11" s="17">
        <v>20.749040000000001</v>
      </c>
      <c r="FO11" s="17">
        <v>0.75095999999999996</v>
      </c>
      <c r="FP11" s="17">
        <v>18.2</v>
      </c>
      <c r="FQ11" s="17">
        <v>17.210889999999999</v>
      </c>
      <c r="FR11" s="17">
        <v>17.210889999999999</v>
      </c>
      <c r="FS11" s="17">
        <v>0.98911000000000004</v>
      </c>
      <c r="FT11" s="17">
        <v>18.8</v>
      </c>
      <c r="FU11" s="17">
        <v>17.961169999999999</v>
      </c>
      <c r="FV11" s="17">
        <v>17.96116</v>
      </c>
      <c r="FW11" s="17">
        <v>0.83884000000000003</v>
      </c>
      <c r="FX11" s="17">
        <v>91</v>
      </c>
      <c r="FY11" s="17">
        <v>87.68835</v>
      </c>
      <c r="FZ11" s="17">
        <v>87.68835</v>
      </c>
      <c r="GA11" s="17">
        <v>3.3116500000000002</v>
      </c>
      <c r="GB11" s="17">
        <v>183.1</v>
      </c>
      <c r="GC11" s="17">
        <v>184.91498000000001</v>
      </c>
      <c r="GD11" s="17">
        <v>184.91498000000001</v>
      </c>
      <c r="GE11" s="17">
        <v>-1.81498</v>
      </c>
      <c r="GF11" s="17">
        <v>184.7</v>
      </c>
      <c r="GG11" s="17">
        <v>184.91498000000001</v>
      </c>
      <c r="GH11" s="17">
        <v>184.91498000000001</v>
      </c>
      <c r="GI11" s="17">
        <v>-0.21498</v>
      </c>
      <c r="GJ11" s="17">
        <v>184</v>
      </c>
      <c r="GK11" s="17">
        <v>185.47028</v>
      </c>
      <c r="GL11" s="17">
        <v>185.47028</v>
      </c>
      <c r="GM11" s="17">
        <v>-1.47028</v>
      </c>
      <c r="GN11" s="17">
        <v>106.6</v>
      </c>
      <c r="GO11" s="17">
        <v>110.37475999999999</v>
      </c>
      <c r="GP11" s="17">
        <v>108.45769</v>
      </c>
      <c r="GQ11" s="17">
        <v>-1.8576900000000001</v>
      </c>
      <c r="GR11" s="17">
        <v>28.2</v>
      </c>
      <c r="GS11" s="17">
        <v>27.401019999999999</v>
      </c>
      <c r="GT11" s="17">
        <v>36.218400000000003</v>
      </c>
      <c r="GU11" s="17">
        <v>-8.0183999999999997</v>
      </c>
      <c r="GV11" s="17">
        <v>37.4</v>
      </c>
      <c r="GW11" s="17">
        <v>44.060189999999999</v>
      </c>
      <c r="GX11" s="17">
        <v>44.060189999999999</v>
      </c>
      <c r="GY11" s="17">
        <v>-6.6601900000000001</v>
      </c>
      <c r="GZ11" s="17">
        <v>4</v>
      </c>
      <c r="HA11" s="17">
        <v>2.1456300000000001</v>
      </c>
      <c r="HB11" s="17">
        <v>2.1456300000000001</v>
      </c>
      <c r="HC11" s="17">
        <v>1.8543700000000001</v>
      </c>
      <c r="HD11" s="17">
        <v>31</v>
      </c>
      <c r="HE11" s="17">
        <v>28.32893</v>
      </c>
      <c r="HF11" s="17">
        <v>28.32893</v>
      </c>
      <c r="HG11" s="17">
        <v>2.6710699999999998</v>
      </c>
      <c r="HH11" s="17">
        <v>63.4</v>
      </c>
      <c r="HI11" s="17">
        <v>62.487130000000001</v>
      </c>
      <c r="HJ11" s="17">
        <v>91.261889999999994</v>
      </c>
      <c r="HK11" s="17">
        <v>-27.861889999999999</v>
      </c>
      <c r="HL11" s="17"/>
      <c r="HM11" s="17"/>
      <c r="HN11" s="17"/>
      <c r="HO11" s="17">
        <v>0</v>
      </c>
      <c r="HP11" s="17"/>
      <c r="HQ11" s="17"/>
      <c r="HR11" s="17"/>
      <c r="HS11" s="17">
        <v>0</v>
      </c>
      <c r="HT11" s="17">
        <v>61.4</v>
      </c>
      <c r="HU11" s="17">
        <v>58.201210000000003</v>
      </c>
      <c r="HV11" s="17">
        <v>49.834049999999998</v>
      </c>
      <c r="HW11" s="17">
        <v>11.565950000000001</v>
      </c>
      <c r="HX11" s="17"/>
      <c r="HY11" s="17"/>
      <c r="HZ11" s="17"/>
      <c r="IA11" s="17">
        <v>0</v>
      </c>
      <c r="IB11" s="17"/>
      <c r="IC11" s="17"/>
      <c r="ID11" s="17"/>
      <c r="IE11" s="17">
        <v>0</v>
      </c>
      <c r="IF11" s="17">
        <v>47</v>
      </c>
      <c r="IG11" s="17">
        <v>45.221359999999997</v>
      </c>
      <c r="IH11" s="17"/>
      <c r="II11" s="17">
        <v>47</v>
      </c>
      <c r="IJ11" s="17"/>
      <c r="IK11" s="17"/>
      <c r="IL11" s="17"/>
      <c r="IM11" s="17">
        <v>0</v>
      </c>
      <c r="IN11" s="17"/>
      <c r="IO11" s="17"/>
      <c r="IP11" s="17"/>
      <c r="IQ11" s="17">
        <v>0</v>
      </c>
      <c r="IR11" s="17"/>
      <c r="IS11" s="17"/>
      <c r="IT11" s="17"/>
      <c r="IU11" s="17">
        <v>0</v>
      </c>
      <c r="IV11" s="17">
        <v>81.599999999999994</v>
      </c>
      <c r="IW11" s="17">
        <v>86.448710000000005</v>
      </c>
      <c r="IX11" s="17">
        <v>90.357200000000006</v>
      </c>
      <c r="IY11" s="17">
        <v>-8.7571999999999992</v>
      </c>
      <c r="IZ11" s="17"/>
      <c r="JA11" s="17"/>
      <c r="JB11" s="17"/>
      <c r="JC11" s="17">
        <v>0</v>
      </c>
      <c r="JD11" s="17">
        <v>171.2</v>
      </c>
      <c r="JE11" s="17">
        <v>186.21592999999999</v>
      </c>
      <c r="JF11" s="17">
        <v>186.21592999999999</v>
      </c>
      <c r="JG11" s="17">
        <v>-15.015930000000001</v>
      </c>
      <c r="JH11" s="17">
        <v>200</v>
      </c>
      <c r="JI11" s="17">
        <v>186.21592999999999</v>
      </c>
      <c r="JJ11" s="17">
        <v>186.21592999999999</v>
      </c>
      <c r="JK11" s="17">
        <v>13.78407</v>
      </c>
      <c r="JL11" s="17">
        <v>180.6</v>
      </c>
      <c r="JM11" s="17">
        <v>186.77513999999999</v>
      </c>
      <c r="JN11" s="17">
        <v>186.77513999999999</v>
      </c>
      <c r="JO11" s="17">
        <v>-6.1751399999999999</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v>0</v>
      </c>
      <c r="KS11" s="17"/>
      <c r="KT11" s="17"/>
      <c r="KU11" s="17">
        <v>0</v>
      </c>
      <c r="KV11" s="17">
        <v>2.4</v>
      </c>
      <c r="KW11" s="17">
        <v>2.2284299999999999</v>
      </c>
      <c r="KX11" s="17">
        <v>2.2284299999999999</v>
      </c>
      <c r="KY11" s="17">
        <v>0.17157</v>
      </c>
      <c r="KZ11" s="17">
        <v>100.1</v>
      </c>
      <c r="LA11" s="17">
        <v>139.44390999999999</v>
      </c>
      <c r="LB11" s="17">
        <v>153.56189000000001</v>
      </c>
      <c r="LC11" s="17">
        <v>-53.461889999999997</v>
      </c>
      <c r="LD11" s="17">
        <v>75.2</v>
      </c>
      <c r="LE11" s="17">
        <v>65.338080000000005</v>
      </c>
      <c r="LF11" s="17">
        <v>53.39781</v>
      </c>
      <c r="LG11" s="17">
        <v>21.80219</v>
      </c>
      <c r="LH11" s="17">
        <v>63.9</v>
      </c>
      <c r="LI11" s="17">
        <v>67.133979999999994</v>
      </c>
      <c r="LJ11" s="17">
        <v>67.133979999999994</v>
      </c>
      <c r="LK11" s="17">
        <v>-3.2339799999999999</v>
      </c>
      <c r="LL11" s="17">
        <v>47.3</v>
      </c>
      <c r="LM11" s="17">
        <v>48.413229999999999</v>
      </c>
      <c r="LN11" s="17">
        <v>48.413229999999999</v>
      </c>
      <c r="LO11" s="17">
        <v>-1.1132299999999999</v>
      </c>
      <c r="LP11" s="17">
        <v>29.7</v>
      </c>
      <c r="LQ11" s="17">
        <v>29.951460000000001</v>
      </c>
      <c r="LR11" s="17">
        <v>29.951460000000001</v>
      </c>
      <c r="LS11" s="17">
        <v>-0.25146000000000002</v>
      </c>
      <c r="LT11" s="17"/>
      <c r="LU11" s="17"/>
      <c r="LV11" s="17"/>
      <c r="LW11" s="17">
        <v>0</v>
      </c>
      <c r="LX11" s="17"/>
      <c r="LY11" s="17"/>
      <c r="LZ11" s="17"/>
      <c r="MA11" s="17">
        <v>0</v>
      </c>
      <c r="MB11" s="17"/>
      <c r="MC11" s="17"/>
      <c r="MD11" s="17"/>
      <c r="ME11" s="17">
        <v>0</v>
      </c>
      <c r="MF11" s="17">
        <v>144.19999999999999</v>
      </c>
      <c r="MG11" s="17">
        <v>151.08886000000001</v>
      </c>
      <c r="MH11" s="17">
        <v>151.08886000000001</v>
      </c>
      <c r="MI11" s="17">
        <v>-6.8888600000000002</v>
      </c>
      <c r="MJ11" s="17">
        <v>145.5</v>
      </c>
      <c r="MK11" s="17">
        <v>151.08886000000001</v>
      </c>
      <c r="ML11" s="17">
        <v>151.08886000000001</v>
      </c>
      <c r="MM11" s="17">
        <v>-5.5888600000000004</v>
      </c>
      <c r="MN11" s="17">
        <v>147.6</v>
      </c>
      <c r="MO11" s="17">
        <v>151.54257999999999</v>
      </c>
      <c r="MP11" s="17">
        <v>151.54257999999999</v>
      </c>
      <c r="MQ11" s="17">
        <v>-3.94258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214.1</v>
      </c>
      <c r="NM11" s="17">
        <v>206.29038</v>
      </c>
      <c r="NN11" s="17">
        <v>206.29038</v>
      </c>
      <c r="NO11" s="17">
        <v>7.8096199999999998</v>
      </c>
      <c r="NP11" s="17">
        <v>102.5</v>
      </c>
      <c r="NQ11" s="17">
        <v>103.45493</v>
      </c>
      <c r="NR11" s="17">
        <v>103.45493</v>
      </c>
      <c r="NS11" s="17">
        <v>-0.95492999999999995</v>
      </c>
      <c r="NT11" s="17">
        <v>7.4</v>
      </c>
      <c r="NU11" s="17">
        <v>7.8258200000000002</v>
      </c>
      <c r="NV11" s="17">
        <v>7.8258099999999997</v>
      </c>
      <c r="NW11" s="17">
        <v>-0.42581000000000002</v>
      </c>
      <c r="NX11" s="17">
        <v>8</v>
      </c>
      <c r="NY11" s="17">
        <v>8.2100200000000001</v>
      </c>
      <c r="NZ11" s="17">
        <v>8.2100100000000005</v>
      </c>
      <c r="OA11" s="17">
        <v>-0.21001</v>
      </c>
      <c r="OB11" s="17">
        <v>0</v>
      </c>
      <c r="OC11" s="17"/>
      <c r="OD11" s="17"/>
      <c r="OE11" s="17">
        <v>0</v>
      </c>
      <c r="OF11" s="17">
        <v>18.399999999999999</v>
      </c>
      <c r="OG11" s="17">
        <v>66.3</v>
      </c>
      <c r="OH11" s="17">
        <v>70.87</v>
      </c>
      <c r="OI11" s="17">
        <v>-52.47</v>
      </c>
      <c r="OJ11" s="17">
        <v>0</v>
      </c>
      <c r="OK11" s="17"/>
      <c r="OL11" s="17"/>
      <c r="OM11" s="17">
        <v>0</v>
      </c>
      <c r="ON11" s="17">
        <v>1.2</v>
      </c>
      <c r="OO11" s="17">
        <v>0.39800000000000002</v>
      </c>
      <c r="OP11" s="17">
        <v>0.39800000000000002</v>
      </c>
      <c r="OQ11" s="17">
        <v>0.80200000000000005</v>
      </c>
      <c r="OR11" s="17">
        <v>0</v>
      </c>
      <c r="OS11" s="17"/>
      <c r="OT11" s="17"/>
      <c r="OU11" s="17">
        <v>0</v>
      </c>
      <c r="OV11" s="17">
        <v>14.7</v>
      </c>
      <c r="OW11" s="17">
        <v>14.56311</v>
      </c>
      <c r="OX11" s="17">
        <v>14.56311</v>
      </c>
      <c r="OY11" s="17">
        <v>0.13689000000000001</v>
      </c>
      <c r="OZ11" s="17">
        <v>11.07891</v>
      </c>
      <c r="PA11" s="17">
        <v>20.254370000000002</v>
      </c>
      <c r="PB11" s="17">
        <v>20.254370000000002</v>
      </c>
      <c r="PC11" s="17">
        <v>-9.1754599999999993</v>
      </c>
      <c r="PD11" s="17">
        <v>10</v>
      </c>
      <c r="PE11" s="17">
        <v>9.9830000000000005</v>
      </c>
      <c r="PF11" s="17">
        <v>9.9830000000000005</v>
      </c>
      <c r="PG11" s="17">
        <v>1.7000000000000001E-2</v>
      </c>
      <c r="PH11" s="17"/>
      <c r="PI11" s="17"/>
      <c r="PJ11" s="17"/>
      <c r="PK11" s="17">
        <v>0</v>
      </c>
      <c r="PL11" s="17">
        <v>0</v>
      </c>
      <c r="PM11" s="17"/>
      <c r="PN11" s="17"/>
      <c r="PO11" s="17">
        <v>0</v>
      </c>
      <c r="PP11" s="17">
        <v>1.2</v>
      </c>
      <c r="PQ11" s="17">
        <v>1</v>
      </c>
      <c r="PR11" s="17">
        <v>1</v>
      </c>
      <c r="PS11" s="17">
        <v>0.2</v>
      </c>
      <c r="PT11" s="17">
        <v>2.2000000000000002</v>
      </c>
      <c r="PU11" s="17">
        <v>2.6</v>
      </c>
      <c r="PV11" s="17">
        <v>2.6</v>
      </c>
      <c r="PW11" s="17">
        <v>-0.4</v>
      </c>
      <c r="PX11" s="17">
        <v>2.6</v>
      </c>
      <c r="PY11" s="17">
        <v>2.5</v>
      </c>
      <c r="PZ11" s="17">
        <v>2.5</v>
      </c>
      <c r="QA11" s="17">
        <v>0.1</v>
      </c>
      <c r="QB11" s="17">
        <v>20.3</v>
      </c>
      <c r="QC11" s="17">
        <v>20.254370000000002</v>
      </c>
      <c r="QD11" s="17">
        <v>20.254370000000002</v>
      </c>
      <c r="QE11" s="17">
        <v>4.5629999999999997E-2</v>
      </c>
      <c r="QF11" s="17">
        <v>20</v>
      </c>
      <c r="QG11" s="17">
        <v>19.417480000000001</v>
      </c>
      <c r="QH11" s="17">
        <v>19.417480000000001</v>
      </c>
      <c r="QI11" s="17">
        <v>0.58252000000000004</v>
      </c>
      <c r="QJ11" s="17">
        <v>19.100000000000001</v>
      </c>
      <c r="QK11" s="17">
        <v>17.475729999999999</v>
      </c>
      <c r="QL11" s="17">
        <v>17.475729999999999</v>
      </c>
      <c r="QM11" s="17">
        <v>1.6242700000000001</v>
      </c>
      <c r="QN11" s="17">
        <v>3.4</v>
      </c>
      <c r="QO11" s="17">
        <v>3.4</v>
      </c>
      <c r="QP11" s="17">
        <v>3.4</v>
      </c>
      <c r="QQ11" s="17">
        <v>0</v>
      </c>
      <c r="QR11" s="17">
        <v>18.399999999999999</v>
      </c>
      <c r="QS11" s="17">
        <v>17.961169999999999</v>
      </c>
      <c r="QT11" s="17">
        <v>17.96116</v>
      </c>
      <c r="QU11" s="17">
        <v>0.43884000000000001</v>
      </c>
      <c r="QV11" s="17">
        <v>0</v>
      </c>
      <c r="QW11" s="17"/>
      <c r="QX11" s="17"/>
      <c r="QY11" s="17">
        <v>0</v>
      </c>
      <c r="QZ11" s="17">
        <v>0</v>
      </c>
      <c r="RA11" s="17"/>
      <c r="RB11" s="17"/>
      <c r="RC11" s="17">
        <v>0</v>
      </c>
      <c r="RD11" s="17">
        <v>3.6</v>
      </c>
      <c r="RE11" s="17">
        <v>12.93</v>
      </c>
      <c r="RF11" s="17">
        <v>12.93</v>
      </c>
      <c r="RG11" s="17">
        <v>-9.33</v>
      </c>
      <c r="RH11" s="17">
        <v>6.3</v>
      </c>
      <c r="RI11" s="17">
        <v>32.15</v>
      </c>
      <c r="RJ11" s="17">
        <v>32.15</v>
      </c>
      <c r="RK11" s="17">
        <v>-25.85</v>
      </c>
      <c r="RL11" s="17">
        <v>0</v>
      </c>
      <c r="RM11" s="17"/>
      <c r="RN11" s="17"/>
      <c r="RO11" s="17">
        <v>0</v>
      </c>
      <c r="RP11" s="17">
        <v>2.9</v>
      </c>
      <c r="RQ11" s="17">
        <v>3.15</v>
      </c>
      <c r="RR11" s="17">
        <v>3.15</v>
      </c>
      <c r="RS11" s="17">
        <v>-0.25</v>
      </c>
      <c r="RT11" s="17">
        <v>14</v>
      </c>
      <c r="RU11" s="17">
        <v>13.462389999999999</v>
      </c>
      <c r="RV11" s="17">
        <v>11.526999999999999</v>
      </c>
      <c r="RW11" s="17">
        <v>2.4729999999999999</v>
      </c>
      <c r="RX11" s="17">
        <v>2.6</v>
      </c>
      <c r="RY11" s="17">
        <v>2</v>
      </c>
      <c r="RZ11" s="17">
        <v>2</v>
      </c>
      <c r="SA11" s="17">
        <v>0.6</v>
      </c>
      <c r="SB11" s="17"/>
      <c r="SC11" s="17">
        <v>0.4</v>
      </c>
      <c r="SD11" s="17">
        <v>0.4</v>
      </c>
      <c r="SE11" s="17">
        <v>-0.4</v>
      </c>
      <c r="SF11" s="17">
        <v>6.5</v>
      </c>
      <c r="SG11" s="17">
        <v>7.7</v>
      </c>
      <c r="SH11" s="17">
        <v>7.7</v>
      </c>
      <c r="SI11" s="17">
        <v>-1.2</v>
      </c>
      <c r="SJ11" s="17">
        <v>6.7</v>
      </c>
      <c r="SK11" s="17">
        <v>6.4</v>
      </c>
      <c r="SL11" s="17">
        <v>6.4</v>
      </c>
      <c r="SM11" s="17">
        <v>0.3</v>
      </c>
      <c r="SN11" s="17">
        <v>9.4</v>
      </c>
      <c r="SO11" s="17">
        <v>10</v>
      </c>
      <c r="SP11" s="17">
        <v>10</v>
      </c>
      <c r="SQ11" s="17">
        <v>-0.6</v>
      </c>
      <c r="SR11" s="17">
        <v>13.4</v>
      </c>
      <c r="SS11" s="17">
        <v>13.592230000000001</v>
      </c>
      <c r="ST11" s="17">
        <v>13.592230000000001</v>
      </c>
      <c r="SU11" s="17">
        <v>-0.19223000000000001</v>
      </c>
      <c r="SV11" s="17">
        <v>16.8</v>
      </c>
      <c r="SW11" s="17">
        <v>17.475729999999999</v>
      </c>
      <c r="SX11" s="17">
        <v>17.475729999999999</v>
      </c>
      <c r="SY11" s="17">
        <v>-0.67573000000000005</v>
      </c>
      <c r="SZ11" s="17">
        <v>18</v>
      </c>
      <c r="TA11" s="17">
        <v>12.756</v>
      </c>
      <c r="TB11" s="17">
        <v>12.756</v>
      </c>
      <c r="TC11" s="17">
        <v>5.2439999999999998</v>
      </c>
      <c r="TD11" s="17">
        <v>20.399999999999999</v>
      </c>
      <c r="TE11" s="17">
        <v>27.245000000000001</v>
      </c>
      <c r="TF11" s="17">
        <v>27.245000000000001</v>
      </c>
      <c r="TG11" s="17">
        <v>-6.8449999999999998</v>
      </c>
      <c r="TH11" s="17">
        <v>0</v>
      </c>
      <c r="TI11" s="17"/>
      <c r="TJ11" s="17"/>
      <c r="TK11" s="17">
        <v>0</v>
      </c>
      <c r="TL11" s="17">
        <v>33.299999999999997</v>
      </c>
      <c r="TM11" s="17">
        <v>45</v>
      </c>
      <c r="TN11" s="17">
        <v>26.34</v>
      </c>
      <c r="TO11" s="17">
        <v>6.96</v>
      </c>
      <c r="TP11" s="17">
        <v>60.3</v>
      </c>
      <c r="TQ11" s="17">
        <v>62.3</v>
      </c>
      <c r="TR11" s="17">
        <v>27.54</v>
      </c>
      <c r="TS11" s="17">
        <v>32.76</v>
      </c>
      <c r="TT11" s="17">
        <v>2.1</v>
      </c>
      <c r="TU11" s="17">
        <v>1.4</v>
      </c>
      <c r="TV11" s="17">
        <v>3.34</v>
      </c>
      <c r="TW11" s="17">
        <v>-1.24</v>
      </c>
      <c r="TX11" s="17">
        <v>0.2</v>
      </c>
      <c r="TY11" s="17">
        <v>0.8</v>
      </c>
      <c r="TZ11" s="17">
        <v>1.64</v>
      </c>
      <c r="UA11" s="17">
        <v>-1.44</v>
      </c>
      <c r="UB11" s="17">
        <v>17.5</v>
      </c>
      <c r="UC11" s="17">
        <v>18.4466</v>
      </c>
      <c r="UD11" s="17">
        <v>18.4466</v>
      </c>
      <c r="UE11" s="17">
        <v>-0.9466</v>
      </c>
      <c r="UF11" s="17">
        <v>4.0999999999999996</v>
      </c>
      <c r="UG11" s="17">
        <v>5</v>
      </c>
      <c r="UH11" s="17">
        <v>5</v>
      </c>
      <c r="UI11" s="17">
        <v>-0.9</v>
      </c>
      <c r="UJ11" s="17">
        <v>7.7</v>
      </c>
      <c r="UK11" s="17">
        <v>7.5</v>
      </c>
      <c r="UL11" s="17">
        <v>7.5</v>
      </c>
      <c r="UM11" s="17">
        <v>0.2</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20.100000000000001</v>
      </c>
      <c r="UW11" s="17">
        <v>19.417480000000001</v>
      </c>
      <c r="UX11" s="17">
        <v>19.417480000000001</v>
      </c>
      <c r="UY11" s="17">
        <v>0.68252000000000002</v>
      </c>
      <c r="UZ11" s="17">
        <v>2.7</v>
      </c>
      <c r="VA11" s="17">
        <v>0.621</v>
      </c>
      <c r="VB11" s="17">
        <v>0.621</v>
      </c>
      <c r="VC11" s="17">
        <v>2.0790000000000002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10</v>
      </c>
      <c r="VV11" s="17">
        <v>10</v>
      </c>
      <c r="VW11" s="17">
        <v>-10</v>
      </c>
      <c r="VX11" s="17">
        <v>0</v>
      </c>
      <c r="VY11" s="17">
        <v>5</v>
      </c>
      <c r="VZ11" s="17">
        <v>5</v>
      </c>
      <c r="WA11" s="17">
        <v>-5</v>
      </c>
      <c r="WB11" s="17">
        <v>0</v>
      </c>
      <c r="WC11" s="17"/>
      <c r="WD11" s="17"/>
      <c r="WE11" s="17">
        <v>0</v>
      </c>
      <c r="WF11" s="17"/>
      <c r="WG11" s="17"/>
      <c r="WH11" s="17"/>
      <c r="WI11" s="17">
        <v>0</v>
      </c>
      <c r="WJ11" s="17">
        <v>2.2000000000000002</v>
      </c>
      <c r="WK11" s="17">
        <v>2.4</v>
      </c>
      <c r="WL11" s="17">
        <v>2.4</v>
      </c>
      <c r="WM11" s="17">
        <v>-0.2</v>
      </c>
      <c r="WN11" s="17">
        <v>2</v>
      </c>
      <c r="WO11" s="17">
        <v>2.4</v>
      </c>
      <c r="WP11" s="17">
        <v>2.4</v>
      </c>
      <c r="WQ11" s="17">
        <v>-0.4</v>
      </c>
      <c r="WR11" s="17">
        <v>1.1000000000000001</v>
      </c>
      <c r="WS11" s="17">
        <v>1.4</v>
      </c>
      <c r="WT11" s="17">
        <v>1.4</v>
      </c>
      <c r="WU11" s="17">
        <v>-0.3</v>
      </c>
      <c r="WV11" s="17">
        <v>0</v>
      </c>
      <c r="WW11" s="17"/>
      <c r="WX11" s="17"/>
      <c r="WY11" s="17">
        <v>0</v>
      </c>
      <c r="WZ11" s="17">
        <v>6.6</v>
      </c>
      <c r="XA11" s="17">
        <v>6.8</v>
      </c>
      <c r="XB11" s="17">
        <v>6.8</v>
      </c>
      <c r="XC11" s="17">
        <v>-0.2</v>
      </c>
      <c r="XD11" s="17">
        <v>19</v>
      </c>
      <c r="XE11" s="17">
        <v>18.4466</v>
      </c>
      <c r="XF11" s="17">
        <v>18.4466</v>
      </c>
      <c r="XG11" s="17">
        <v>0.5534</v>
      </c>
      <c r="XH11" s="17">
        <v>9.1</v>
      </c>
      <c r="XI11" s="17">
        <v>10.8</v>
      </c>
      <c r="XJ11" s="17">
        <v>10.8</v>
      </c>
      <c r="XK11" s="17">
        <v>-1.7</v>
      </c>
      <c r="XL11" s="17">
        <v>28.8</v>
      </c>
      <c r="XM11" s="17">
        <v>30</v>
      </c>
      <c r="XN11" s="17">
        <v>28</v>
      </c>
      <c r="XO11" s="17">
        <v>0.8</v>
      </c>
      <c r="XP11" s="17">
        <v>35.799999999999997</v>
      </c>
      <c r="XQ11" s="17">
        <v>30</v>
      </c>
      <c r="XR11" s="17">
        <v>28</v>
      </c>
      <c r="XS11" s="17">
        <v>7.8</v>
      </c>
      <c r="XT11" s="17">
        <v>17</v>
      </c>
      <c r="XU11" s="17">
        <v>14</v>
      </c>
      <c r="XV11" s="17">
        <v>14</v>
      </c>
      <c r="XW11" s="17">
        <v>3</v>
      </c>
      <c r="XX11" s="17">
        <v>20.2</v>
      </c>
      <c r="XY11" s="17">
        <v>20</v>
      </c>
      <c r="XZ11" s="17">
        <v>20</v>
      </c>
      <c r="YA11" s="17">
        <v>0.2</v>
      </c>
      <c r="YB11" s="17">
        <v>6.8</v>
      </c>
      <c r="YC11" s="17">
        <v>7.73</v>
      </c>
      <c r="YD11" s="17">
        <v>7.73</v>
      </c>
      <c r="YE11" s="17">
        <v>-0.93</v>
      </c>
      <c r="YF11" s="17">
        <v>11.1</v>
      </c>
      <c r="YG11" s="17">
        <v>11</v>
      </c>
      <c r="YH11" s="17">
        <v>11</v>
      </c>
      <c r="YI11" s="17">
        <v>0.1</v>
      </c>
    </row>
    <row r="12" spans="1:659" ht="24" customHeight="1" x14ac:dyDescent="0.25">
      <c r="A12" s="1"/>
      <c r="B12" s="16" t="s">
        <v>70</v>
      </c>
      <c r="C12" s="16" t="s">
        <v>782</v>
      </c>
      <c r="D12" s="17">
        <v>206.1</v>
      </c>
      <c r="E12" s="17">
        <v>203.20388</v>
      </c>
      <c r="F12" s="17">
        <v>203.20388</v>
      </c>
      <c r="G12" s="17">
        <v>2.8961199999999998</v>
      </c>
      <c r="H12" s="17">
        <v>621.5</v>
      </c>
      <c r="I12" s="17">
        <v>620.52909999999997</v>
      </c>
      <c r="J12" s="17">
        <v>620.52909999999997</v>
      </c>
      <c r="K12" s="17">
        <v>0.97089999999999999</v>
      </c>
      <c r="L12" s="17">
        <v>211.8</v>
      </c>
      <c r="M12" s="17">
        <v>201.86914999999999</v>
      </c>
      <c r="N12" s="17">
        <v>201.86914999999999</v>
      </c>
      <c r="O12" s="17">
        <v>9.9308499999999995</v>
      </c>
      <c r="P12" s="17"/>
      <c r="Q12" s="17"/>
      <c r="R12" s="17"/>
      <c r="S12" s="17">
        <v>0</v>
      </c>
      <c r="T12" s="17"/>
      <c r="U12" s="17"/>
      <c r="V12" s="17"/>
      <c r="W12" s="17">
        <v>0</v>
      </c>
      <c r="X12" s="17">
        <v>92.2</v>
      </c>
      <c r="Y12" s="17">
        <v>91.778639999999996</v>
      </c>
      <c r="Z12" s="17">
        <v>91.778639999999996</v>
      </c>
      <c r="AA12" s="17">
        <v>0.42136000000000001</v>
      </c>
      <c r="AB12" s="17">
        <v>131.5</v>
      </c>
      <c r="AC12" s="17">
        <v>119.99994</v>
      </c>
      <c r="AD12" s="17">
        <v>170.62890999999999</v>
      </c>
      <c r="AE12" s="17">
        <v>-39.128909999999998</v>
      </c>
      <c r="AF12" s="17"/>
      <c r="AG12" s="17"/>
      <c r="AH12" s="17"/>
      <c r="AI12" s="17">
        <v>0</v>
      </c>
      <c r="AJ12" s="17"/>
      <c r="AK12" s="17"/>
      <c r="AL12" s="17"/>
      <c r="AM12" s="17">
        <v>0</v>
      </c>
      <c r="AN12" s="17">
        <v>167.8</v>
      </c>
      <c r="AO12" s="17">
        <v>196.22801999999999</v>
      </c>
      <c r="AP12" s="17">
        <v>196.22801999999999</v>
      </c>
      <c r="AQ12" s="17">
        <v>-28.42802</v>
      </c>
      <c r="AR12" s="17">
        <v>168.3</v>
      </c>
      <c r="AS12" s="17">
        <v>196.22801999999999</v>
      </c>
      <c r="AT12" s="17">
        <v>196.22801999999999</v>
      </c>
      <c r="AU12" s="17">
        <v>-27.92802</v>
      </c>
      <c r="AV12" s="17">
        <v>167.6</v>
      </c>
      <c r="AW12" s="17">
        <v>196.22801999999999</v>
      </c>
      <c r="AX12" s="17">
        <v>196.22801999999999</v>
      </c>
      <c r="AY12" s="17">
        <v>-28.628019999999999</v>
      </c>
      <c r="AZ12" s="17">
        <v>265.39999999999998</v>
      </c>
      <c r="BA12" s="17">
        <v>295.22593999999998</v>
      </c>
      <c r="BB12" s="17">
        <v>295.22593999999998</v>
      </c>
      <c r="BC12" s="17">
        <v>-29.825939999999999</v>
      </c>
      <c r="BD12" s="17"/>
      <c r="BE12" s="17"/>
      <c r="BF12" s="17"/>
      <c r="BG12" s="17">
        <v>0</v>
      </c>
      <c r="BH12" s="17"/>
      <c r="BI12" s="17"/>
      <c r="BJ12" s="17"/>
      <c r="BK12" s="17">
        <v>0</v>
      </c>
      <c r="BL12" s="17">
        <v>355.1</v>
      </c>
      <c r="BM12" s="17">
        <v>212.63444000000001</v>
      </c>
      <c r="BN12" s="17">
        <v>236.36794</v>
      </c>
      <c r="BO12" s="17">
        <v>118.73206</v>
      </c>
      <c r="BP12" s="17">
        <v>5.6</v>
      </c>
      <c r="BQ12" s="17">
        <v>5.4625000000000004</v>
      </c>
      <c r="BR12" s="17">
        <v>5.4625000000000004</v>
      </c>
      <c r="BS12" s="17">
        <v>0.13750000000000001</v>
      </c>
      <c r="BT12" s="17"/>
      <c r="BU12" s="17"/>
      <c r="BV12" s="17"/>
      <c r="BW12" s="17">
        <v>0</v>
      </c>
      <c r="BX12" s="17"/>
      <c r="BY12" s="17"/>
      <c r="BZ12" s="17"/>
      <c r="CA12" s="17">
        <v>0</v>
      </c>
      <c r="CB12" s="17"/>
      <c r="CC12" s="17"/>
      <c r="CD12" s="17"/>
      <c r="CE12" s="17">
        <v>0</v>
      </c>
      <c r="CF12" s="17"/>
      <c r="CG12" s="17"/>
      <c r="CH12" s="17"/>
      <c r="CI12" s="17">
        <v>0</v>
      </c>
      <c r="CJ12" s="17">
        <v>170.2</v>
      </c>
      <c r="CK12" s="17">
        <v>163.90777</v>
      </c>
      <c r="CL12" s="17">
        <v>163.90777</v>
      </c>
      <c r="CM12" s="17">
        <v>6.29223</v>
      </c>
      <c r="CN12" s="17">
        <v>7.9</v>
      </c>
      <c r="CO12" s="17">
        <v>5.1333399999999996</v>
      </c>
      <c r="CP12" s="17">
        <v>5.1333399999999996</v>
      </c>
      <c r="CQ12" s="17">
        <v>2.7666599999999999</v>
      </c>
      <c r="CR12" s="17">
        <v>5.4</v>
      </c>
      <c r="CS12" s="17">
        <v>2.8177599999999998</v>
      </c>
      <c r="CT12" s="17">
        <v>2.8177599999999998</v>
      </c>
      <c r="CU12" s="17">
        <v>2.5822400000000001</v>
      </c>
      <c r="CV12" s="17"/>
      <c r="CW12" s="17"/>
      <c r="CX12" s="17"/>
      <c r="CY12" s="17">
        <v>0</v>
      </c>
      <c r="CZ12" s="17">
        <v>6.9</v>
      </c>
      <c r="DA12" s="17">
        <v>6.8787000000000003</v>
      </c>
      <c r="DB12" s="17">
        <v>6.8787000000000003</v>
      </c>
      <c r="DC12" s="17">
        <v>2.1299999999999999E-2</v>
      </c>
      <c r="DD12" s="17">
        <v>13.2</v>
      </c>
      <c r="DE12" s="17">
        <v>14.919420000000001</v>
      </c>
      <c r="DF12" s="17">
        <v>14.919420000000001</v>
      </c>
      <c r="DG12" s="17">
        <v>-1.7194199999999999</v>
      </c>
      <c r="DH12" s="17">
        <v>58.7</v>
      </c>
      <c r="DI12" s="17">
        <v>74.909499999999994</v>
      </c>
      <c r="DJ12" s="17">
        <v>78.065560000000005</v>
      </c>
      <c r="DK12" s="17">
        <v>-19.365559999999999</v>
      </c>
      <c r="DL12" s="17"/>
      <c r="DM12" s="17"/>
      <c r="DN12" s="17"/>
      <c r="DO12" s="17">
        <v>0</v>
      </c>
      <c r="DP12" s="17"/>
      <c r="DQ12" s="17"/>
      <c r="DR12" s="17"/>
      <c r="DS12" s="17">
        <v>0</v>
      </c>
      <c r="DT12" s="17"/>
      <c r="DU12" s="17"/>
      <c r="DV12" s="17"/>
      <c r="DW12" s="17">
        <v>0</v>
      </c>
      <c r="DX12" s="17"/>
      <c r="DY12" s="17"/>
      <c r="DZ12" s="17"/>
      <c r="EA12" s="17">
        <v>0</v>
      </c>
      <c r="EB12" s="17">
        <v>56</v>
      </c>
      <c r="EC12" s="17">
        <v>55.841569999999997</v>
      </c>
      <c r="ED12" s="17">
        <v>55.841569999999997</v>
      </c>
      <c r="EE12" s="17">
        <v>0.15842999999999999</v>
      </c>
      <c r="EF12" s="17">
        <v>29.2</v>
      </c>
      <c r="EG12" s="17"/>
      <c r="EH12" s="17">
        <v>20.618649999999999</v>
      </c>
      <c r="EI12" s="17">
        <v>8.5813500000000005</v>
      </c>
      <c r="EJ12" s="17"/>
      <c r="EK12" s="17"/>
      <c r="EL12" s="17"/>
      <c r="EM12" s="17">
        <v>0</v>
      </c>
      <c r="EN12" s="17"/>
      <c r="EO12" s="17"/>
      <c r="EP12" s="17"/>
      <c r="EQ12" s="17">
        <v>0</v>
      </c>
      <c r="ER12" s="17"/>
      <c r="ES12" s="17"/>
      <c r="ET12" s="17"/>
      <c r="EU12" s="17">
        <v>0</v>
      </c>
      <c r="EV12" s="17">
        <v>6.5</v>
      </c>
      <c r="EW12" s="17">
        <v>6.39</v>
      </c>
      <c r="EX12" s="17">
        <v>6.39</v>
      </c>
      <c r="EY12" s="17">
        <v>0.11</v>
      </c>
      <c r="EZ12" s="17">
        <v>296.2</v>
      </c>
      <c r="FA12" s="17">
        <v>144.32990000000001</v>
      </c>
      <c r="FB12" s="17"/>
      <c r="FC12" s="17">
        <v>296.2</v>
      </c>
      <c r="FD12" s="17">
        <v>38</v>
      </c>
      <c r="FE12" s="17">
        <v>35.039729999999999</v>
      </c>
      <c r="FF12" s="17">
        <v>44.82403</v>
      </c>
      <c r="FG12" s="17">
        <v>-6.8240299999999996</v>
      </c>
      <c r="FH12" s="17">
        <v>122.1</v>
      </c>
      <c r="FI12" s="17">
        <v>115.96274</v>
      </c>
      <c r="FJ12" s="17">
        <v>151.21556000000001</v>
      </c>
      <c r="FK12" s="17">
        <v>-29.115559999999999</v>
      </c>
      <c r="FL12" s="17">
        <v>22</v>
      </c>
      <c r="FM12" s="17">
        <v>20.015689999999999</v>
      </c>
      <c r="FN12" s="17">
        <v>20.749040000000001</v>
      </c>
      <c r="FO12" s="17">
        <v>1.2509600000000001</v>
      </c>
      <c r="FP12" s="17">
        <v>18.2</v>
      </c>
      <c r="FQ12" s="17">
        <v>17.210889999999999</v>
      </c>
      <c r="FR12" s="17">
        <v>17.210889999999999</v>
      </c>
      <c r="FS12" s="17">
        <v>0.98911000000000004</v>
      </c>
      <c r="FT12" s="17">
        <v>18.899999999999999</v>
      </c>
      <c r="FU12" s="17">
        <v>17.961169999999999</v>
      </c>
      <c r="FV12" s="17">
        <v>17.96116</v>
      </c>
      <c r="FW12" s="17">
        <v>0.93884000000000001</v>
      </c>
      <c r="FX12" s="17">
        <v>92.4</v>
      </c>
      <c r="FY12" s="17">
        <v>87.68835</v>
      </c>
      <c r="FZ12" s="17">
        <v>87.68835</v>
      </c>
      <c r="GA12" s="17">
        <v>4.7116499999999997</v>
      </c>
      <c r="GB12" s="17">
        <v>183.6</v>
      </c>
      <c r="GC12" s="17">
        <v>184.91498000000001</v>
      </c>
      <c r="GD12" s="17">
        <v>184.91498000000001</v>
      </c>
      <c r="GE12" s="17">
        <v>-1.31498</v>
      </c>
      <c r="GF12" s="17">
        <v>184.1</v>
      </c>
      <c r="GG12" s="17">
        <v>184.91498000000001</v>
      </c>
      <c r="GH12" s="17">
        <v>184.91498000000001</v>
      </c>
      <c r="GI12" s="17">
        <v>-0.81498000000000004</v>
      </c>
      <c r="GJ12" s="17">
        <v>183.3</v>
      </c>
      <c r="GK12" s="17">
        <v>185.47028</v>
      </c>
      <c r="GL12" s="17">
        <v>185.47028</v>
      </c>
      <c r="GM12" s="17">
        <v>-2.17028</v>
      </c>
      <c r="GN12" s="17">
        <v>108.5</v>
      </c>
      <c r="GO12" s="17">
        <v>110.37475999999999</v>
      </c>
      <c r="GP12" s="17">
        <v>105.47338999999999</v>
      </c>
      <c r="GQ12" s="17">
        <v>3.0266099999999998</v>
      </c>
      <c r="GR12" s="17">
        <v>22.9</v>
      </c>
      <c r="GS12" s="17">
        <v>22.079049999999999</v>
      </c>
      <c r="GT12" s="17">
        <v>36.218400000000003</v>
      </c>
      <c r="GU12" s="17">
        <v>-13.3184</v>
      </c>
      <c r="GV12" s="17">
        <v>37.6</v>
      </c>
      <c r="GW12" s="17">
        <v>44.060189999999999</v>
      </c>
      <c r="GX12" s="17">
        <v>44.060189999999999</v>
      </c>
      <c r="GY12" s="17">
        <v>-6.4601899999999999</v>
      </c>
      <c r="GZ12" s="17">
        <v>4.0999999999999996</v>
      </c>
      <c r="HA12" s="17">
        <v>2.1456300000000001</v>
      </c>
      <c r="HB12" s="17">
        <v>2.1456300000000001</v>
      </c>
      <c r="HC12" s="17">
        <v>1.9543699999999999</v>
      </c>
      <c r="HD12" s="17">
        <v>31.1</v>
      </c>
      <c r="HE12" s="17">
        <v>28.32893</v>
      </c>
      <c r="HF12" s="17">
        <v>28.32893</v>
      </c>
      <c r="HG12" s="17">
        <v>2.7710699999999999</v>
      </c>
      <c r="HH12" s="17">
        <v>55.7</v>
      </c>
      <c r="HI12" s="17">
        <v>51.472940000000001</v>
      </c>
      <c r="HJ12" s="17">
        <v>91.261780000000002</v>
      </c>
      <c r="HK12" s="17">
        <v>-35.561779999999999</v>
      </c>
      <c r="HL12" s="17"/>
      <c r="HM12" s="17"/>
      <c r="HN12" s="17"/>
      <c r="HO12" s="17">
        <v>0</v>
      </c>
      <c r="HP12" s="17"/>
      <c r="HQ12" s="17"/>
      <c r="HR12" s="17"/>
      <c r="HS12" s="17">
        <v>0</v>
      </c>
      <c r="HT12" s="17">
        <v>61.4</v>
      </c>
      <c r="HU12" s="17">
        <v>50.88758</v>
      </c>
      <c r="HV12" s="17">
        <v>39.099420000000002</v>
      </c>
      <c r="HW12" s="17">
        <v>22.30058</v>
      </c>
      <c r="HX12" s="17"/>
      <c r="HY12" s="17"/>
      <c r="HZ12" s="17"/>
      <c r="IA12" s="17">
        <v>0</v>
      </c>
      <c r="IB12" s="17"/>
      <c r="IC12" s="17"/>
      <c r="ID12" s="17"/>
      <c r="IE12" s="17">
        <v>0</v>
      </c>
      <c r="IF12" s="17">
        <v>46.7</v>
      </c>
      <c r="IG12" s="17">
        <v>45.221359999999997</v>
      </c>
      <c r="IH12" s="17"/>
      <c r="II12" s="17">
        <v>46.7</v>
      </c>
      <c r="IJ12" s="17"/>
      <c r="IK12" s="17"/>
      <c r="IL12" s="17"/>
      <c r="IM12" s="17">
        <v>0</v>
      </c>
      <c r="IN12" s="17"/>
      <c r="IO12" s="17"/>
      <c r="IP12" s="17"/>
      <c r="IQ12" s="17">
        <v>0</v>
      </c>
      <c r="IR12" s="17"/>
      <c r="IS12" s="17"/>
      <c r="IT12" s="17"/>
      <c r="IU12" s="17">
        <v>0</v>
      </c>
      <c r="IV12" s="17">
        <v>81.2</v>
      </c>
      <c r="IW12" s="17">
        <v>86.448710000000005</v>
      </c>
      <c r="IX12" s="17">
        <v>86.726110000000006</v>
      </c>
      <c r="IY12" s="17">
        <v>-5.5261100000000001</v>
      </c>
      <c r="IZ12" s="17"/>
      <c r="JA12" s="17"/>
      <c r="JB12" s="17"/>
      <c r="JC12" s="17">
        <v>0</v>
      </c>
      <c r="JD12" s="17">
        <v>171.4</v>
      </c>
      <c r="JE12" s="17">
        <v>186.21592999999999</v>
      </c>
      <c r="JF12" s="17">
        <v>186.21592999999999</v>
      </c>
      <c r="JG12" s="17">
        <v>-14.81593</v>
      </c>
      <c r="JH12" s="17">
        <v>200</v>
      </c>
      <c r="JI12" s="17">
        <v>186.21592999999999</v>
      </c>
      <c r="JJ12" s="17">
        <v>186.21592999999999</v>
      </c>
      <c r="JK12" s="17">
        <v>13.78407</v>
      </c>
      <c r="JL12" s="17">
        <v>180.6</v>
      </c>
      <c r="JM12" s="17">
        <v>186.77513999999999</v>
      </c>
      <c r="JN12" s="17">
        <v>186.77513999999999</v>
      </c>
      <c r="JO12" s="17">
        <v>-6.1751399999999999</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v>0</v>
      </c>
      <c r="KS12" s="17"/>
      <c r="KT12" s="17"/>
      <c r="KU12" s="17">
        <v>0</v>
      </c>
      <c r="KV12" s="17">
        <v>2.4</v>
      </c>
      <c r="KW12" s="17">
        <v>2.2284299999999999</v>
      </c>
      <c r="KX12" s="17">
        <v>2.2284299999999999</v>
      </c>
      <c r="KY12" s="17">
        <v>0.17157</v>
      </c>
      <c r="KZ12" s="17">
        <v>79.3</v>
      </c>
      <c r="LA12" s="17">
        <v>101.45623999999999</v>
      </c>
      <c r="LB12" s="17">
        <v>147.87988000000001</v>
      </c>
      <c r="LC12" s="17">
        <v>-68.579880000000003</v>
      </c>
      <c r="LD12" s="17">
        <v>76.900000000000006</v>
      </c>
      <c r="LE12" s="17">
        <v>91.746499999999997</v>
      </c>
      <c r="LF12" s="17">
        <v>53.397919999999999</v>
      </c>
      <c r="LG12" s="17">
        <v>23.502079999999999</v>
      </c>
      <c r="LH12" s="17">
        <v>63.9</v>
      </c>
      <c r="LI12" s="17">
        <v>67.133979999999994</v>
      </c>
      <c r="LJ12" s="17">
        <v>67.133979999999994</v>
      </c>
      <c r="LK12" s="17">
        <v>-3.2339799999999999</v>
      </c>
      <c r="LL12" s="17">
        <v>47.3</v>
      </c>
      <c r="LM12" s="17">
        <v>48.413229999999999</v>
      </c>
      <c r="LN12" s="17">
        <v>48.413229999999999</v>
      </c>
      <c r="LO12" s="17">
        <v>-1.1132299999999999</v>
      </c>
      <c r="LP12" s="17">
        <v>29.7</v>
      </c>
      <c r="LQ12" s="17">
        <v>29.951460000000001</v>
      </c>
      <c r="LR12" s="17">
        <v>29.951460000000001</v>
      </c>
      <c r="LS12" s="17">
        <v>-0.25146000000000002</v>
      </c>
      <c r="LT12" s="17"/>
      <c r="LU12" s="17"/>
      <c r="LV12" s="17"/>
      <c r="LW12" s="17">
        <v>0</v>
      </c>
      <c r="LX12" s="17"/>
      <c r="LY12" s="17"/>
      <c r="LZ12" s="17"/>
      <c r="MA12" s="17">
        <v>0</v>
      </c>
      <c r="MB12" s="17"/>
      <c r="MC12" s="17"/>
      <c r="MD12" s="17"/>
      <c r="ME12" s="17">
        <v>0</v>
      </c>
      <c r="MF12" s="17">
        <v>144.69999999999999</v>
      </c>
      <c r="MG12" s="17">
        <v>151.08886000000001</v>
      </c>
      <c r="MH12" s="17">
        <v>151.08886000000001</v>
      </c>
      <c r="MI12" s="17">
        <v>-6.3888600000000002</v>
      </c>
      <c r="MJ12" s="17">
        <v>145.9</v>
      </c>
      <c r="MK12" s="17">
        <v>151.08886000000001</v>
      </c>
      <c r="ML12" s="17">
        <v>151.08886000000001</v>
      </c>
      <c r="MM12" s="17">
        <v>-5.18886</v>
      </c>
      <c r="MN12" s="17">
        <v>147.69999999999999</v>
      </c>
      <c r="MO12" s="17">
        <v>151.54257999999999</v>
      </c>
      <c r="MP12" s="17">
        <v>151.54257999999999</v>
      </c>
      <c r="MQ12" s="17">
        <v>-3.8425799999999999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214</v>
      </c>
      <c r="NM12" s="17">
        <v>206.29038</v>
      </c>
      <c r="NN12" s="17">
        <v>206.29038</v>
      </c>
      <c r="NO12" s="17">
        <v>7.7096200000000001</v>
      </c>
      <c r="NP12" s="17">
        <v>102.5</v>
      </c>
      <c r="NQ12" s="17">
        <v>103.45493</v>
      </c>
      <c r="NR12" s="17">
        <v>103.45493</v>
      </c>
      <c r="NS12" s="17">
        <v>-0.95492999999999995</v>
      </c>
      <c r="NT12" s="17">
        <v>7.6</v>
      </c>
      <c r="NU12" s="17">
        <v>7.8258200000000002</v>
      </c>
      <c r="NV12" s="17">
        <v>7.8258099999999997</v>
      </c>
      <c r="NW12" s="17">
        <v>-0.22581000000000001</v>
      </c>
      <c r="NX12" s="17">
        <v>8</v>
      </c>
      <c r="NY12" s="17">
        <v>8.2100200000000001</v>
      </c>
      <c r="NZ12" s="17">
        <v>8.2100100000000005</v>
      </c>
      <c r="OA12" s="17">
        <v>-0.21001</v>
      </c>
      <c r="OB12" s="17">
        <v>0</v>
      </c>
      <c r="OC12" s="17"/>
      <c r="OD12" s="17"/>
      <c r="OE12" s="17">
        <v>0</v>
      </c>
      <c r="OF12" s="17">
        <v>31.7</v>
      </c>
      <c r="OG12" s="17">
        <v>64.599999999999994</v>
      </c>
      <c r="OH12" s="17">
        <v>68.510000000000005</v>
      </c>
      <c r="OI12" s="17">
        <v>-36.81</v>
      </c>
      <c r="OJ12" s="17">
        <v>0</v>
      </c>
      <c r="OK12" s="17"/>
      <c r="OL12" s="17"/>
      <c r="OM12" s="17">
        <v>0</v>
      </c>
      <c r="ON12" s="17">
        <v>1.1000000000000001</v>
      </c>
      <c r="OO12" s="17">
        <v>0.31</v>
      </c>
      <c r="OP12" s="17">
        <v>0.31</v>
      </c>
      <c r="OQ12" s="17">
        <v>0.79</v>
      </c>
      <c r="OR12" s="17">
        <v>0</v>
      </c>
      <c r="OS12" s="17"/>
      <c r="OT12" s="17"/>
      <c r="OU12" s="17">
        <v>0</v>
      </c>
      <c r="OV12" s="17">
        <v>14.8</v>
      </c>
      <c r="OW12" s="17">
        <v>14.56311</v>
      </c>
      <c r="OX12" s="17">
        <v>14.56311</v>
      </c>
      <c r="OY12" s="17">
        <v>0.23688999999999999</v>
      </c>
      <c r="OZ12" s="17">
        <v>11.17262</v>
      </c>
      <c r="PA12" s="17">
        <v>20.254370000000002</v>
      </c>
      <c r="PB12" s="17">
        <v>20.254370000000002</v>
      </c>
      <c r="PC12" s="17">
        <v>-9.0817499999999995</v>
      </c>
      <c r="PD12" s="17">
        <v>10</v>
      </c>
      <c r="PE12" s="17">
        <v>9.9830000000000005</v>
      </c>
      <c r="PF12" s="17">
        <v>9.9830000000000005</v>
      </c>
      <c r="PG12" s="17">
        <v>1.7000000000000001E-2</v>
      </c>
      <c r="PH12" s="17"/>
      <c r="PI12" s="17"/>
      <c r="PJ12" s="17"/>
      <c r="PK12" s="17">
        <v>0</v>
      </c>
      <c r="PL12" s="17">
        <v>0</v>
      </c>
      <c r="PM12" s="17"/>
      <c r="PN12" s="17"/>
      <c r="PO12" s="17">
        <v>0</v>
      </c>
      <c r="PP12" s="17">
        <v>1.2</v>
      </c>
      <c r="PQ12" s="17">
        <v>1</v>
      </c>
      <c r="PR12" s="17">
        <v>1</v>
      </c>
      <c r="PS12" s="17">
        <v>0.2</v>
      </c>
      <c r="PT12" s="17">
        <v>2.2000000000000002</v>
      </c>
      <c r="PU12" s="17">
        <v>2.6</v>
      </c>
      <c r="PV12" s="17">
        <v>2.6</v>
      </c>
      <c r="PW12" s="17">
        <v>-0.4</v>
      </c>
      <c r="PX12" s="17">
        <v>2.6</v>
      </c>
      <c r="PY12" s="17">
        <v>2.5</v>
      </c>
      <c r="PZ12" s="17">
        <v>2.5</v>
      </c>
      <c r="QA12" s="17">
        <v>0.1</v>
      </c>
      <c r="QB12" s="17">
        <v>20.6</v>
      </c>
      <c r="QC12" s="17">
        <v>20.254370000000002</v>
      </c>
      <c r="QD12" s="17">
        <v>20.254370000000002</v>
      </c>
      <c r="QE12" s="17">
        <v>0.34562999999999999</v>
      </c>
      <c r="QF12" s="17">
        <v>20</v>
      </c>
      <c r="QG12" s="17">
        <v>19.417480000000001</v>
      </c>
      <c r="QH12" s="17">
        <v>19.417480000000001</v>
      </c>
      <c r="QI12" s="17">
        <v>0.58252000000000004</v>
      </c>
      <c r="QJ12" s="17">
        <v>19.100000000000001</v>
      </c>
      <c r="QK12" s="17">
        <v>17.475729999999999</v>
      </c>
      <c r="QL12" s="17">
        <v>17.475729999999999</v>
      </c>
      <c r="QM12" s="17">
        <v>1.6242700000000001</v>
      </c>
      <c r="QN12" s="17">
        <v>3.4</v>
      </c>
      <c r="QO12" s="17">
        <v>3.4</v>
      </c>
      <c r="QP12" s="17">
        <v>3.4</v>
      </c>
      <c r="QQ12" s="17">
        <v>0</v>
      </c>
      <c r="QR12" s="17">
        <v>18.399999999999999</v>
      </c>
      <c r="QS12" s="17">
        <v>17.961169999999999</v>
      </c>
      <c r="QT12" s="17">
        <v>17.96116</v>
      </c>
      <c r="QU12" s="17">
        <v>0.43884000000000001</v>
      </c>
      <c r="QV12" s="17">
        <v>0</v>
      </c>
      <c r="QW12" s="17"/>
      <c r="QX12" s="17"/>
      <c r="QY12" s="17">
        <v>0</v>
      </c>
      <c r="QZ12" s="17">
        <v>0</v>
      </c>
      <c r="RA12" s="17"/>
      <c r="RB12" s="17"/>
      <c r="RC12" s="17">
        <v>0</v>
      </c>
      <c r="RD12" s="17">
        <v>4</v>
      </c>
      <c r="RE12" s="17">
        <v>12.63</v>
      </c>
      <c r="RF12" s="17">
        <v>12.63</v>
      </c>
      <c r="RG12" s="17">
        <v>-8.6300000000000008</v>
      </c>
      <c r="RH12" s="17">
        <v>5.4</v>
      </c>
      <c r="RI12" s="17">
        <v>31.4</v>
      </c>
      <c r="RJ12" s="17">
        <v>31.4</v>
      </c>
      <c r="RK12" s="17">
        <v>-26</v>
      </c>
      <c r="RL12" s="17">
        <v>0</v>
      </c>
      <c r="RM12" s="17"/>
      <c r="RN12" s="17"/>
      <c r="RO12" s="17">
        <v>0</v>
      </c>
      <c r="RP12" s="17">
        <v>2.9</v>
      </c>
      <c r="RQ12" s="17">
        <v>3.15</v>
      </c>
      <c r="RR12" s="17">
        <v>3.15</v>
      </c>
      <c r="RS12" s="17">
        <v>-0.25</v>
      </c>
      <c r="RT12" s="17">
        <v>14</v>
      </c>
      <c r="RU12" s="17">
        <v>11.77069</v>
      </c>
      <c r="RV12" s="17">
        <v>9.0440000000000005</v>
      </c>
      <c r="RW12" s="17">
        <v>4.9560000000000004</v>
      </c>
      <c r="RX12" s="17">
        <v>2.5</v>
      </c>
      <c r="RY12" s="17">
        <v>2</v>
      </c>
      <c r="RZ12" s="17">
        <v>2</v>
      </c>
      <c r="SA12" s="17">
        <v>0.5</v>
      </c>
      <c r="SB12" s="17"/>
      <c r="SC12" s="17">
        <v>0.4</v>
      </c>
      <c r="SD12" s="17">
        <v>0.4</v>
      </c>
      <c r="SE12" s="17">
        <v>-0.4</v>
      </c>
      <c r="SF12" s="17">
        <v>6.5</v>
      </c>
      <c r="SG12" s="17">
        <v>7.7</v>
      </c>
      <c r="SH12" s="17">
        <v>7.7</v>
      </c>
      <c r="SI12" s="17">
        <v>-1.2</v>
      </c>
      <c r="SJ12" s="17">
        <v>6.7</v>
      </c>
      <c r="SK12" s="17">
        <v>6.4</v>
      </c>
      <c r="SL12" s="17">
        <v>6.4</v>
      </c>
      <c r="SM12" s="17">
        <v>0.3</v>
      </c>
      <c r="SN12" s="17">
        <v>9.5</v>
      </c>
      <c r="SO12" s="17">
        <v>10</v>
      </c>
      <c r="SP12" s="17">
        <v>10</v>
      </c>
      <c r="SQ12" s="17">
        <v>-0.5</v>
      </c>
      <c r="SR12" s="17">
        <v>13.5</v>
      </c>
      <c r="SS12" s="17">
        <v>13.592230000000001</v>
      </c>
      <c r="ST12" s="17">
        <v>13.592230000000001</v>
      </c>
      <c r="SU12" s="17">
        <v>-9.2230000000000006E-2</v>
      </c>
      <c r="SV12" s="17">
        <v>16.8</v>
      </c>
      <c r="SW12" s="17">
        <v>17.475729999999999</v>
      </c>
      <c r="SX12" s="17">
        <v>17.475729999999999</v>
      </c>
      <c r="SY12" s="17">
        <v>-0.67573000000000005</v>
      </c>
      <c r="SZ12" s="17">
        <v>19.7</v>
      </c>
      <c r="TA12" s="17">
        <v>13.647</v>
      </c>
      <c r="TB12" s="17">
        <v>13.647</v>
      </c>
      <c r="TC12" s="17">
        <v>6.0529999999999999</v>
      </c>
      <c r="TD12" s="17">
        <v>18.600000000000001</v>
      </c>
      <c r="TE12" s="17">
        <v>25.943000000000001</v>
      </c>
      <c r="TF12" s="17">
        <v>25.943000000000001</v>
      </c>
      <c r="TG12" s="17">
        <v>-7.343</v>
      </c>
      <c r="TH12" s="17">
        <v>0</v>
      </c>
      <c r="TI12" s="17"/>
      <c r="TJ12" s="17"/>
      <c r="TK12" s="17">
        <v>0</v>
      </c>
      <c r="TL12" s="17">
        <v>25.8</v>
      </c>
      <c r="TM12" s="17">
        <v>39.799999999999997</v>
      </c>
      <c r="TN12" s="17">
        <v>26.34</v>
      </c>
      <c r="TO12" s="17">
        <v>-0.54</v>
      </c>
      <c r="TP12" s="17">
        <v>50.7</v>
      </c>
      <c r="TQ12" s="17">
        <v>59.2</v>
      </c>
      <c r="TR12" s="17">
        <v>27.54</v>
      </c>
      <c r="TS12" s="17">
        <v>23.16</v>
      </c>
      <c r="TT12" s="17">
        <v>1</v>
      </c>
      <c r="TU12" s="17">
        <v>1.3</v>
      </c>
      <c r="TV12" s="17">
        <v>3.34</v>
      </c>
      <c r="TW12" s="17">
        <v>-2.34</v>
      </c>
      <c r="TX12" s="17">
        <v>0</v>
      </c>
      <c r="TY12" s="17">
        <v>0.7</v>
      </c>
      <c r="TZ12" s="17">
        <v>1.64</v>
      </c>
      <c r="UA12" s="17">
        <v>-1.64</v>
      </c>
      <c r="UB12" s="17">
        <v>17.5</v>
      </c>
      <c r="UC12" s="17">
        <v>18.4466</v>
      </c>
      <c r="UD12" s="17">
        <v>18.4466</v>
      </c>
      <c r="UE12" s="17">
        <v>-0.9466</v>
      </c>
      <c r="UF12" s="17">
        <v>4.0999999999999996</v>
      </c>
      <c r="UG12" s="17">
        <v>5</v>
      </c>
      <c r="UH12" s="17">
        <v>5</v>
      </c>
      <c r="UI12" s="17">
        <v>-0.9</v>
      </c>
      <c r="UJ12" s="17">
        <v>8.1</v>
      </c>
      <c r="UK12" s="17">
        <v>7.5</v>
      </c>
      <c r="UL12" s="17">
        <v>7.5</v>
      </c>
      <c r="UM12" s="17">
        <v>0.6</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20.100000000000001</v>
      </c>
      <c r="UW12" s="17">
        <v>19.417480000000001</v>
      </c>
      <c r="UX12" s="17">
        <v>19.417480000000001</v>
      </c>
      <c r="UY12" s="17">
        <v>0.68252000000000002</v>
      </c>
      <c r="UZ12" s="17">
        <v>3</v>
      </c>
      <c r="VA12" s="17">
        <v>0.70199999999999996</v>
      </c>
      <c r="VB12" s="17">
        <v>0.70199999999999996</v>
      </c>
      <c r="VC12" s="17">
        <v>2.298</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8</v>
      </c>
      <c r="VV12" s="17">
        <v>8</v>
      </c>
      <c r="VW12" s="17">
        <v>-8</v>
      </c>
      <c r="VX12" s="17">
        <v>0</v>
      </c>
      <c r="VY12" s="17">
        <v>4</v>
      </c>
      <c r="VZ12" s="17">
        <v>4</v>
      </c>
      <c r="WA12" s="17">
        <v>-4</v>
      </c>
      <c r="WB12" s="17">
        <v>0</v>
      </c>
      <c r="WC12" s="17"/>
      <c r="WD12" s="17"/>
      <c r="WE12" s="17">
        <v>0</v>
      </c>
      <c r="WF12" s="17"/>
      <c r="WG12" s="17"/>
      <c r="WH12" s="17"/>
      <c r="WI12" s="17">
        <v>0</v>
      </c>
      <c r="WJ12" s="17">
        <v>2.2000000000000002</v>
      </c>
      <c r="WK12" s="17">
        <v>2.4</v>
      </c>
      <c r="WL12" s="17">
        <v>2.4</v>
      </c>
      <c r="WM12" s="17">
        <v>-0.2</v>
      </c>
      <c r="WN12" s="17">
        <v>2</v>
      </c>
      <c r="WO12" s="17">
        <v>2.4</v>
      </c>
      <c r="WP12" s="17">
        <v>2.4</v>
      </c>
      <c r="WQ12" s="17">
        <v>-0.4</v>
      </c>
      <c r="WR12" s="17">
        <v>1.1000000000000001</v>
      </c>
      <c r="WS12" s="17">
        <v>1.4</v>
      </c>
      <c r="WT12" s="17">
        <v>1.4</v>
      </c>
      <c r="WU12" s="17">
        <v>-0.3</v>
      </c>
      <c r="WV12" s="17">
        <v>0</v>
      </c>
      <c r="WW12" s="17"/>
      <c r="WX12" s="17"/>
      <c r="WY12" s="17">
        <v>0</v>
      </c>
      <c r="WZ12" s="17">
        <v>6.7</v>
      </c>
      <c r="XA12" s="17">
        <v>6.8</v>
      </c>
      <c r="XB12" s="17">
        <v>6.8</v>
      </c>
      <c r="XC12" s="17">
        <v>-0.1</v>
      </c>
      <c r="XD12" s="17">
        <v>19</v>
      </c>
      <c r="XE12" s="17">
        <v>18.4466</v>
      </c>
      <c r="XF12" s="17">
        <v>18.4466</v>
      </c>
      <c r="XG12" s="17">
        <v>0.5534</v>
      </c>
      <c r="XH12" s="17">
        <v>9</v>
      </c>
      <c r="XI12" s="17">
        <v>10.8</v>
      </c>
      <c r="XJ12" s="17">
        <v>10.8</v>
      </c>
      <c r="XK12" s="17">
        <v>-1.8</v>
      </c>
      <c r="XL12" s="17">
        <v>28.5</v>
      </c>
      <c r="XM12" s="17">
        <v>30</v>
      </c>
      <c r="XN12" s="17">
        <v>28</v>
      </c>
      <c r="XO12" s="17">
        <v>0.5</v>
      </c>
      <c r="XP12" s="17">
        <v>35.4</v>
      </c>
      <c r="XQ12" s="17">
        <v>30</v>
      </c>
      <c r="XR12" s="17">
        <v>28</v>
      </c>
      <c r="XS12" s="17">
        <v>7.4</v>
      </c>
      <c r="XT12" s="17">
        <v>16.5</v>
      </c>
      <c r="XU12" s="17">
        <v>14</v>
      </c>
      <c r="XV12" s="17">
        <v>14</v>
      </c>
      <c r="XW12" s="17">
        <v>2.5</v>
      </c>
      <c r="XX12" s="17">
        <v>19.600000000000001</v>
      </c>
      <c r="XY12" s="17">
        <v>20</v>
      </c>
      <c r="XZ12" s="17">
        <v>20</v>
      </c>
      <c r="YA12" s="17">
        <v>-0.4</v>
      </c>
      <c r="YB12" s="17">
        <v>6.2</v>
      </c>
      <c r="YC12" s="17">
        <v>7.73</v>
      </c>
      <c r="YD12" s="17">
        <v>7.73</v>
      </c>
      <c r="YE12" s="17">
        <v>-1.53</v>
      </c>
      <c r="YF12" s="17">
        <v>11.1</v>
      </c>
      <c r="YG12" s="17">
        <v>11</v>
      </c>
      <c r="YH12" s="17">
        <v>11</v>
      </c>
      <c r="YI12" s="17">
        <v>0.1</v>
      </c>
    </row>
    <row r="13" spans="1:659" ht="24" customHeight="1" x14ac:dyDescent="0.25">
      <c r="A13" s="1"/>
      <c r="B13" s="16" t="s">
        <v>70</v>
      </c>
      <c r="C13" s="16" t="s">
        <v>783</v>
      </c>
      <c r="D13" s="17">
        <v>202.2</v>
      </c>
      <c r="E13" s="17">
        <v>203.20388</v>
      </c>
      <c r="F13" s="17">
        <v>203.20388</v>
      </c>
      <c r="G13" s="17">
        <v>-1.0038800000000001</v>
      </c>
      <c r="H13" s="17">
        <v>615.79999999999995</v>
      </c>
      <c r="I13" s="17">
        <v>620.52909999999997</v>
      </c>
      <c r="J13" s="17">
        <v>620.52909999999997</v>
      </c>
      <c r="K13" s="17">
        <v>-4.7290999999999999</v>
      </c>
      <c r="L13" s="17">
        <v>211.7</v>
      </c>
      <c r="M13" s="17">
        <v>201.86914999999999</v>
      </c>
      <c r="N13" s="17">
        <v>201.86914999999999</v>
      </c>
      <c r="O13" s="17">
        <v>9.8308499999999999</v>
      </c>
      <c r="P13" s="17"/>
      <c r="Q13" s="17"/>
      <c r="R13" s="17"/>
      <c r="S13" s="17">
        <v>0</v>
      </c>
      <c r="T13" s="17"/>
      <c r="U13" s="17"/>
      <c r="V13" s="17"/>
      <c r="W13" s="17">
        <v>0</v>
      </c>
      <c r="X13" s="17">
        <v>90.1</v>
      </c>
      <c r="Y13" s="17">
        <v>91.778639999999996</v>
      </c>
      <c r="Z13" s="17">
        <v>91.778639999999996</v>
      </c>
      <c r="AA13" s="17">
        <v>-1.6786399999999999</v>
      </c>
      <c r="AB13" s="17">
        <v>126.3</v>
      </c>
      <c r="AC13" s="17">
        <v>119.99994</v>
      </c>
      <c r="AD13" s="17">
        <v>175.59644</v>
      </c>
      <c r="AE13" s="17">
        <v>-49.296439999999997</v>
      </c>
      <c r="AF13" s="17"/>
      <c r="AG13" s="17"/>
      <c r="AH13" s="17"/>
      <c r="AI13" s="17">
        <v>0</v>
      </c>
      <c r="AJ13" s="17"/>
      <c r="AK13" s="17"/>
      <c r="AL13" s="17"/>
      <c r="AM13" s="17">
        <v>0</v>
      </c>
      <c r="AN13" s="17">
        <v>182</v>
      </c>
      <c r="AO13" s="17">
        <v>196.22801999999999</v>
      </c>
      <c r="AP13" s="17">
        <v>193.71445</v>
      </c>
      <c r="AQ13" s="17">
        <v>-11.714449999999999</v>
      </c>
      <c r="AR13" s="17">
        <v>204.1</v>
      </c>
      <c r="AS13" s="17">
        <v>196.22801999999999</v>
      </c>
      <c r="AT13" s="17">
        <v>193.71445</v>
      </c>
      <c r="AU13" s="17">
        <v>10.38555</v>
      </c>
      <c r="AV13" s="17">
        <v>204</v>
      </c>
      <c r="AW13" s="17">
        <v>196.22801999999999</v>
      </c>
      <c r="AX13" s="17">
        <v>193.71445</v>
      </c>
      <c r="AY13" s="17">
        <v>10.285550000000001</v>
      </c>
      <c r="AZ13" s="17">
        <v>294.7</v>
      </c>
      <c r="BA13" s="17">
        <v>295.22593999999998</v>
      </c>
      <c r="BB13" s="17">
        <v>291.44425999999999</v>
      </c>
      <c r="BC13" s="17">
        <v>3.2557399999999999</v>
      </c>
      <c r="BD13" s="17"/>
      <c r="BE13" s="17"/>
      <c r="BF13" s="17"/>
      <c r="BG13" s="17">
        <v>0</v>
      </c>
      <c r="BH13" s="17"/>
      <c r="BI13" s="17"/>
      <c r="BJ13" s="17"/>
      <c r="BK13" s="17">
        <v>0</v>
      </c>
      <c r="BL13" s="17">
        <v>329.2</v>
      </c>
      <c r="BM13" s="17">
        <v>252.12082000000001</v>
      </c>
      <c r="BN13" s="17">
        <v>263.05856</v>
      </c>
      <c r="BO13" s="17">
        <v>66.141440000000003</v>
      </c>
      <c r="BP13" s="17">
        <v>5.6</v>
      </c>
      <c r="BQ13" s="17">
        <v>5.4625000000000004</v>
      </c>
      <c r="BR13" s="17">
        <v>5.4625000000000004</v>
      </c>
      <c r="BS13" s="17">
        <v>0.13750000000000001</v>
      </c>
      <c r="BT13" s="17"/>
      <c r="BU13" s="17"/>
      <c r="BV13" s="17"/>
      <c r="BW13" s="17">
        <v>0</v>
      </c>
      <c r="BX13" s="17"/>
      <c r="BY13" s="17"/>
      <c r="BZ13" s="17"/>
      <c r="CA13" s="17">
        <v>0</v>
      </c>
      <c r="CB13" s="17"/>
      <c r="CC13" s="17"/>
      <c r="CD13" s="17"/>
      <c r="CE13" s="17">
        <v>0</v>
      </c>
      <c r="CF13" s="17"/>
      <c r="CG13" s="17"/>
      <c r="CH13" s="17"/>
      <c r="CI13" s="17">
        <v>0</v>
      </c>
      <c r="CJ13" s="17">
        <v>166</v>
      </c>
      <c r="CK13" s="17">
        <v>163.90777</v>
      </c>
      <c r="CL13" s="17">
        <v>163.90777</v>
      </c>
      <c r="CM13" s="17">
        <v>2.0922299999999998</v>
      </c>
      <c r="CN13" s="17">
        <v>7.4</v>
      </c>
      <c r="CO13" s="17">
        <v>5.1333399999999996</v>
      </c>
      <c r="CP13" s="17">
        <v>5.1333399999999996</v>
      </c>
      <c r="CQ13" s="17">
        <v>2.2666599999999999</v>
      </c>
      <c r="CR13" s="17">
        <v>5.3</v>
      </c>
      <c r="CS13" s="17">
        <v>2.8177599999999998</v>
      </c>
      <c r="CT13" s="17">
        <v>2.8177599999999998</v>
      </c>
      <c r="CU13" s="17">
        <v>2.48224</v>
      </c>
      <c r="CV13" s="17"/>
      <c r="CW13" s="17"/>
      <c r="CX13" s="17"/>
      <c r="CY13" s="17">
        <v>0</v>
      </c>
      <c r="CZ13" s="17">
        <v>6.9</v>
      </c>
      <c r="DA13" s="17">
        <v>6.8787000000000003</v>
      </c>
      <c r="DB13" s="17">
        <v>6.8787000000000003</v>
      </c>
      <c r="DC13" s="17">
        <v>2.1299999999999999E-2</v>
      </c>
      <c r="DD13" s="17">
        <v>13.5</v>
      </c>
      <c r="DE13" s="17">
        <v>14.919420000000001</v>
      </c>
      <c r="DF13" s="17">
        <v>14.919420000000001</v>
      </c>
      <c r="DG13" s="17">
        <v>-1.4194199999999999</v>
      </c>
      <c r="DH13" s="17">
        <v>57.9</v>
      </c>
      <c r="DI13" s="17">
        <v>79.020079999999993</v>
      </c>
      <c r="DJ13" s="17">
        <v>82.052999999999997</v>
      </c>
      <c r="DK13" s="17">
        <v>-24.152999999999999</v>
      </c>
      <c r="DL13" s="17"/>
      <c r="DM13" s="17"/>
      <c r="DN13" s="17"/>
      <c r="DO13" s="17">
        <v>0</v>
      </c>
      <c r="DP13" s="17"/>
      <c r="DQ13" s="17"/>
      <c r="DR13" s="17"/>
      <c r="DS13" s="17">
        <v>0</v>
      </c>
      <c r="DT13" s="17"/>
      <c r="DU13" s="17"/>
      <c r="DV13" s="17"/>
      <c r="DW13" s="17">
        <v>0</v>
      </c>
      <c r="DX13" s="17"/>
      <c r="DY13" s="17"/>
      <c r="DZ13" s="17"/>
      <c r="EA13" s="17">
        <v>0</v>
      </c>
      <c r="EB13" s="17">
        <v>55.4</v>
      </c>
      <c r="EC13" s="17">
        <v>55.841569999999997</v>
      </c>
      <c r="ED13" s="17">
        <v>55.841569999999997</v>
      </c>
      <c r="EE13" s="17">
        <v>-0.44157000000000002</v>
      </c>
      <c r="EF13" s="17">
        <v>29.9</v>
      </c>
      <c r="EG13" s="17">
        <v>143.27757</v>
      </c>
      <c r="EH13" s="17">
        <v>20.618729999999999</v>
      </c>
      <c r="EI13" s="17">
        <v>9.2812699999999992</v>
      </c>
      <c r="EJ13" s="17"/>
      <c r="EK13" s="17"/>
      <c r="EL13" s="17"/>
      <c r="EM13" s="17">
        <v>0</v>
      </c>
      <c r="EN13" s="17"/>
      <c r="EO13" s="17"/>
      <c r="EP13" s="17"/>
      <c r="EQ13" s="17">
        <v>0</v>
      </c>
      <c r="ER13" s="17"/>
      <c r="ES13" s="17"/>
      <c r="ET13" s="17"/>
      <c r="EU13" s="17">
        <v>0</v>
      </c>
      <c r="EV13" s="17">
        <v>6.5</v>
      </c>
      <c r="EW13" s="17">
        <v>6.39</v>
      </c>
      <c r="EX13" s="17">
        <v>6.39</v>
      </c>
      <c r="EY13" s="17">
        <v>0.11</v>
      </c>
      <c r="EZ13" s="17">
        <v>148</v>
      </c>
      <c r="FA13" s="17">
        <v>144.32990000000001</v>
      </c>
      <c r="FB13" s="17"/>
      <c r="FC13" s="17">
        <v>148</v>
      </c>
      <c r="FD13" s="17">
        <v>38.4</v>
      </c>
      <c r="FE13" s="17">
        <v>35.039729999999999</v>
      </c>
      <c r="FF13" s="17">
        <v>44.82403</v>
      </c>
      <c r="FG13" s="17">
        <v>-6.4240300000000001</v>
      </c>
      <c r="FH13" s="17">
        <v>118</v>
      </c>
      <c r="FI13" s="17">
        <v>121.76600999999999</v>
      </c>
      <c r="FJ13" s="17">
        <v>151.21556000000001</v>
      </c>
      <c r="FK13" s="17">
        <v>-33.215560000000004</v>
      </c>
      <c r="FL13" s="17">
        <v>21.3</v>
      </c>
      <c r="FM13" s="17">
        <v>20.015689999999999</v>
      </c>
      <c r="FN13" s="17">
        <v>20.749040000000001</v>
      </c>
      <c r="FO13" s="17">
        <v>0.55096000000000001</v>
      </c>
      <c r="FP13" s="17">
        <v>18.2</v>
      </c>
      <c r="FQ13" s="17">
        <v>17.210889999999999</v>
      </c>
      <c r="FR13" s="17">
        <v>17.210889999999999</v>
      </c>
      <c r="FS13" s="17">
        <v>0.98911000000000004</v>
      </c>
      <c r="FT13" s="17">
        <v>18.8</v>
      </c>
      <c r="FU13" s="17">
        <v>17.961169999999999</v>
      </c>
      <c r="FV13" s="17">
        <v>17.96116</v>
      </c>
      <c r="FW13" s="17">
        <v>0.83884000000000003</v>
      </c>
      <c r="FX13" s="17">
        <v>89.4</v>
      </c>
      <c r="FY13" s="17">
        <v>87.68835</v>
      </c>
      <c r="FZ13" s="17">
        <v>87.68835</v>
      </c>
      <c r="GA13" s="17">
        <v>1.7116499999999999</v>
      </c>
      <c r="GB13" s="17">
        <v>181.4</v>
      </c>
      <c r="GC13" s="17">
        <v>184.91498000000001</v>
      </c>
      <c r="GD13" s="17">
        <v>184.91498000000001</v>
      </c>
      <c r="GE13" s="17">
        <v>-3.51498</v>
      </c>
      <c r="GF13" s="17">
        <v>182</v>
      </c>
      <c r="GG13" s="17">
        <v>184.91498000000001</v>
      </c>
      <c r="GH13" s="17">
        <v>184.91498000000001</v>
      </c>
      <c r="GI13" s="17">
        <v>-2.9149799999999999</v>
      </c>
      <c r="GJ13" s="17">
        <v>183.9</v>
      </c>
      <c r="GK13" s="17">
        <v>185.47028</v>
      </c>
      <c r="GL13" s="17">
        <v>185.47028</v>
      </c>
      <c r="GM13" s="17">
        <v>-1.5702799999999999</v>
      </c>
      <c r="GN13" s="17">
        <v>107.1</v>
      </c>
      <c r="GO13" s="17">
        <v>110.37475999999999</v>
      </c>
      <c r="GP13" s="17">
        <v>110.3741</v>
      </c>
      <c r="GQ13" s="17">
        <v>-3.2740999999999998</v>
      </c>
      <c r="GR13" s="17">
        <v>36.1</v>
      </c>
      <c r="GS13" s="17">
        <v>36.218409999999999</v>
      </c>
      <c r="GT13" s="17">
        <v>18.000050000000002</v>
      </c>
      <c r="GU13" s="17">
        <v>18.09995</v>
      </c>
      <c r="GV13" s="17">
        <v>37</v>
      </c>
      <c r="GW13" s="17">
        <v>44.060189999999999</v>
      </c>
      <c r="GX13" s="17">
        <v>44.060189999999999</v>
      </c>
      <c r="GY13" s="17">
        <v>-7.0601900000000004</v>
      </c>
      <c r="GZ13" s="17">
        <v>4.0999999999999996</v>
      </c>
      <c r="HA13" s="17">
        <v>2.1456300000000001</v>
      </c>
      <c r="HB13" s="17">
        <v>2.1456300000000001</v>
      </c>
      <c r="HC13" s="17">
        <v>1.9543699999999999</v>
      </c>
      <c r="HD13" s="17">
        <v>30.7</v>
      </c>
      <c r="HE13" s="17">
        <v>28.32893</v>
      </c>
      <c r="HF13" s="17">
        <v>28.32893</v>
      </c>
      <c r="HG13" s="17">
        <v>2.37107</v>
      </c>
      <c r="HH13" s="17">
        <v>64.7</v>
      </c>
      <c r="HI13" s="17">
        <v>41.237110000000001</v>
      </c>
      <c r="HJ13" s="17">
        <v>41.237119999999997</v>
      </c>
      <c r="HK13" s="17">
        <v>23.462879999999998</v>
      </c>
      <c r="HL13" s="17"/>
      <c r="HM13" s="17"/>
      <c r="HN13" s="17"/>
      <c r="HO13" s="17">
        <v>0</v>
      </c>
      <c r="HP13" s="17"/>
      <c r="HQ13" s="17"/>
      <c r="HR13" s="17"/>
      <c r="HS13" s="17">
        <v>0</v>
      </c>
      <c r="HT13" s="17">
        <v>60.1</v>
      </c>
      <c r="HU13" s="17">
        <v>73.412369999999996</v>
      </c>
      <c r="HV13" s="17">
        <v>45.412460000000003</v>
      </c>
      <c r="HW13" s="17">
        <v>14.68754</v>
      </c>
      <c r="HX13" s="17"/>
      <c r="HY13" s="17"/>
      <c r="HZ13" s="17"/>
      <c r="IA13" s="17">
        <v>0</v>
      </c>
      <c r="IB13" s="17"/>
      <c r="IC13" s="17"/>
      <c r="ID13" s="17"/>
      <c r="IE13" s="17">
        <v>0</v>
      </c>
      <c r="IF13" s="17">
        <v>46.8</v>
      </c>
      <c r="IG13" s="17">
        <v>45.221359999999997</v>
      </c>
      <c r="IH13" s="17"/>
      <c r="II13" s="17">
        <v>46.8</v>
      </c>
      <c r="IJ13" s="17"/>
      <c r="IK13" s="17"/>
      <c r="IL13" s="17"/>
      <c r="IM13" s="17">
        <v>0</v>
      </c>
      <c r="IN13" s="17"/>
      <c r="IO13" s="17"/>
      <c r="IP13" s="17"/>
      <c r="IQ13" s="17">
        <v>0</v>
      </c>
      <c r="IR13" s="17"/>
      <c r="IS13" s="17"/>
      <c r="IT13" s="17"/>
      <c r="IU13" s="17">
        <v>0</v>
      </c>
      <c r="IV13" s="17">
        <v>80.599999999999994</v>
      </c>
      <c r="IW13" s="17">
        <v>86.448710000000005</v>
      </c>
      <c r="IX13" s="17">
        <v>92.688959999999994</v>
      </c>
      <c r="IY13" s="17">
        <v>-12.08896</v>
      </c>
      <c r="IZ13" s="17"/>
      <c r="JA13" s="17"/>
      <c r="JB13" s="17"/>
      <c r="JC13" s="17">
        <v>0</v>
      </c>
      <c r="JD13" s="17">
        <v>172</v>
      </c>
      <c r="JE13" s="17">
        <v>186.21592999999999</v>
      </c>
      <c r="JF13" s="17">
        <v>186.21592999999999</v>
      </c>
      <c r="JG13" s="17">
        <v>-14.21593</v>
      </c>
      <c r="JH13" s="17">
        <v>200</v>
      </c>
      <c r="JI13" s="17">
        <v>186.21592999999999</v>
      </c>
      <c r="JJ13" s="17">
        <v>186.21592999999999</v>
      </c>
      <c r="JK13" s="17">
        <v>13.78407</v>
      </c>
      <c r="JL13" s="17">
        <v>179.3</v>
      </c>
      <c r="JM13" s="17">
        <v>186.77513999999999</v>
      </c>
      <c r="JN13" s="17">
        <v>186.77513999999999</v>
      </c>
      <c r="JO13" s="17">
        <v>-7.4751399999999997</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v>0</v>
      </c>
      <c r="KS13" s="17"/>
      <c r="KT13" s="17"/>
      <c r="KU13" s="17">
        <v>0</v>
      </c>
      <c r="KV13" s="17">
        <v>2.4</v>
      </c>
      <c r="KW13" s="17">
        <v>2.2284299999999999</v>
      </c>
      <c r="KX13" s="17">
        <v>2.2284299999999999</v>
      </c>
      <c r="KY13" s="17">
        <v>0.17157</v>
      </c>
      <c r="KZ13" s="17">
        <v>71.900000000000006</v>
      </c>
      <c r="LA13" s="17">
        <v>87.776089999999996</v>
      </c>
      <c r="LB13" s="17">
        <v>148.92600999999999</v>
      </c>
      <c r="LC13" s="17">
        <v>-77.026009999999999</v>
      </c>
      <c r="LD13" s="17">
        <v>72.8</v>
      </c>
      <c r="LE13" s="17">
        <v>85.377539999999996</v>
      </c>
      <c r="LF13" s="17">
        <v>62.124090000000002</v>
      </c>
      <c r="LG13" s="17">
        <v>10.67591</v>
      </c>
      <c r="LH13" s="17">
        <v>63.1</v>
      </c>
      <c r="LI13" s="17">
        <v>67.133979999999994</v>
      </c>
      <c r="LJ13" s="17">
        <v>67.133979999999994</v>
      </c>
      <c r="LK13" s="17">
        <v>-4.0339799999999997</v>
      </c>
      <c r="LL13" s="17">
        <v>47.2</v>
      </c>
      <c r="LM13" s="17">
        <v>48.413229999999999</v>
      </c>
      <c r="LN13" s="17">
        <v>48.413229999999999</v>
      </c>
      <c r="LO13" s="17">
        <v>-1.21323</v>
      </c>
      <c r="LP13" s="17">
        <v>29.2</v>
      </c>
      <c r="LQ13" s="17">
        <v>28.79654</v>
      </c>
      <c r="LR13" s="17">
        <v>29.951460000000001</v>
      </c>
      <c r="LS13" s="17">
        <v>-0.75146000000000002</v>
      </c>
      <c r="LT13" s="17"/>
      <c r="LU13" s="17"/>
      <c r="LV13" s="17"/>
      <c r="LW13" s="17">
        <v>0</v>
      </c>
      <c r="LX13" s="17"/>
      <c r="LY13" s="17"/>
      <c r="LZ13" s="17"/>
      <c r="MA13" s="17">
        <v>0</v>
      </c>
      <c r="MB13" s="17"/>
      <c r="MC13" s="17"/>
      <c r="MD13" s="17"/>
      <c r="ME13" s="17">
        <v>0</v>
      </c>
      <c r="MF13" s="17">
        <v>145</v>
      </c>
      <c r="MG13" s="17">
        <v>151.08886000000001</v>
      </c>
      <c r="MH13" s="17">
        <v>151.08886000000001</v>
      </c>
      <c r="MI13" s="17">
        <v>-6.0888600000000004</v>
      </c>
      <c r="MJ13" s="17">
        <v>146.19999999999999</v>
      </c>
      <c r="MK13" s="17">
        <v>151.08886000000001</v>
      </c>
      <c r="ML13" s="17">
        <v>151.08886000000001</v>
      </c>
      <c r="MM13" s="17">
        <v>-4.8888600000000002</v>
      </c>
      <c r="MN13" s="17">
        <v>148.6</v>
      </c>
      <c r="MO13" s="17">
        <v>151.54257999999999</v>
      </c>
      <c r="MP13" s="17">
        <v>151.54257999999999</v>
      </c>
      <c r="MQ13" s="17">
        <v>-2.94258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213.9</v>
      </c>
      <c r="NM13" s="17">
        <v>206.29038</v>
      </c>
      <c r="NN13" s="17">
        <v>206.29038</v>
      </c>
      <c r="NO13" s="17">
        <v>7.6096199999999996</v>
      </c>
      <c r="NP13" s="17">
        <v>102.6</v>
      </c>
      <c r="NQ13" s="17">
        <v>103.45493</v>
      </c>
      <c r="NR13" s="17">
        <v>103.45493</v>
      </c>
      <c r="NS13" s="17">
        <v>-0.85492999999999997</v>
      </c>
      <c r="NT13" s="17">
        <v>7.6</v>
      </c>
      <c r="NU13" s="17">
        <v>7.8258200000000002</v>
      </c>
      <c r="NV13" s="17">
        <v>7.8258099999999997</v>
      </c>
      <c r="NW13" s="17">
        <v>-0.22581000000000001</v>
      </c>
      <c r="NX13" s="17">
        <v>8.1999999999999993</v>
      </c>
      <c r="NY13" s="17">
        <v>8.2100200000000001</v>
      </c>
      <c r="NZ13" s="17">
        <v>8.2100100000000005</v>
      </c>
      <c r="OA13" s="17">
        <v>-1.001E-2</v>
      </c>
      <c r="OB13" s="17">
        <v>0</v>
      </c>
      <c r="OC13" s="17"/>
      <c r="OD13" s="17"/>
      <c r="OE13" s="17">
        <v>0</v>
      </c>
      <c r="OF13" s="17">
        <v>38.4</v>
      </c>
      <c r="OG13" s="17">
        <v>19.5</v>
      </c>
      <c r="OH13" s="17">
        <v>67.12</v>
      </c>
      <c r="OI13" s="17">
        <v>-28.72</v>
      </c>
      <c r="OJ13" s="17">
        <v>0</v>
      </c>
      <c r="OK13" s="17"/>
      <c r="OL13" s="17"/>
      <c r="OM13" s="17">
        <v>0</v>
      </c>
      <c r="ON13" s="17">
        <v>0.6</v>
      </c>
      <c r="OO13" s="17">
        <v>0.27700000000000002</v>
      </c>
      <c r="OP13" s="17">
        <v>0.27700000000000002</v>
      </c>
      <c r="OQ13" s="17">
        <v>0.32300000000000001</v>
      </c>
      <c r="OR13" s="17">
        <v>0</v>
      </c>
      <c r="OS13" s="17"/>
      <c r="OT13" s="17"/>
      <c r="OU13" s="17">
        <v>0</v>
      </c>
      <c r="OV13" s="17">
        <v>14.6</v>
      </c>
      <c r="OW13" s="17">
        <v>14.56311</v>
      </c>
      <c r="OX13" s="17">
        <v>14.56311</v>
      </c>
      <c r="OY13" s="17">
        <v>3.6889999999999999E-2</v>
      </c>
      <c r="OZ13" s="17">
        <v>10.068160000000001</v>
      </c>
      <c r="PA13" s="17">
        <v>20.254370000000002</v>
      </c>
      <c r="PB13" s="17">
        <v>20.254370000000002</v>
      </c>
      <c r="PC13" s="17">
        <v>-10.186210000000001</v>
      </c>
      <c r="PD13" s="17">
        <v>9.8000000000000007</v>
      </c>
      <c r="PE13" s="17">
        <v>9.9830000000000005</v>
      </c>
      <c r="PF13" s="17">
        <v>9.9830000000000005</v>
      </c>
      <c r="PG13" s="17">
        <v>-0.183</v>
      </c>
      <c r="PH13" s="17"/>
      <c r="PI13" s="17"/>
      <c r="PJ13" s="17"/>
      <c r="PK13" s="17">
        <v>0</v>
      </c>
      <c r="PL13" s="17">
        <v>0</v>
      </c>
      <c r="PM13" s="17"/>
      <c r="PN13" s="17"/>
      <c r="PO13" s="17">
        <v>0</v>
      </c>
      <c r="PP13" s="17">
        <v>1.2</v>
      </c>
      <c r="PQ13" s="17">
        <v>1</v>
      </c>
      <c r="PR13" s="17">
        <v>1</v>
      </c>
      <c r="PS13" s="17">
        <v>0.2</v>
      </c>
      <c r="PT13" s="17">
        <v>2</v>
      </c>
      <c r="PU13" s="17">
        <v>2.6</v>
      </c>
      <c r="PV13" s="17">
        <v>2.6</v>
      </c>
      <c r="PW13" s="17">
        <v>-0.6</v>
      </c>
      <c r="PX13" s="17">
        <v>2.6</v>
      </c>
      <c r="PY13" s="17">
        <v>2.5</v>
      </c>
      <c r="PZ13" s="17">
        <v>2.5</v>
      </c>
      <c r="QA13" s="17">
        <v>0.1</v>
      </c>
      <c r="QB13" s="17">
        <v>20.3</v>
      </c>
      <c r="QC13" s="17">
        <v>20.254370000000002</v>
      </c>
      <c r="QD13" s="17">
        <v>20.254370000000002</v>
      </c>
      <c r="QE13" s="17">
        <v>4.5629999999999997E-2</v>
      </c>
      <c r="QF13" s="17">
        <v>20</v>
      </c>
      <c r="QG13" s="17">
        <v>19.417480000000001</v>
      </c>
      <c r="QH13" s="17">
        <v>19.417480000000001</v>
      </c>
      <c r="QI13" s="17">
        <v>0.58252000000000004</v>
      </c>
      <c r="QJ13" s="17">
        <v>19</v>
      </c>
      <c r="QK13" s="17">
        <v>17.475729999999999</v>
      </c>
      <c r="QL13" s="17">
        <v>17.475729999999999</v>
      </c>
      <c r="QM13" s="17">
        <v>1.52427</v>
      </c>
      <c r="QN13" s="17">
        <v>3.4</v>
      </c>
      <c r="QO13" s="17">
        <v>3.4</v>
      </c>
      <c r="QP13" s="17">
        <v>3.4</v>
      </c>
      <c r="QQ13" s="17">
        <v>0</v>
      </c>
      <c r="QR13" s="17">
        <v>18.399999999999999</v>
      </c>
      <c r="QS13" s="17">
        <v>17.961169999999999</v>
      </c>
      <c r="QT13" s="17">
        <v>17.96116</v>
      </c>
      <c r="QU13" s="17">
        <v>0.43884000000000001</v>
      </c>
      <c r="QV13" s="17">
        <v>0</v>
      </c>
      <c r="QW13" s="17"/>
      <c r="QX13" s="17"/>
      <c r="QY13" s="17">
        <v>0</v>
      </c>
      <c r="QZ13" s="17">
        <v>0</v>
      </c>
      <c r="RA13" s="17"/>
      <c r="RB13" s="17"/>
      <c r="RC13" s="17">
        <v>0</v>
      </c>
      <c r="RD13" s="17">
        <v>5.6</v>
      </c>
      <c r="RE13" s="17">
        <v>12.77</v>
      </c>
      <c r="RF13" s="17">
        <v>12.77</v>
      </c>
      <c r="RG13" s="17">
        <v>-7.17</v>
      </c>
      <c r="RH13" s="17">
        <v>10.3</v>
      </c>
      <c r="RI13" s="17">
        <v>6.5</v>
      </c>
      <c r="RJ13" s="17">
        <v>31.71</v>
      </c>
      <c r="RK13" s="17">
        <v>-21.41</v>
      </c>
      <c r="RL13" s="17">
        <v>0</v>
      </c>
      <c r="RM13" s="17"/>
      <c r="RN13" s="17"/>
      <c r="RO13" s="17">
        <v>0</v>
      </c>
      <c r="RP13" s="17">
        <v>2.9</v>
      </c>
      <c r="RQ13" s="17">
        <v>3.15</v>
      </c>
      <c r="RR13" s="17">
        <v>3.15</v>
      </c>
      <c r="RS13" s="17">
        <v>-0.25</v>
      </c>
      <c r="RT13" s="17">
        <v>14.2</v>
      </c>
      <c r="RU13" s="17">
        <v>16.98085</v>
      </c>
      <c r="RV13" s="17">
        <v>10.50426</v>
      </c>
      <c r="RW13" s="17">
        <v>3.6957399999999998</v>
      </c>
      <c r="RX13" s="17">
        <v>2.5</v>
      </c>
      <c r="RY13" s="17">
        <v>2</v>
      </c>
      <c r="RZ13" s="17">
        <v>2</v>
      </c>
      <c r="SA13" s="17">
        <v>0.5</v>
      </c>
      <c r="SB13" s="17"/>
      <c r="SC13" s="17">
        <v>0.4</v>
      </c>
      <c r="SD13" s="17">
        <v>0.4</v>
      </c>
      <c r="SE13" s="17">
        <v>-0.4</v>
      </c>
      <c r="SF13" s="17">
        <v>6.5</v>
      </c>
      <c r="SG13" s="17">
        <v>7.7</v>
      </c>
      <c r="SH13" s="17">
        <v>7.7</v>
      </c>
      <c r="SI13" s="17">
        <v>-1.2</v>
      </c>
      <c r="SJ13" s="17">
        <v>6.7</v>
      </c>
      <c r="SK13" s="17">
        <v>6.4</v>
      </c>
      <c r="SL13" s="17">
        <v>6.4</v>
      </c>
      <c r="SM13" s="17">
        <v>0.3</v>
      </c>
      <c r="SN13" s="17">
        <v>9.1999999999999993</v>
      </c>
      <c r="SO13" s="17">
        <v>10</v>
      </c>
      <c r="SP13" s="17">
        <v>10</v>
      </c>
      <c r="SQ13" s="17">
        <v>-0.8</v>
      </c>
      <c r="SR13" s="17">
        <v>13.1</v>
      </c>
      <c r="SS13" s="17">
        <v>13.592230000000001</v>
      </c>
      <c r="ST13" s="17">
        <v>13.592230000000001</v>
      </c>
      <c r="SU13" s="17">
        <v>-0.49223</v>
      </c>
      <c r="SV13" s="17">
        <v>17</v>
      </c>
      <c r="SW13" s="17">
        <v>17.475729999999999</v>
      </c>
      <c r="SX13" s="17">
        <v>17.475729999999999</v>
      </c>
      <c r="SY13" s="17">
        <v>-0.47572999999999999</v>
      </c>
      <c r="SZ13" s="17">
        <v>19.100000000000001</v>
      </c>
      <c r="TA13" s="17">
        <v>14.459</v>
      </c>
      <c r="TB13" s="17">
        <v>14.459</v>
      </c>
      <c r="TC13" s="17">
        <v>4.641</v>
      </c>
      <c r="TD13" s="17">
        <v>24.1</v>
      </c>
      <c r="TE13" s="17">
        <v>11.3</v>
      </c>
      <c r="TF13" s="17">
        <v>23.74</v>
      </c>
      <c r="TG13" s="17">
        <v>0.36</v>
      </c>
      <c r="TH13" s="17">
        <v>0</v>
      </c>
      <c r="TI13" s="17"/>
      <c r="TJ13" s="17"/>
      <c r="TK13" s="17">
        <v>0</v>
      </c>
      <c r="TL13" s="17">
        <v>29.4</v>
      </c>
      <c r="TM13" s="17">
        <v>15.2</v>
      </c>
      <c r="TN13" s="17">
        <v>13.46</v>
      </c>
      <c r="TO13" s="17">
        <v>15.94</v>
      </c>
      <c r="TP13" s="17">
        <v>48.6</v>
      </c>
      <c r="TQ13" s="17">
        <v>37</v>
      </c>
      <c r="TR13" s="17">
        <v>15.51</v>
      </c>
      <c r="TS13" s="17">
        <v>33.090000000000003</v>
      </c>
      <c r="TT13" s="17">
        <v>2.6</v>
      </c>
      <c r="TU13" s="17">
        <v>1.2</v>
      </c>
      <c r="TV13" s="17">
        <v>1.62</v>
      </c>
      <c r="TW13" s="17">
        <v>0.98</v>
      </c>
      <c r="TX13" s="17">
        <v>1</v>
      </c>
      <c r="TY13" s="17">
        <v>0.6</v>
      </c>
      <c r="TZ13" s="17">
        <v>0.73</v>
      </c>
      <c r="UA13" s="17">
        <v>0.27</v>
      </c>
      <c r="UB13" s="17">
        <v>17.5</v>
      </c>
      <c r="UC13" s="17">
        <v>18.4466</v>
      </c>
      <c r="UD13" s="17">
        <v>18.4466</v>
      </c>
      <c r="UE13" s="17">
        <v>-0.9466</v>
      </c>
      <c r="UF13" s="17">
        <v>4.0999999999999996</v>
      </c>
      <c r="UG13" s="17">
        <v>5</v>
      </c>
      <c r="UH13" s="17">
        <v>5</v>
      </c>
      <c r="UI13" s="17">
        <v>-0.9</v>
      </c>
      <c r="UJ13" s="17">
        <v>7.9</v>
      </c>
      <c r="UK13" s="17">
        <v>7.5</v>
      </c>
      <c r="UL13" s="17">
        <v>7.5</v>
      </c>
      <c r="UM13" s="17">
        <v>0.4</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20.100000000000001</v>
      </c>
      <c r="UW13" s="17">
        <v>19.417480000000001</v>
      </c>
      <c r="UX13" s="17">
        <v>19.417480000000001</v>
      </c>
      <c r="UY13" s="17">
        <v>0.68252000000000002</v>
      </c>
      <c r="UZ13" s="17">
        <v>2.9</v>
      </c>
      <c r="VA13" s="17">
        <v>0.72199999999999998</v>
      </c>
      <c r="VB13" s="17">
        <v>0.72199999999999998</v>
      </c>
      <c r="VC13" s="17">
        <v>2.1779999999999999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7</v>
      </c>
      <c r="VV13" s="17">
        <v>7</v>
      </c>
      <c r="VW13" s="17">
        <v>-7</v>
      </c>
      <c r="VX13" s="17">
        <v>0</v>
      </c>
      <c r="VY13" s="17">
        <v>4</v>
      </c>
      <c r="VZ13" s="17">
        <v>4</v>
      </c>
      <c r="WA13" s="17">
        <v>-4</v>
      </c>
      <c r="WB13" s="17">
        <v>0</v>
      </c>
      <c r="WC13" s="17"/>
      <c r="WD13" s="17"/>
      <c r="WE13" s="17">
        <v>0</v>
      </c>
      <c r="WF13" s="17"/>
      <c r="WG13" s="17"/>
      <c r="WH13" s="17"/>
      <c r="WI13" s="17">
        <v>0</v>
      </c>
      <c r="WJ13" s="17">
        <v>2.2000000000000002</v>
      </c>
      <c r="WK13" s="17">
        <v>2.4</v>
      </c>
      <c r="WL13" s="17">
        <v>2.4</v>
      </c>
      <c r="WM13" s="17">
        <v>-0.2</v>
      </c>
      <c r="WN13" s="17">
        <v>2</v>
      </c>
      <c r="WO13" s="17">
        <v>2.4</v>
      </c>
      <c r="WP13" s="17">
        <v>2.4</v>
      </c>
      <c r="WQ13" s="17">
        <v>-0.4</v>
      </c>
      <c r="WR13" s="17">
        <v>1.1000000000000001</v>
      </c>
      <c r="WS13" s="17">
        <v>1.4</v>
      </c>
      <c r="WT13" s="17">
        <v>1.4</v>
      </c>
      <c r="WU13" s="17">
        <v>-0.3</v>
      </c>
      <c r="WV13" s="17">
        <v>0</v>
      </c>
      <c r="WW13" s="17"/>
      <c r="WX13" s="17"/>
      <c r="WY13" s="17">
        <v>0</v>
      </c>
      <c r="WZ13" s="17">
        <v>6.7</v>
      </c>
      <c r="XA13" s="17">
        <v>6.8</v>
      </c>
      <c r="XB13" s="17">
        <v>6.8</v>
      </c>
      <c r="XC13" s="17">
        <v>-0.1</v>
      </c>
      <c r="XD13" s="17">
        <v>19.100000000000001</v>
      </c>
      <c r="XE13" s="17">
        <v>18.4466</v>
      </c>
      <c r="XF13" s="17">
        <v>18.4466</v>
      </c>
      <c r="XG13" s="17">
        <v>0.65339999999999998</v>
      </c>
      <c r="XH13" s="17">
        <v>9.4</v>
      </c>
      <c r="XI13" s="17">
        <v>10.8</v>
      </c>
      <c r="XJ13" s="17">
        <v>10.8</v>
      </c>
      <c r="XK13" s="17">
        <v>-1.4</v>
      </c>
      <c r="XL13" s="17">
        <v>28.4</v>
      </c>
      <c r="XM13" s="17">
        <v>30</v>
      </c>
      <c r="XN13" s="17">
        <v>28</v>
      </c>
      <c r="XO13" s="17">
        <v>0.4</v>
      </c>
      <c r="XP13" s="17">
        <v>35.4</v>
      </c>
      <c r="XQ13" s="17">
        <v>30</v>
      </c>
      <c r="XR13" s="17">
        <v>28</v>
      </c>
      <c r="XS13" s="17">
        <v>7.4</v>
      </c>
      <c r="XT13" s="17">
        <v>16</v>
      </c>
      <c r="XU13" s="17">
        <v>14</v>
      </c>
      <c r="XV13" s="17">
        <v>14</v>
      </c>
      <c r="XW13" s="17">
        <v>2</v>
      </c>
      <c r="XX13" s="17">
        <v>20.2</v>
      </c>
      <c r="XY13" s="17">
        <v>20</v>
      </c>
      <c r="XZ13" s="17">
        <v>20</v>
      </c>
      <c r="YA13" s="17">
        <v>0.2</v>
      </c>
      <c r="YB13" s="17">
        <v>8</v>
      </c>
      <c r="YC13" s="17">
        <v>7.73</v>
      </c>
      <c r="YD13" s="17">
        <v>7.73</v>
      </c>
      <c r="YE13" s="17">
        <v>0.27</v>
      </c>
      <c r="YF13" s="17">
        <v>10.54</v>
      </c>
      <c r="YG13" s="17">
        <v>11</v>
      </c>
      <c r="YH13" s="17">
        <v>11</v>
      </c>
      <c r="YI13" s="17">
        <v>-0.46</v>
      </c>
    </row>
    <row r="14" spans="1:659" ht="24" customHeight="1" x14ac:dyDescent="0.25">
      <c r="A14" s="1"/>
      <c r="B14" s="16" t="s">
        <v>70</v>
      </c>
      <c r="C14" s="16" t="s">
        <v>784</v>
      </c>
      <c r="D14" s="17">
        <v>202</v>
      </c>
      <c r="E14" s="17">
        <v>203.20388</v>
      </c>
      <c r="F14" s="17">
        <v>203.20388</v>
      </c>
      <c r="G14" s="17">
        <v>-1.2038800000000001</v>
      </c>
      <c r="H14" s="17">
        <v>619.9</v>
      </c>
      <c r="I14" s="17">
        <v>620.52909999999997</v>
      </c>
      <c r="J14" s="17">
        <v>620.52909999999997</v>
      </c>
      <c r="K14" s="17">
        <v>-0.62909999999999999</v>
      </c>
      <c r="L14" s="17">
        <v>210.2</v>
      </c>
      <c r="M14" s="17">
        <v>201.86914999999999</v>
      </c>
      <c r="N14" s="17">
        <v>201.86914999999999</v>
      </c>
      <c r="O14" s="17">
        <v>8.3308499999999999</v>
      </c>
      <c r="P14" s="17"/>
      <c r="Q14" s="17"/>
      <c r="R14" s="17"/>
      <c r="S14" s="17">
        <v>0</v>
      </c>
      <c r="T14" s="17"/>
      <c r="U14" s="17"/>
      <c r="V14" s="17"/>
      <c r="W14" s="17">
        <v>0</v>
      </c>
      <c r="X14" s="17">
        <v>90</v>
      </c>
      <c r="Y14" s="17">
        <v>91.778639999999996</v>
      </c>
      <c r="Z14" s="17">
        <v>91.778639999999996</v>
      </c>
      <c r="AA14" s="17">
        <v>-1.77864</v>
      </c>
      <c r="AB14" s="17">
        <v>127.2</v>
      </c>
      <c r="AC14" s="17">
        <v>119.99994</v>
      </c>
      <c r="AD14" s="17">
        <v>165.99313000000001</v>
      </c>
      <c r="AE14" s="17">
        <v>-38.793129999999998</v>
      </c>
      <c r="AF14" s="17"/>
      <c r="AG14" s="17"/>
      <c r="AH14" s="17"/>
      <c r="AI14" s="17">
        <v>0</v>
      </c>
      <c r="AJ14" s="17"/>
      <c r="AK14" s="17"/>
      <c r="AL14" s="17"/>
      <c r="AM14" s="17">
        <v>0</v>
      </c>
      <c r="AN14" s="17">
        <v>183.1</v>
      </c>
      <c r="AO14" s="17">
        <v>196.22801999999999</v>
      </c>
      <c r="AP14" s="17">
        <v>175.25507999999999</v>
      </c>
      <c r="AQ14" s="17">
        <v>7.8449200000000001</v>
      </c>
      <c r="AR14" s="17">
        <v>205.5</v>
      </c>
      <c r="AS14" s="17">
        <v>196.22801999999999</v>
      </c>
      <c r="AT14" s="17">
        <v>175.25507999999999</v>
      </c>
      <c r="AU14" s="17">
        <v>30.24492</v>
      </c>
      <c r="AV14" s="17">
        <v>205.9</v>
      </c>
      <c r="AW14" s="17">
        <v>196.22801999999999</v>
      </c>
      <c r="AX14" s="17">
        <v>175.25507999999999</v>
      </c>
      <c r="AY14" s="17">
        <v>30.644919999999999</v>
      </c>
      <c r="AZ14" s="17">
        <v>289.2</v>
      </c>
      <c r="BA14" s="17">
        <v>295.22593999999998</v>
      </c>
      <c r="BB14" s="17">
        <v>263.67205000000001</v>
      </c>
      <c r="BC14" s="17">
        <v>25.527950000000001</v>
      </c>
      <c r="BD14" s="17"/>
      <c r="BE14" s="17"/>
      <c r="BF14" s="17"/>
      <c r="BG14" s="17">
        <v>0</v>
      </c>
      <c r="BH14" s="17"/>
      <c r="BI14" s="17"/>
      <c r="BJ14" s="17"/>
      <c r="BK14" s="17">
        <v>0</v>
      </c>
      <c r="BL14" s="17">
        <v>317</v>
      </c>
      <c r="BM14" s="17">
        <v>220.01491999999999</v>
      </c>
      <c r="BN14" s="17">
        <v>261.02794999999998</v>
      </c>
      <c r="BO14" s="17">
        <v>55.972050000000003</v>
      </c>
      <c r="BP14" s="17">
        <v>5.5</v>
      </c>
      <c r="BQ14" s="17">
        <v>5.4625000000000004</v>
      </c>
      <c r="BR14" s="17">
        <v>5.4625000000000004</v>
      </c>
      <c r="BS14" s="17">
        <v>3.7499999999999999E-2</v>
      </c>
      <c r="BT14" s="17"/>
      <c r="BU14" s="17"/>
      <c r="BV14" s="17"/>
      <c r="BW14" s="17">
        <v>0</v>
      </c>
      <c r="BX14" s="17"/>
      <c r="BY14" s="17"/>
      <c r="BZ14" s="17"/>
      <c r="CA14" s="17">
        <v>0</v>
      </c>
      <c r="CB14" s="17"/>
      <c r="CC14" s="17"/>
      <c r="CD14" s="17"/>
      <c r="CE14" s="17">
        <v>0</v>
      </c>
      <c r="CF14" s="17"/>
      <c r="CG14" s="17"/>
      <c r="CH14" s="17"/>
      <c r="CI14" s="17">
        <v>0</v>
      </c>
      <c r="CJ14" s="17">
        <v>163.9</v>
      </c>
      <c r="CK14" s="17">
        <v>163.90777</v>
      </c>
      <c r="CL14" s="17">
        <v>163.90777</v>
      </c>
      <c r="CM14" s="17">
        <v>-7.77E-3</v>
      </c>
      <c r="CN14" s="17">
        <v>7.4</v>
      </c>
      <c r="CO14" s="17">
        <v>5.1333399999999996</v>
      </c>
      <c r="CP14" s="17">
        <v>5.1333399999999996</v>
      </c>
      <c r="CQ14" s="17">
        <v>2.2666599999999999</v>
      </c>
      <c r="CR14" s="17">
        <v>5.3</v>
      </c>
      <c r="CS14" s="17">
        <v>2.8177599999999998</v>
      </c>
      <c r="CT14" s="17">
        <v>2.8177599999999998</v>
      </c>
      <c r="CU14" s="17">
        <v>2.48224</v>
      </c>
      <c r="CV14" s="17"/>
      <c r="CW14" s="17"/>
      <c r="CX14" s="17"/>
      <c r="CY14" s="17">
        <v>0</v>
      </c>
      <c r="CZ14" s="17">
        <v>6.9</v>
      </c>
      <c r="DA14" s="17">
        <v>6.8787000000000003</v>
      </c>
      <c r="DB14" s="17">
        <v>6.8787000000000003</v>
      </c>
      <c r="DC14" s="17">
        <v>2.1299999999999999E-2</v>
      </c>
      <c r="DD14" s="17">
        <v>13.5</v>
      </c>
      <c r="DE14" s="17">
        <v>14.919420000000001</v>
      </c>
      <c r="DF14" s="17">
        <v>14.919420000000001</v>
      </c>
      <c r="DG14" s="17">
        <v>-1.4194199999999999</v>
      </c>
      <c r="DH14" s="17">
        <v>58.6</v>
      </c>
      <c r="DI14" s="17">
        <v>78.22551</v>
      </c>
      <c r="DJ14" s="17">
        <v>83.110100000000003</v>
      </c>
      <c r="DK14" s="17">
        <v>-24.510100000000001</v>
      </c>
      <c r="DL14" s="17"/>
      <c r="DM14" s="17"/>
      <c r="DN14" s="17"/>
      <c r="DO14" s="17">
        <v>0</v>
      </c>
      <c r="DP14" s="17"/>
      <c r="DQ14" s="17"/>
      <c r="DR14" s="17"/>
      <c r="DS14" s="17">
        <v>0</v>
      </c>
      <c r="DT14" s="17"/>
      <c r="DU14" s="17"/>
      <c r="DV14" s="17"/>
      <c r="DW14" s="17">
        <v>0</v>
      </c>
      <c r="DX14" s="17"/>
      <c r="DY14" s="17"/>
      <c r="DZ14" s="17"/>
      <c r="EA14" s="17">
        <v>0</v>
      </c>
      <c r="EB14" s="17">
        <v>55.6</v>
      </c>
      <c r="EC14" s="17">
        <v>55.841569999999997</v>
      </c>
      <c r="ED14" s="17">
        <v>55.841569999999997</v>
      </c>
      <c r="EE14" s="17">
        <v>-0.24157000000000001</v>
      </c>
      <c r="EF14" s="17">
        <v>29.7</v>
      </c>
      <c r="EG14" s="17">
        <v>81.311400000000006</v>
      </c>
      <c r="EH14" s="17">
        <v>39.386989999999997</v>
      </c>
      <c r="EI14" s="17">
        <v>-9.6869899999999998</v>
      </c>
      <c r="EJ14" s="17"/>
      <c r="EK14" s="17"/>
      <c r="EL14" s="17"/>
      <c r="EM14" s="17">
        <v>0</v>
      </c>
      <c r="EN14" s="17"/>
      <c r="EO14" s="17"/>
      <c r="EP14" s="17"/>
      <c r="EQ14" s="17">
        <v>0</v>
      </c>
      <c r="ER14" s="17"/>
      <c r="ES14" s="17"/>
      <c r="ET14" s="17"/>
      <c r="EU14" s="17">
        <v>0</v>
      </c>
      <c r="EV14" s="17">
        <v>6.5</v>
      </c>
      <c r="EW14" s="17">
        <v>6.39</v>
      </c>
      <c r="EX14" s="17">
        <v>6.39</v>
      </c>
      <c r="EY14" s="17">
        <v>0.11</v>
      </c>
      <c r="EZ14" s="17">
        <v>148.1</v>
      </c>
      <c r="FA14" s="17">
        <v>144.32990000000001</v>
      </c>
      <c r="FB14" s="17"/>
      <c r="FC14" s="17">
        <v>148.1</v>
      </c>
      <c r="FD14" s="17">
        <v>38.200000000000003</v>
      </c>
      <c r="FE14" s="17">
        <v>35.039729999999999</v>
      </c>
      <c r="FF14" s="17">
        <v>44.82403</v>
      </c>
      <c r="FG14" s="17">
        <v>-6.6240300000000003</v>
      </c>
      <c r="FH14" s="17">
        <v>113.1</v>
      </c>
      <c r="FI14" s="17">
        <v>117.66516</v>
      </c>
      <c r="FJ14" s="17">
        <v>151.21556000000001</v>
      </c>
      <c r="FK14" s="17">
        <v>-38.115560000000002</v>
      </c>
      <c r="FL14" s="17">
        <v>20.9</v>
      </c>
      <c r="FM14" s="17">
        <v>20.015689999999999</v>
      </c>
      <c r="FN14" s="17">
        <v>20.749040000000001</v>
      </c>
      <c r="FO14" s="17">
        <v>0.15096000000000001</v>
      </c>
      <c r="FP14" s="17">
        <v>18.2</v>
      </c>
      <c r="FQ14" s="17">
        <v>17.210889999999999</v>
      </c>
      <c r="FR14" s="17">
        <v>17.210889999999999</v>
      </c>
      <c r="FS14" s="17">
        <v>0.98911000000000004</v>
      </c>
      <c r="FT14" s="17">
        <v>18.8</v>
      </c>
      <c r="FU14" s="17">
        <v>17.961169999999999</v>
      </c>
      <c r="FV14" s="17">
        <v>17.96116</v>
      </c>
      <c r="FW14" s="17">
        <v>0.83884000000000003</v>
      </c>
      <c r="FX14" s="17">
        <v>92.2</v>
      </c>
      <c r="FY14" s="17">
        <v>87.68835</v>
      </c>
      <c r="FZ14" s="17">
        <v>87.68835</v>
      </c>
      <c r="GA14" s="17">
        <v>4.5116500000000004</v>
      </c>
      <c r="GB14" s="17">
        <v>181.7</v>
      </c>
      <c r="GC14" s="17">
        <v>184.91498000000001</v>
      </c>
      <c r="GD14" s="17">
        <v>184.91498000000001</v>
      </c>
      <c r="GE14" s="17">
        <v>-3.2149800000000002</v>
      </c>
      <c r="GF14" s="17">
        <v>182.6</v>
      </c>
      <c r="GG14" s="17">
        <v>184.91498000000001</v>
      </c>
      <c r="GH14" s="17">
        <v>184.91498000000001</v>
      </c>
      <c r="GI14" s="17">
        <v>-2.3149799999999998</v>
      </c>
      <c r="GJ14" s="17">
        <v>185</v>
      </c>
      <c r="GK14" s="17">
        <v>185.47028</v>
      </c>
      <c r="GL14" s="17">
        <v>185.47028</v>
      </c>
      <c r="GM14" s="17">
        <v>-0.47027999999999998</v>
      </c>
      <c r="GN14" s="17">
        <v>106</v>
      </c>
      <c r="GO14" s="17">
        <v>110.37475999999999</v>
      </c>
      <c r="GP14" s="17">
        <v>107.59752</v>
      </c>
      <c r="GQ14" s="17">
        <v>-1.5975200000000001</v>
      </c>
      <c r="GR14" s="17">
        <v>35.299999999999997</v>
      </c>
      <c r="GS14" s="17">
        <v>36.218409999999999</v>
      </c>
      <c r="GT14" s="17">
        <v>18.000039999999998</v>
      </c>
      <c r="GU14" s="17">
        <v>17.299959999999999</v>
      </c>
      <c r="GV14" s="17">
        <v>37.200000000000003</v>
      </c>
      <c r="GW14" s="17">
        <v>44.060189999999999</v>
      </c>
      <c r="GX14" s="17">
        <v>44.060189999999999</v>
      </c>
      <c r="GY14" s="17">
        <v>-6.8601900000000002</v>
      </c>
      <c r="GZ14" s="17">
        <v>4.0999999999999996</v>
      </c>
      <c r="HA14" s="17">
        <v>2.1456300000000001</v>
      </c>
      <c r="HB14" s="17">
        <v>2.1456300000000001</v>
      </c>
      <c r="HC14" s="17">
        <v>1.9543699999999999</v>
      </c>
      <c r="HD14" s="17">
        <v>30.2</v>
      </c>
      <c r="HE14" s="17">
        <v>28.32893</v>
      </c>
      <c r="HF14" s="17">
        <v>28.32893</v>
      </c>
      <c r="HG14" s="17">
        <v>1.87107</v>
      </c>
      <c r="HH14" s="17">
        <v>93.3</v>
      </c>
      <c r="HI14" s="17">
        <v>91.062010000000001</v>
      </c>
      <c r="HJ14" s="17">
        <v>125.98562</v>
      </c>
      <c r="HK14" s="17">
        <v>-32.68562</v>
      </c>
      <c r="HL14" s="17"/>
      <c r="HM14" s="17"/>
      <c r="HN14" s="17"/>
      <c r="HO14" s="17">
        <v>0</v>
      </c>
      <c r="HP14" s="17"/>
      <c r="HQ14" s="17"/>
      <c r="HR14" s="17"/>
      <c r="HS14" s="17">
        <v>0</v>
      </c>
      <c r="HT14" s="17">
        <v>59.9</v>
      </c>
      <c r="HU14" s="17">
        <v>64.456800000000001</v>
      </c>
      <c r="HV14" s="17">
        <v>38.866070000000001</v>
      </c>
      <c r="HW14" s="17">
        <v>21.033930000000002</v>
      </c>
      <c r="HX14" s="17"/>
      <c r="HY14" s="17"/>
      <c r="HZ14" s="17"/>
      <c r="IA14" s="17">
        <v>0</v>
      </c>
      <c r="IB14" s="17"/>
      <c r="IC14" s="17"/>
      <c r="ID14" s="17"/>
      <c r="IE14" s="17">
        <v>0</v>
      </c>
      <c r="IF14" s="17">
        <v>47.6</v>
      </c>
      <c r="IG14" s="17">
        <v>45.221359999999997</v>
      </c>
      <c r="IH14" s="17"/>
      <c r="II14" s="17">
        <v>47.6</v>
      </c>
      <c r="IJ14" s="17"/>
      <c r="IK14" s="17"/>
      <c r="IL14" s="17"/>
      <c r="IM14" s="17">
        <v>0</v>
      </c>
      <c r="IN14" s="17"/>
      <c r="IO14" s="17"/>
      <c r="IP14" s="17"/>
      <c r="IQ14" s="17">
        <v>0</v>
      </c>
      <c r="IR14" s="17"/>
      <c r="IS14" s="17"/>
      <c r="IT14" s="17"/>
      <c r="IU14" s="17">
        <v>0</v>
      </c>
      <c r="IV14" s="17">
        <v>80.5</v>
      </c>
      <c r="IW14" s="17">
        <v>86.448710000000005</v>
      </c>
      <c r="IX14" s="17">
        <v>89.310599999999994</v>
      </c>
      <c r="IY14" s="17">
        <v>-8.8106000000000009</v>
      </c>
      <c r="IZ14" s="17"/>
      <c r="JA14" s="17"/>
      <c r="JB14" s="17"/>
      <c r="JC14" s="17">
        <v>0</v>
      </c>
      <c r="JD14" s="17">
        <v>172.6</v>
      </c>
      <c r="JE14" s="17">
        <v>186.21592999999999</v>
      </c>
      <c r="JF14" s="17">
        <v>186.21592999999999</v>
      </c>
      <c r="JG14" s="17">
        <v>-13.615930000000001</v>
      </c>
      <c r="JH14" s="17">
        <v>200</v>
      </c>
      <c r="JI14" s="17">
        <v>186.21592999999999</v>
      </c>
      <c r="JJ14" s="17">
        <v>186.21592999999999</v>
      </c>
      <c r="JK14" s="17">
        <v>13.78407</v>
      </c>
      <c r="JL14" s="17">
        <v>180.2</v>
      </c>
      <c r="JM14" s="17">
        <v>186.77513999999999</v>
      </c>
      <c r="JN14" s="17">
        <v>186.77513999999999</v>
      </c>
      <c r="JO14" s="17">
        <v>-6.5751400000000002</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v>0</v>
      </c>
      <c r="KS14" s="17"/>
      <c r="KT14" s="17"/>
      <c r="KU14" s="17">
        <v>0</v>
      </c>
      <c r="KV14" s="17">
        <v>2.4</v>
      </c>
      <c r="KW14" s="17">
        <v>2.2284299999999999</v>
      </c>
      <c r="KX14" s="17">
        <v>2.2284299999999999</v>
      </c>
      <c r="KY14" s="17">
        <v>0.17157</v>
      </c>
      <c r="KZ14" s="17">
        <v>72.400000000000006</v>
      </c>
      <c r="LA14" s="17">
        <v>136.99715</v>
      </c>
      <c r="LB14" s="17">
        <v>144.61741000000001</v>
      </c>
      <c r="LC14" s="17">
        <v>-72.217410000000001</v>
      </c>
      <c r="LD14" s="17">
        <v>76.5</v>
      </c>
      <c r="LE14" s="17">
        <v>84.773920000000004</v>
      </c>
      <c r="LF14" s="17">
        <v>60.96266</v>
      </c>
      <c r="LG14" s="17">
        <v>15.53734</v>
      </c>
      <c r="LH14" s="17">
        <v>67.099999999999994</v>
      </c>
      <c r="LI14" s="17">
        <v>67.133979999999994</v>
      </c>
      <c r="LJ14" s="17">
        <v>67.133979999999994</v>
      </c>
      <c r="LK14" s="17">
        <v>-3.3980000000000003E-2</v>
      </c>
      <c r="LL14" s="17">
        <v>47.1</v>
      </c>
      <c r="LM14" s="17">
        <v>48.413229999999999</v>
      </c>
      <c r="LN14" s="17">
        <v>48.413229999999999</v>
      </c>
      <c r="LO14" s="17">
        <v>-1.3132299999999999</v>
      </c>
      <c r="LP14" s="17">
        <v>29.1</v>
      </c>
      <c r="LQ14" s="17">
        <v>28.313040000000001</v>
      </c>
      <c r="LR14" s="17">
        <v>29.951460000000001</v>
      </c>
      <c r="LS14" s="17">
        <v>-0.85145999999999999</v>
      </c>
      <c r="LT14" s="17"/>
      <c r="LU14" s="17"/>
      <c r="LV14" s="17"/>
      <c r="LW14" s="17">
        <v>0</v>
      </c>
      <c r="LX14" s="17"/>
      <c r="LY14" s="17"/>
      <c r="LZ14" s="17"/>
      <c r="MA14" s="17">
        <v>0</v>
      </c>
      <c r="MB14" s="17"/>
      <c r="MC14" s="17"/>
      <c r="MD14" s="17"/>
      <c r="ME14" s="17">
        <v>0</v>
      </c>
      <c r="MF14" s="17">
        <v>146.5</v>
      </c>
      <c r="MG14" s="17">
        <v>151.08886000000001</v>
      </c>
      <c r="MH14" s="17">
        <v>151.08886000000001</v>
      </c>
      <c r="MI14" s="17">
        <v>-4.5888600000000004</v>
      </c>
      <c r="MJ14" s="17">
        <v>147.4</v>
      </c>
      <c r="MK14" s="17">
        <v>151.08886000000001</v>
      </c>
      <c r="ML14" s="17">
        <v>151.08886000000001</v>
      </c>
      <c r="MM14" s="17">
        <v>-3.68886</v>
      </c>
      <c r="MN14" s="17">
        <v>149.80000000000001</v>
      </c>
      <c r="MO14" s="17">
        <v>151.54257999999999</v>
      </c>
      <c r="MP14" s="17">
        <v>151.54257999999999</v>
      </c>
      <c r="MQ14" s="17">
        <v>-1.74258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214.1</v>
      </c>
      <c r="NM14" s="17">
        <v>206.29038</v>
      </c>
      <c r="NN14" s="17">
        <v>206.29038</v>
      </c>
      <c r="NO14" s="17">
        <v>7.8096199999999998</v>
      </c>
      <c r="NP14" s="17">
        <v>102.6</v>
      </c>
      <c r="NQ14" s="17">
        <v>103.45493</v>
      </c>
      <c r="NR14" s="17">
        <v>103.45493</v>
      </c>
      <c r="NS14" s="17">
        <v>-0.85492999999999997</v>
      </c>
      <c r="NT14" s="17">
        <v>7.6</v>
      </c>
      <c r="NU14" s="17">
        <v>7.8258200000000002</v>
      </c>
      <c r="NV14" s="17">
        <v>7.8258099999999997</v>
      </c>
      <c r="NW14" s="17">
        <v>-0.22581000000000001</v>
      </c>
      <c r="NX14" s="17">
        <v>8.1999999999999993</v>
      </c>
      <c r="NY14" s="17">
        <v>8.2100200000000001</v>
      </c>
      <c r="NZ14" s="17">
        <v>8.2100100000000005</v>
      </c>
      <c r="OA14" s="17">
        <v>-1.001E-2</v>
      </c>
      <c r="OB14" s="17">
        <v>0</v>
      </c>
      <c r="OC14" s="17"/>
      <c r="OD14" s="17"/>
      <c r="OE14" s="17">
        <v>0</v>
      </c>
      <c r="OF14" s="17">
        <v>36.4</v>
      </c>
      <c r="OG14" s="17">
        <v>26.9</v>
      </c>
      <c r="OH14" s="17">
        <v>65.73</v>
      </c>
      <c r="OI14" s="17">
        <v>-29.33</v>
      </c>
      <c r="OJ14" s="17">
        <v>0</v>
      </c>
      <c r="OK14" s="17"/>
      <c r="OL14" s="17"/>
      <c r="OM14" s="17">
        <v>0</v>
      </c>
      <c r="ON14" s="17">
        <v>0.7</v>
      </c>
      <c r="OO14" s="17">
        <v>0.26300000000000001</v>
      </c>
      <c r="OP14" s="17">
        <v>0.26300000000000001</v>
      </c>
      <c r="OQ14" s="17">
        <v>0.437</v>
      </c>
      <c r="OR14" s="17">
        <v>0</v>
      </c>
      <c r="OS14" s="17"/>
      <c r="OT14" s="17"/>
      <c r="OU14" s="17">
        <v>0</v>
      </c>
      <c r="OV14" s="17">
        <v>14.6</v>
      </c>
      <c r="OW14" s="17">
        <v>14.56311</v>
      </c>
      <c r="OX14" s="17">
        <v>14.56311</v>
      </c>
      <c r="OY14" s="17">
        <v>3.6889999999999999E-2</v>
      </c>
      <c r="OZ14" s="17">
        <v>15.95801</v>
      </c>
      <c r="PA14" s="17">
        <v>20.254370000000002</v>
      </c>
      <c r="PB14" s="17">
        <v>20.254370000000002</v>
      </c>
      <c r="PC14" s="17">
        <v>-4.29636</v>
      </c>
      <c r="PD14" s="17">
        <v>10</v>
      </c>
      <c r="PE14" s="17">
        <v>9.9830000000000005</v>
      </c>
      <c r="PF14" s="17">
        <v>9.9830000000000005</v>
      </c>
      <c r="PG14" s="17">
        <v>1.7000000000000001E-2</v>
      </c>
      <c r="PH14" s="17"/>
      <c r="PI14" s="17"/>
      <c r="PJ14" s="17"/>
      <c r="PK14" s="17">
        <v>0</v>
      </c>
      <c r="PL14" s="17">
        <v>0</v>
      </c>
      <c r="PM14" s="17"/>
      <c r="PN14" s="17"/>
      <c r="PO14" s="17">
        <v>0</v>
      </c>
      <c r="PP14" s="17">
        <v>1.2</v>
      </c>
      <c r="PQ14" s="17">
        <v>1</v>
      </c>
      <c r="PR14" s="17">
        <v>1</v>
      </c>
      <c r="PS14" s="17">
        <v>0.2</v>
      </c>
      <c r="PT14" s="17">
        <v>2</v>
      </c>
      <c r="PU14" s="17">
        <v>2.6</v>
      </c>
      <c r="PV14" s="17">
        <v>2.6</v>
      </c>
      <c r="PW14" s="17">
        <v>-0.6</v>
      </c>
      <c r="PX14" s="17">
        <v>2.6</v>
      </c>
      <c r="PY14" s="17">
        <v>2.5</v>
      </c>
      <c r="PZ14" s="17">
        <v>2.5</v>
      </c>
      <c r="QA14" s="17">
        <v>0.1</v>
      </c>
      <c r="QB14" s="17">
        <v>20.3</v>
      </c>
      <c r="QC14" s="17">
        <v>20.254370000000002</v>
      </c>
      <c r="QD14" s="17">
        <v>20.254370000000002</v>
      </c>
      <c r="QE14" s="17">
        <v>4.5629999999999997E-2</v>
      </c>
      <c r="QF14" s="17">
        <v>20</v>
      </c>
      <c r="QG14" s="17">
        <v>19.417480000000001</v>
      </c>
      <c r="QH14" s="17">
        <v>19.417480000000001</v>
      </c>
      <c r="QI14" s="17">
        <v>0.58252000000000004</v>
      </c>
      <c r="QJ14" s="17">
        <v>19</v>
      </c>
      <c r="QK14" s="17">
        <v>17.475729999999999</v>
      </c>
      <c r="QL14" s="17">
        <v>17.475729999999999</v>
      </c>
      <c r="QM14" s="17">
        <v>1.52427</v>
      </c>
      <c r="QN14" s="17">
        <v>3.5</v>
      </c>
      <c r="QO14" s="17">
        <v>3.4</v>
      </c>
      <c r="QP14" s="17">
        <v>3.4</v>
      </c>
      <c r="QQ14" s="17">
        <v>0.1</v>
      </c>
      <c r="QR14" s="17">
        <v>18.399999999999999</v>
      </c>
      <c r="QS14" s="17">
        <v>17.961169999999999</v>
      </c>
      <c r="QT14" s="17">
        <v>17.96116</v>
      </c>
      <c r="QU14" s="17">
        <v>0.43884000000000001</v>
      </c>
      <c r="QV14" s="17">
        <v>0</v>
      </c>
      <c r="QW14" s="17"/>
      <c r="QX14" s="17"/>
      <c r="QY14" s="17">
        <v>0</v>
      </c>
      <c r="QZ14" s="17">
        <v>0</v>
      </c>
      <c r="RA14" s="17"/>
      <c r="RB14" s="17"/>
      <c r="RC14" s="17">
        <v>0</v>
      </c>
      <c r="RD14" s="17">
        <v>4.5999999999999996</v>
      </c>
      <c r="RE14" s="17">
        <v>13.07</v>
      </c>
      <c r="RF14" s="17">
        <v>13.07</v>
      </c>
      <c r="RG14" s="17">
        <v>-8.4700000000000006</v>
      </c>
      <c r="RH14" s="17">
        <v>14.9</v>
      </c>
      <c r="RI14" s="17">
        <v>12.6</v>
      </c>
      <c r="RJ14" s="17">
        <v>32.39</v>
      </c>
      <c r="RK14" s="17">
        <v>-17.489999999999998</v>
      </c>
      <c r="RL14" s="17">
        <v>0</v>
      </c>
      <c r="RM14" s="17"/>
      <c r="RN14" s="17"/>
      <c r="RO14" s="17">
        <v>0</v>
      </c>
      <c r="RP14" s="17">
        <v>2.9</v>
      </c>
      <c r="RQ14" s="17">
        <v>3.15</v>
      </c>
      <c r="RR14" s="17">
        <v>3.15</v>
      </c>
      <c r="RS14" s="17">
        <v>-0.25</v>
      </c>
      <c r="RT14" s="17">
        <v>14</v>
      </c>
      <c r="RU14" s="17">
        <v>14.90936</v>
      </c>
      <c r="RV14" s="17">
        <v>8.9900199999999995</v>
      </c>
      <c r="RW14" s="17">
        <v>5.0099799999999997</v>
      </c>
      <c r="RX14" s="17">
        <v>2.5</v>
      </c>
      <c r="RY14" s="17">
        <v>2</v>
      </c>
      <c r="RZ14" s="17">
        <v>2</v>
      </c>
      <c r="SA14" s="17">
        <v>0.5</v>
      </c>
      <c r="SB14" s="17"/>
      <c r="SC14" s="17">
        <v>0.4</v>
      </c>
      <c r="SD14" s="17">
        <v>0.4</v>
      </c>
      <c r="SE14" s="17">
        <v>-0.4</v>
      </c>
      <c r="SF14" s="17">
        <v>6.5</v>
      </c>
      <c r="SG14" s="17">
        <v>7.7</v>
      </c>
      <c r="SH14" s="17">
        <v>7.7</v>
      </c>
      <c r="SI14" s="17">
        <v>-1.2</v>
      </c>
      <c r="SJ14" s="17">
        <v>6.7</v>
      </c>
      <c r="SK14" s="17">
        <v>6.4</v>
      </c>
      <c r="SL14" s="17">
        <v>6.4</v>
      </c>
      <c r="SM14" s="17">
        <v>0.3</v>
      </c>
      <c r="SN14" s="17">
        <v>9.3000000000000007</v>
      </c>
      <c r="SO14" s="17">
        <v>10</v>
      </c>
      <c r="SP14" s="17">
        <v>10</v>
      </c>
      <c r="SQ14" s="17">
        <v>-0.7</v>
      </c>
      <c r="SR14" s="17">
        <v>13.3</v>
      </c>
      <c r="SS14" s="17">
        <v>13.592230000000001</v>
      </c>
      <c r="ST14" s="17">
        <v>13.592230000000001</v>
      </c>
      <c r="SU14" s="17">
        <v>-0.29222999999999999</v>
      </c>
      <c r="SV14" s="17">
        <v>16.8</v>
      </c>
      <c r="SW14" s="17">
        <v>17.475729999999999</v>
      </c>
      <c r="SX14" s="17">
        <v>17.475729999999999</v>
      </c>
      <c r="SY14" s="17">
        <v>-0.67573000000000005</v>
      </c>
      <c r="SZ14" s="17">
        <v>13.5</v>
      </c>
      <c r="TA14" s="17">
        <v>15.246</v>
      </c>
      <c r="TB14" s="17">
        <v>15.246</v>
      </c>
      <c r="TC14" s="17">
        <v>-1.746</v>
      </c>
      <c r="TD14" s="17">
        <v>26.2</v>
      </c>
      <c r="TE14" s="17">
        <v>9.9</v>
      </c>
      <c r="TF14" s="17">
        <v>21.236000000000001</v>
      </c>
      <c r="TG14" s="17">
        <v>4.9640000000000004</v>
      </c>
      <c r="TH14" s="17">
        <v>0</v>
      </c>
      <c r="TI14" s="17"/>
      <c r="TJ14" s="17"/>
      <c r="TK14" s="17">
        <v>0</v>
      </c>
      <c r="TL14" s="17">
        <v>20.7</v>
      </c>
      <c r="TM14" s="17">
        <v>7</v>
      </c>
      <c r="TN14" s="17">
        <v>13.46</v>
      </c>
      <c r="TO14" s="17">
        <v>7.24</v>
      </c>
      <c r="TP14" s="17">
        <v>40.4</v>
      </c>
      <c r="TQ14" s="17">
        <v>32</v>
      </c>
      <c r="TR14" s="17">
        <v>15.51</v>
      </c>
      <c r="TS14" s="17">
        <v>24.89</v>
      </c>
      <c r="TT14" s="17">
        <v>1.7</v>
      </c>
      <c r="TU14" s="17">
        <v>1.1000000000000001</v>
      </c>
      <c r="TV14" s="17">
        <v>1.62</v>
      </c>
      <c r="TW14" s="17">
        <v>0.08</v>
      </c>
      <c r="TX14" s="17">
        <v>0.2</v>
      </c>
      <c r="TY14" s="17">
        <v>0.6</v>
      </c>
      <c r="TZ14" s="17">
        <v>0.73</v>
      </c>
      <c r="UA14" s="17">
        <v>-0.53</v>
      </c>
      <c r="UB14" s="17">
        <v>17.5</v>
      </c>
      <c r="UC14" s="17">
        <v>18.4466</v>
      </c>
      <c r="UD14" s="17">
        <v>18.4466</v>
      </c>
      <c r="UE14" s="17">
        <v>-0.9466</v>
      </c>
      <c r="UF14" s="17">
        <v>4.0999999999999996</v>
      </c>
      <c r="UG14" s="17">
        <v>5</v>
      </c>
      <c r="UH14" s="17">
        <v>5</v>
      </c>
      <c r="UI14" s="17">
        <v>-0.9</v>
      </c>
      <c r="UJ14" s="17">
        <v>7.6</v>
      </c>
      <c r="UK14" s="17">
        <v>7.5</v>
      </c>
      <c r="UL14" s="17">
        <v>7.5</v>
      </c>
      <c r="UM14" s="17">
        <v>0.1</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20.100000000000001</v>
      </c>
      <c r="UW14" s="17">
        <v>19.417480000000001</v>
      </c>
      <c r="UX14" s="17">
        <v>19.417480000000001</v>
      </c>
      <c r="UY14" s="17">
        <v>0.68252000000000002</v>
      </c>
      <c r="UZ14" s="17">
        <v>1.8</v>
      </c>
      <c r="VA14" s="17">
        <v>0.72099999999999997</v>
      </c>
      <c r="VB14" s="17">
        <v>0.72099999999999997</v>
      </c>
      <c r="VC14" s="17">
        <v>1.079</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7</v>
      </c>
      <c r="VV14" s="17">
        <v>7</v>
      </c>
      <c r="VW14" s="17">
        <v>-7</v>
      </c>
      <c r="VX14" s="17">
        <v>0</v>
      </c>
      <c r="VY14" s="17">
        <v>3</v>
      </c>
      <c r="VZ14" s="17">
        <v>3</v>
      </c>
      <c r="WA14" s="17">
        <v>-3</v>
      </c>
      <c r="WB14" s="17">
        <v>0</v>
      </c>
      <c r="WC14" s="17"/>
      <c r="WD14" s="17"/>
      <c r="WE14" s="17">
        <v>0</v>
      </c>
      <c r="WF14" s="17"/>
      <c r="WG14" s="17"/>
      <c r="WH14" s="17"/>
      <c r="WI14" s="17">
        <v>0</v>
      </c>
      <c r="WJ14" s="17">
        <v>2.2000000000000002</v>
      </c>
      <c r="WK14" s="17">
        <v>2.4</v>
      </c>
      <c r="WL14" s="17">
        <v>2.4</v>
      </c>
      <c r="WM14" s="17">
        <v>-0.2</v>
      </c>
      <c r="WN14" s="17">
        <v>2</v>
      </c>
      <c r="WO14" s="17">
        <v>2.4</v>
      </c>
      <c r="WP14" s="17">
        <v>2.4</v>
      </c>
      <c r="WQ14" s="17">
        <v>-0.4</v>
      </c>
      <c r="WR14" s="17">
        <v>1.1000000000000001</v>
      </c>
      <c r="WS14" s="17">
        <v>1.4</v>
      </c>
      <c r="WT14" s="17">
        <v>1.4</v>
      </c>
      <c r="WU14" s="17">
        <v>-0.3</v>
      </c>
      <c r="WV14" s="17">
        <v>0</v>
      </c>
      <c r="WW14" s="17"/>
      <c r="WX14" s="17"/>
      <c r="WY14" s="17">
        <v>0</v>
      </c>
      <c r="WZ14" s="17">
        <v>6.7</v>
      </c>
      <c r="XA14" s="17">
        <v>6.8</v>
      </c>
      <c r="XB14" s="17">
        <v>6.8</v>
      </c>
      <c r="XC14" s="17">
        <v>-0.1</v>
      </c>
      <c r="XD14" s="17">
        <v>19</v>
      </c>
      <c r="XE14" s="17">
        <v>18.4466</v>
      </c>
      <c r="XF14" s="17">
        <v>18.4466</v>
      </c>
      <c r="XG14" s="17">
        <v>0.5534</v>
      </c>
      <c r="XH14" s="17">
        <v>9.1999999999999993</v>
      </c>
      <c r="XI14" s="17">
        <v>10.8</v>
      </c>
      <c r="XJ14" s="17">
        <v>10.8</v>
      </c>
      <c r="XK14" s="17">
        <v>-1.6</v>
      </c>
      <c r="XL14" s="17">
        <v>28.6</v>
      </c>
      <c r="XM14" s="17">
        <v>30</v>
      </c>
      <c r="XN14" s="17">
        <v>28</v>
      </c>
      <c r="XO14" s="17">
        <v>0.6</v>
      </c>
      <c r="XP14" s="17">
        <v>35.6</v>
      </c>
      <c r="XQ14" s="17">
        <v>30</v>
      </c>
      <c r="XR14" s="17">
        <v>28</v>
      </c>
      <c r="XS14" s="17">
        <v>7.6</v>
      </c>
      <c r="XT14" s="17">
        <v>15.8</v>
      </c>
      <c r="XU14" s="17">
        <v>14</v>
      </c>
      <c r="XV14" s="17">
        <v>14</v>
      </c>
      <c r="XW14" s="17">
        <v>1.8</v>
      </c>
      <c r="XX14" s="17">
        <v>20.2</v>
      </c>
      <c r="XY14" s="17">
        <v>20</v>
      </c>
      <c r="XZ14" s="17">
        <v>20</v>
      </c>
      <c r="YA14" s="17">
        <v>0.2</v>
      </c>
      <c r="YB14" s="17">
        <v>8.1</v>
      </c>
      <c r="YC14" s="17">
        <v>7.73</v>
      </c>
      <c r="YD14" s="17">
        <v>7.73</v>
      </c>
      <c r="YE14" s="17">
        <v>0.37</v>
      </c>
      <c r="YF14" s="17">
        <v>11.13</v>
      </c>
      <c r="YG14" s="17">
        <v>11</v>
      </c>
      <c r="YH14" s="17">
        <v>11</v>
      </c>
      <c r="YI14" s="17">
        <v>0.13</v>
      </c>
    </row>
    <row r="15" spans="1:659" ht="24" customHeight="1" x14ac:dyDescent="0.25">
      <c r="A15" s="1"/>
      <c r="B15" s="16" t="s">
        <v>70</v>
      </c>
      <c r="C15" s="16" t="s">
        <v>785</v>
      </c>
      <c r="D15" s="17">
        <v>203.7</v>
      </c>
      <c r="E15" s="17">
        <v>203.20388</v>
      </c>
      <c r="F15" s="17">
        <v>203.20388</v>
      </c>
      <c r="G15" s="17">
        <v>0.49612000000000001</v>
      </c>
      <c r="H15" s="17">
        <v>617.79999999999995</v>
      </c>
      <c r="I15" s="17">
        <v>620.52909999999997</v>
      </c>
      <c r="J15" s="17">
        <v>620.52909999999997</v>
      </c>
      <c r="K15" s="17">
        <v>-2.7290999999999999</v>
      </c>
      <c r="L15" s="17">
        <v>213.5</v>
      </c>
      <c r="M15" s="17">
        <v>201.86914999999999</v>
      </c>
      <c r="N15" s="17">
        <v>201.86914999999999</v>
      </c>
      <c r="O15" s="17">
        <v>11.630850000000001</v>
      </c>
      <c r="P15" s="17"/>
      <c r="Q15" s="17"/>
      <c r="R15" s="17"/>
      <c r="S15" s="17">
        <v>0</v>
      </c>
      <c r="T15" s="17"/>
      <c r="U15" s="17"/>
      <c r="V15" s="17"/>
      <c r="W15" s="17">
        <v>0</v>
      </c>
      <c r="X15" s="17">
        <v>90</v>
      </c>
      <c r="Y15" s="17">
        <v>91.778639999999996</v>
      </c>
      <c r="Z15" s="17">
        <v>91.778639999999996</v>
      </c>
      <c r="AA15" s="17">
        <v>-1.77864</v>
      </c>
      <c r="AB15" s="17">
        <v>126</v>
      </c>
      <c r="AC15" s="17">
        <v>119.99994</v>
      </c>
      <c r="AD15" s="17">
        <v>163.08097000000001</v>
      </c>
      <c r="AE15" s="17">
        <v>-37.080970000000001</v>
      </c>
      <c r="AF15" s="17"/>
      <c r="AG15" s="17"/>
      <c r="AH15" s="17"/>
      <c r="AI15" s="17">
        <v>0</v>
      </c>
      <c r="AJ15" s="17"/>
      <c r="AK15" s="17"/>
      <c r="AL15" s="17"/>
      <c r="AM15" s="17">
        <v>0</v>
      </c>
      <c r="AN15" s="17">
        <v>182.8</v>
      </c>
      <c r="AO15" s="17">
        <v>196.22801999999999</v>
      </c>
      <c r="AP15" s="17">
        <v>196.22801999999999</v>
      </c>
      <c r="AQ15" s="17">
        <v>-13.42802</v>
      </c>
      <c r="AR15" s="17">
        <v>192</v>
      </c>
      <c r="AS15" s="17">
        <v>196.22801999999999</v>
      </c>
      <c r="AT15" s="17">
        <v>196.22801999999999</v>
      </c>
      <c r="AU15" s="17">
        <v>-4.2280199999999999</v>
      </c>
      <c r="AV15" s="17">
        <v>191.6</v>
      </c>
      <c r="AW15" s="17">
        <v>196.22801999999999</v>
      </c>
      <c r="AX15" s="17">
        <v>196.22801999999999</v>
      </c>
      <c r="AY15" s="17">
        <v>-4.6280200000000002</v>
      </c>
      <c r="AZ15" s="17">
        <v>286.7</v>
      </c>
      <c r="BA15" s="17">
        <v>295.22593999999998</v>
      </c>
      <c r="BB15" s="17">
        <v>295.22593999999998</v>
      </c>
      <c r="BC15" s="17">
        <v>-8.5259400000000003</v>
      </c>
      <c r="BD15" s="17"/>
      <c r="BE15" s="17"/>
      <c r="BF15" s="17"/>
      <c r="BG15" s="17">
        <v>0</v>
      </c>
      <c r="BH15" s="17"/>
      <c r="BI15" s="17"/>
      <c r="BJ15" s="17"/>
      <c r="BK15" s="17">
        <v>0</v>
      </c>
      <c r="BL15" s="17">
        <v>234</v>
      </c>
      <c r="BM15" s="17">
        <v>204.68922000000001</v>
      </c>
      <c r="BN15" s="17">
        <v>222.27404999999999</v>
      </c>
      <c r="BO15" s="17">
        <v>11.725949999999999</v>
      </c>
      <c r="BP15" s="17">
        <v>5.6</v>
      </c>
      <c r="BQ15" s="17">
        <v>5.4625000000000004</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167.1</v>
      </c>
      <c r="CK15" s="17">
        <v>163.90777</v>
      </c>
      <c r="CL15" s="17">
        <v>163.90777</v>
      </c>
      <c r="CM15" s="17">
        <v>3.1922299999999999</v>
      </c>
      <c r="CN15" s="17">
        <v>7.5</v>
      </c>
      <c r="CO15" s="17">
        <v>5.1333399999999996</v>
      </c>
      <c r="CP15" s="17">
        <v>5.1333399999999996</v>
      </c>
      <c r="CQ15" s="17">
        <v>2.36666</v>
      </c>
      <c r="CR15" s="17">
        <v>5.3</v>
      </c>
      <c r="CS15" s="17">
        <v>2.8177599999999998</v>
      </c>
      <c r="CT15" s="17">
        <v>2.8177599999999998</v>
      </c>
      <c r="CU15" s="17">
        <v>2.48224</v>
      </c>
      <c r="CV15" s="17"/>
      <c r="CW15" s="17"/>
      <c r="CX15" s="17"/>
      <c r="CY15" s="17">
        <v>0</v>
      </c>
      <c r="CZ15" s="17">
        <v>6.9</v>
      </c>
      <c r="DA15" s="17">
        <v>6.8787000000000003</v>
      </c>
      <c r="DB15" s="17">
        <v>6.8787000000000003</v>
      </c>
      <c r="DC15" s="17">
        <v>2.1299999999999999E-2</v>
      </c>
      <c r="DD15" s="17">
        <v>13.4</v>
      </c>
      <c r="DE15" s="17">
        <v>14.919420000000001</v>
      </c>
      <c r="DF15" s="17">
        <v>14.919420000000001</v>
      </c>
      <c r="DG15" s="17">
        <v>-1.51942</v>
      </c>
      <c r="DH15" s="17">
        <v>58.1</v>
      </c>
      <c r="DI15" s="17">
        <v>74.6571</v>
      </c>
      <c r="DJ15" s="17">
        <v>75.359729999999999</v>
      </c>
      <c r="DK15" s="17">
        <v>-17.259730000000001</v>
      </c>
      <c r="DL15" s="17"/>
      <c r="DM15" s="17"/>
      <c r="DN15" s="17"/>
      <c r="DO15" s="17">
        <v>0</v>
      </c>
      <c r="DP15" s="17"/>
      <c r="DQ15" s="17"/>
      <c r="DR15" s="17"/>
      <c r="DS15" s="17">
        <v>0</v>
      </c>
      <c r="DT15" s="17"/>
      <c r="DU15" s="17"/>
      <c r="DV15" s="17"/>
      <c r="DW15" s="17">
        <v>0</v>
      </c>
      <c r="DX15" s="17"/>
      <c r="DY15" s="17"/>
      <c r="DZ15" s="17"/>
      <c r="EA15" s="17">
        <v>0</v>
      </c>
      <c r="EB15" s="17">
        <v>55.6</v>
      </c>
      <c r="EC15" s="17">
        <v>55.841569999999997</v>
      </c>
      <c r="ED15" s="17">
        <v>55.841569999999997</v>
      </c>
      <c r="EE15" s="17">
        <v>-0.24157000000000001</v>
      </c>
      <c r="EF15" s="17">
        <v>61.4</v>
      </c>
      <c r="EG15" s="17">
        <v>63.393050000000002</v>
      </c>
      <c r="EH15" s="17"/>
      <c r="EI15" s="17">
        <v>61.4</v>
      </c>
      <c r="EJ15" s="17"/>
      <c r="EK15" s="17"/>
      <c r="EL15" s="17"/>
      <c r="EM15" s="17">
        <v>0</v>
      </c>
      <c r="EN15" s="17"/>
      <c r="EO15" s="17"/>
      <c r="EP15" s="17"/>
      <c r="EQ15" s="17">
        <v>0</v>
      </c>
      <c r="ER15" s="17"/>
      <c r="ES15" s="17"/>
      <c r="ET15" s="17"/>
      <c r="EU15" s="17">
        <v>0</v>
      </c>
      <c r="EV15" s="17">
        <v>6.4</v>
      </c>
      <c r="EW15" s="17">
        <v>6.39</v>
      </c>
      <c r="EX15" s="17">
        <v>6.39</v>
      </c>
      <c r="EY15" s="17">
        <v>0.01</v>
      </c>
      <c r="EZ15" s="17">
        <v>147.6</v>
      </c>
      <c r="FA15" s="17">
        <v>144.32990000000001</v>
      </c>
      <c r="FB15" s="17"/>
      <c r="FC15" s="17">
        <v>147.6</v>
      </c>
      <c r="FD15" s="17">
        <v>38</v>
      </c>
      <c r="FE15" s="17">
        <v>35.039729999999999</v>
      </c>
      <c r="FF15" s="17">
        <v>44.82403</v>
      </c>
      <c r="FG15" s="17">
        <v>-6.8240299999999996</v>
      </c>
      <c r="FH15" s="17">
        <v>114.4</v>
      </c>
      <c r="FI15" s="17">
        <v>116.56921</v>
      </c>
      <c r="FJ15" s="17">
        <v>151.21556000000001</v>
      </c>
      <c r="FK15" s="17">
        <v>-36.815559999999998</v>
      </c>
      <c r="FL15" s="17">
        <v>22.1</v>
      </c>
      <c r="FM15" s="17">
        <v>20.015689999999999</v>
      </c>
      <c r="FN15" s="17">
        <v>20.749040000000001</v>
      </c>
      <c r="FO15" s="17">
        <v>1.3509599999999999</v>
      </c>
      <c r="FP15" s="17">
        <v>18.2</v>
      </c>
      <c r="FQ15" s="17">
        <v>17.210889999999999</v>
      </c>
      <c r="FR15" s="17">
        <v>17.210889999999999</v>
      </c>
      <c r="FS15" s="17">
        <v>0.98911000000000004</v>
      </c>
      <c r="FT15" s="17">
        <v>18.8</v>
      </c>
      <c r="FU15" s="17">
        <v>17.961169999999999</v>
      </c>
      <c r="FV15" s="17">
        <v>17.96116</v>
      </c>
      <c r="FW15" s="17">
        <v>0.83884000000000003</v>
      </c>
      <c r="FX15" s="17">
        <v>91.2</v>
      </c>
      <c r="FY15" s="17">
        <v>87.68835</v>
      </c>
      <c r="FZ15" s="17">
        <v>87.68835</v>
      </c>
      <c r="GA15" s="17">
        <v>3.5116499999999999</v>
      </c>
      <c r="GB15" s="17">
        <v>181.8</v>
      </c>
      <c r="GC15" s="17">
        <v>184.91498000000001</v>
      </c>
      <c r="GD15" s="17">
        <v>184.91498000000001</v>
      </c>
      <c r="GE15" s="17">
        <v>-3.1149800000000001</v>
      </c>
      <c r="GF15" s="17">
        <v>182.7</v>
      </c>
      <c r="GG15" s="17">
        <v>184.91498000000001</v>
      </c>
      <c r="GH15" s="17">
        <v>184.91498000000001</v>
      </c>
      <c r="GI15" s="17">
        <v>-2.2149800000000002</v>
      </c>
      <c r="GJ15" s="17">
        <v>183.7</v>
      </c>
      <c r="GK15" s="17">
        <v>185.47028</v>
      </c>
      <c r="GL15" s="17">
        <v>185.47028</v>
      </c>
      <c r="GM15" s="17">
        <v>-1.7702800000000001</v>
      </c>
      <c r="GN15" s="17">
        <v>107.3</v>
      </c>
      <c r="GO15" s="17">
        <v>110.37475999999999</v>
      </c>
      <c r="GP15" s="17">
        <v>103.41313</v>
      </c>
      <c r="GQ15" s="17">
        <v>3.88687</v>
      </c>
      <c r="GR15" s="17">
        <v>36.1</v>
      </c>
      <c r="GS15" s="17">
        <v>36.218409999999999</v>
      </c>
      <c r="GT15" s="17">
        <v>36.218400000000003</v>
      </c>
      <c r="GU15" s="17">
        <v>-0.11840000000000001</v>
      </c>
      <c r="GV15" s="17">
        <v>37.1</v>
      </c>
      <c r="GW15" s="17">
        <v>44.060189999999999</v>
      </c>
      <c r="GX15" s="17">
        <v>44.060189999999999</v>
      </c>
      <c r="GY15" s="17">
        <v>-6.9601899999999999</v>
      </c>
      <c r="GZ15" s="17">
        <v>4.0999999999999996</v>
      </c>
      <c r="HA15" s="17">
        <v>2.1456300000000001</v>
      </c>
      <c r="HB15" s="17">
        <v>2.1456300000000001</v>
      </c>
      <c r="HC15" s="17">
        <v>1.9543699999999999</v>
      </c>
      <c r="HD15" s="17">
        <v>30.9</v>
      </c>
      <c r="HE15" s="17">
        <v>28.32893</v>
      </c>
      <c r="HF15" s="17">
        <v>28.32893</v>
      </c>
      <c r="HG15" s="17">
        <v>2.5710700000000002</v>
      </c>
      <c r="HH15" s="17">
        <v>86.8</v>
      </c>
      <c r="HI15" s="17">
        <v>85.617339999999999</v>
      </c>
      <c r="HJ15" s="17">
        <v>91.26164</v>
      </c>
      <c r="HK15" s="17">
        <v>-4.4616400000000001</v>
      </c>
      <c r="HL15" s="17"/>
      <c r="HM15" s="17"/>
      <c r="HN15" s="17"/>
      <c r="HO15" s="17">
        <v>0</v>
      </c>
      <c r="HP15" s="17"/>
      <c r="HQ15" s="17"/>
      <c r="HR15" s="17"/>
      <c r="HS15" s="17">
        <v>0</v>
      </c>
      <c r="HT15" s="17">
        <v>60.7</v>
      </c>
      <c r="HU15" s="17">
        <v>63.281500000000001</v>
      </c>
      <c r="HV15" s="17">
        <v>29.915970000000002</v>
      </c>
      <c r="HW15" s="17">
        <v>30.784030000000001</v>
      </c>
      <c r="HX15" s="17"/>
      <c r="HY15" s="17"/>
      <c r="HZ15" s="17"/>
      <c r="IA15" s="17">
        <v>0</v>
      </c>
      <c r="IB15" s="17"/>
      <c r="IC15" s="17"/>
      <c r="ID15" s="17"/>
      <c r="IE15" s="17">
        <v>0</v>
      </c>
      <c r="IF15" s="17">
        <v>46.8</v>
      </c>
      <c r="IG15" s="17">
        <v>45.221359999999997</v>
      </c>
      <c r="IH15" s="17"/>
      <c r="II15" s="17">
        <v>46.8</v>
      </c>
      <c r="IJ15" s="17"/>
      <c r="IK15" s="17"/>
      <c r="IL15" s="17"/>
      <c r="IM15" s="17">
        <v>0</v>
      </c>
      <c r="IN15" s="17"/>
      <c r="IO15" s="17"/>
      <c r="IP15" s="17"/>
      <c r="IQ15" s="17">
        <v>0</v>
      </c>
      <c r="IR15" s="17"/>
      <c r="IS15" s="17"/>
      <c r="IT15" s="17"/>
      <c r="IU15" s="17">
        <v>0</v>
      </c>
      <c r="IV15" s="17">
        <v>80.7</v>
      </c>
      <c r="IW15" s="17">
        <v>86.448710000000005</v>
      </c>
      <c r="IX15" s="17">
        <v>84.219309999999993</v>
      </c>
      <c r="IY15" s="17">
        <v>-3.5193099999999999</v>
      </c>
      <c r="IZ15" s="17"/>
      <c r="JA15" s="17"/>
      <c r="JB15" s="17"/>
      <c r="JC15" s="17">
        <v>0</v>
      </c>
      <c r="JD15" s="17">
        <v>171.3</v>
      </c>
      <c r="JE15" s="17">
        <v>186.21592999999999</v>
      </c>
      <c r="JF15" s="17">
        <v>186.21592999999999</v>
      </c>
      <c r="JG15" s="17">
        <v>-14.915929999999999</v>
      </c>
      <c r="JH15" s="17">
        <v>200</v>
      </c>
      <c r="JI15" s="17">
        <v>186.21592999999999</v>
      </c>
      <c r="JJ15" s="17">
        <v>186.21592999999999</v>
      </c>
      <c r="JK15" s="17">
        <v>13.78407</v>
      </c>
      <c r="JL15" s="17">
        <v>180.4</v>
      </c>
      <c r="JM15" s="17">
        <v>186.77513999999999</v>
      </c>
      <c r="JN15" s="17">
        <v>186.77513999999999</v>
      </c>
      <c r="JO15" s="17">
        <v>-6.37514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v>0</v>
      </c>
      <c r="KS15" s="17"/>
      <c r="KT15" s="17"/>
      <c r="KU15" s="17">
        <v>0</v>
      </c>
      <c r="KV15" s="17">
        <v>2.4</v>
      </c>
      <c r="KW15" s="17">
        <v>2.2284299999999999</v>
      </c>
      <c r="KX15" s="17">
        <v>2.2284299999999999</v>
      </c>
      <c r="KY15" s="17">
        <v>0.17157</v>
      </c>
      <c r="KZ15" s="17">
        <v>91.1</v>
      </c>
      <c r="LA15" s="17">
        <v>132.15540999999999</v>
      </c>
      <c r="LB15" s="17">
        <v>142.27293</v>
      </c>
      <c r="LC15" s="17">
        <v>-51.172930000000001</v>
      </c>
      <c r="LD15" s="17">
        <v>76.2</v>
      </c>
      <c r="LE15" s="17">
        <v>84.223320000000001</v>
      </c>
      <c r="LF15" s="17">
        <v>62.945489999999999</v>
      </c>
      <c r="LG15" s="17">
        <v>13.25451</v>
      </c>
      <c r="LH15" s="17">
        <v>67.400000000000006</v>
      </c>
      <c r="LI15" s="17">
        <v>67.133979999999994</v>
      </c>
      <c r="LJ15" s="17">
        <v>67.133979999999994</v>
      </c>
      <c r="LK15" s="17">
        <v>0.26601999999999998</v>
      </c>
      <c r="LL15" s="17">
        <v>47.1</v>
      </c>
      <c r="LM15" s="17">
        <v>48.413229999999999</v>
      </c>
      <c r="LN15" s="17">
        <v>48.413229999999999</v>
      </c>
      <c r="LO15" s="17">
        <v>-1.3132299999999999</v>
      </c>
      <c r="LP15" s="17">
        <v>30.2</v>
      </c>
      <c r="LQ15" s="17">
        <v>28.539020000000001</v>
      </c>
      <c r="LR15" s="17">
        <v>29.951460000000001</v>
      </c>
      <c r="LS15" s="17">
        <v>0.24854000000000001</v>
      </c>
      <c r="LT15" s="17"/>
      <c r="LU15" s="17"/>
      <c r="LV15" s="17"/>
      <c r="LW15" s="17">
        <v>0</v>
      </c>
      <c r="LX15" s="17"/>
      <c r="LY15" s="17"/>
      <c r="LZ15" s="17"/>
      <c r="MA15" s="17">
        <v>0</v>
      </c>
      <c r="MB15" s="17"/>
      <c r="MC15" s="17"/>
      <c r="MD15" s="17"/>
      <c r="ME15" s="17">
        <v>0</v>
      </c>
      <c r="MF15" s="17">
        <v>145.30000000000001</v>
      </c>
      <c r="MG15" s="17">
        <v>151.08886000000001</v>
      </c>
      <c r="MH15" s="17">
        <v>151.08886000000001</v>
      </c>
      <c r="MI15" s="17">
        <v>-5.7888599999999997</v>
      </c>
      <c r="MJ15" s="17">
        <v>146.5</v>
      </c>
      <c r="MK15" s="17">
        <v>151.08886000000001</v>
      </c>
      <c r="ML15" s="17">
        <v>151.08886000000001</v>
      </c>
      <c r="MM15" s="17">
        <v>-4.5888600000000004</v>
      </c>
      <c r="MN15" s="17">
        <v>148.6</v>
      </c>
      <c r="MO15" s="17">
        <v>151.54257999999999</v>
      </c>
      <c r="MP15" s="17">
        <v>151.54257999999999</v>
      </c>
      <c r="MQ15" s="17">
        <v>-2.94258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213.8</v>
      </c>
      <c r="NM15" s="17">
        <v>206.29038</v>
      </c>
      <c r="NN15" s="17">
        <v>206.29038</v>
      </c>
      <c r="NO15" s="17">
        <v>7.50962</v>
      </c>
      <c r="NP15" s="17">
        <v>102.4</v>
      </c>
      <c r="NQ15" s="17">
        <v>103.45493</v>
      </c>
      <c r="NR15" s="17">
        <v>103.45493</v>
      </c>
      <c r="NS15" s="17">
        <v>-1.0549299999999999</v>
      </c>
      <c r="NT15" s="17">
        <v>7.6</v>
      </c>
      <c r="NU15" s="17">
        <v>7.8258200000000002</v>
      </c>
      <c r="NV15" s="17">
        <v>7.8258099999999997</v>
      </c>
      <c r="NW15" s="17">
        <v>-0.22581000000000001</v>
      </c>
      <c r="NX15" s="17">
        <v>8.1</v>
      </c>
      <c r="NY15" s="17">
        <v>8.2100200000000001</v>
      </c>
      <c r="NZ15" s="17">
        <v>8.2100100000000005</v>
      </c>
      <c r="OA15" s="17">
        <v>-0.11001</v>
      </c>
      <c r="OB15" s="17">
        <v>0</v>
      </c>
      <c r="OC15" s="17"/>
      <c r="OD15" s="17"/>
      <c r="OE15" s="17">
        <v>0</v>
      </c>
      <c r="OF15" s="17">
        <v>51.3</v>
      </c>
      <c r="OG15" s="17">
        <v>35.700000000000003</v>
      </c>
      <c r="OH15" s="17">
        <v>66.12</v>
      </c>
      <c r="OI15" s="17">
        <v>-14.82</v>
      </c>
      <c r="OJ15" s="17">
        <v>0</v>
      </c>
      <c r="OK15" s="17"/>
      <c r="OL15" s="17"/>
      <c r="OM15" s="17">
        <v>0</v>
      </c>
      <c r="ON15" s="17">
        <v>0.9</v>
      </c>
      <c r="OO15" s="17">
        <v>0.25600000000000001</v>
      </c>
      <c r="OP15" s="17">
        <v>0.25600000000000001</v>
      </c>
      <c r="OQ15" s="17">
        <v>0.64400000000000002</v>
      </c>
      <c r="OR15" s="17">
        <v>0</v>
      </c>
      <c r="OS15" s="17"/>
      <c r="OT15" s="17"/>
      <c r="OU15" s="17">
        <v>0</v>
      </c>
      <c r="OV15" s="17">
        <v>14.9</v>
      </c>
      <c r="OW15" s="17">
        <v>14.56311</v>
      </c>
      <c r="OX15" s="17">
        <v>14.56311</v>
      </c>
      <c r="OY15" s="17">
        <v>0.33689000000000002</v>
      </c>
      <c r="OZ15" s="17">
        <v>16.383479999999999</v>
      </c>
      <c r="PA15" s="17">
        <v>20.254370000000002</v>
      </c>
      <c r="PB15" s="17">
        <v>20.254370000000002</v>
      </c>
      <c r="PC15" s="17">
        <v>-3.8708900000000002</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2</v>
      </c>
      <c r="PU15" s="17">
        <v>2.6</v>
      </c>
      <c r="PV15" s="17">
        <v>2.6</v>
      </c>
      <c r="PW15" s="17">
        <v>-0.6</v>
      </c>
      <c r="PX15" s="17">
        <v>2.6</v>
      </c>
      <c r="PY15" s="17">
        <v>2.5</v>
      </c>
      <c r="PZ15" s="17">
        <v>2.5</v>
      </c>
      <c r="QA15" s="17">
        <v>0.1</v>
      </c>
      <c r="QB15" s="17">
        <v>20.3</v>
      </c>
      <c r="QC15" s="17">
        <v>20.254370000000002</v>
      </c>
      <c r="QD15" s="17">
        <v>20.254370000000002</v>
      </c>
      <c r="QE15" s="17">
        <v>4.5629999999999997E-2</v>
      </c>
      <c r="QF15" s="17">
        <v>20</v>
      </c>
      <c r="QG15" s="17">
        <v>19.417480000000001</v>
      </c>
      <c r="QH15" s="17">
        <v>19.417480000000001</v>
      </c>
      <c r="QI15" s="17">
        <v>0.58252000000000004</v>
      </c>
      <c r="QJ15" s="17">
        <v>18.899999999999999</v>
      </c>
      <c r="QK15" s="17">
        <v>17.475729999999999</v>
      </c>
      <c r="QL15" s="17">
        <v>17.475729999999999</v>
      </c>
      <c r="QM15" s="17">
        <v>1.4242699999999999</v>
      </c>
      <c r="QN15" s="17">
        <v>3.4</v>
      </c>
      <c r="QO15" s="17">
        <v>3.4</v>
      </c>
      <c r="QP15" s="17">
        <v>3.4</v>
      </c>
      <c r="QQ15" s="17">
        <v>0</v>
      </c>
      <c r="QR15" s="17">
        <v>18.399999999999999</v>
      </c>
      <c r="QS15" s="17">
        <v>17.961169999999999</v>
      </c>
      <c r="QT15" s="17">
        <v>17.96116</v>
      </c>
      <c r="QU15" s="17">
        <v>0.43884000000000001</v>
      </c>
      <c r="QV15" s="17">
        <v>0</v>
      </c>
      <c r="QW15" s="17"/>
      <c r="QX15" s="17"/>
      <c r="QY15" s="17">
        <v>0</v>
      </c>
      <c r="QZ15" s="17">
        <v>0</v>
      </c>
      <c r="RA15" s="17"/>
      <c r="RB15" s="17"/>
      <c r="RC15" s="17">
        <v>0</v>
      </c>
      <c r="RD15" s="17">
        <v>8.1999999999999993</v>
      </c>
      <c r="RE15" s="17">
        <v>13.65</v>
      </c>
      <c r="RF15" s="17">
        <v>13.65</v>
      </c>
      <c r="RG15" s="17">
        <v>-5.45</v>
      </c>
      <c r="RH15" s="17">
        <v>19.8</v>
      </c>
      <c r="RI15" s="17">
        <v>13.8</v>
      </c>
      <c r="RJ15" s="17">
        <v>33.22</v>
      </c>
      <c r="RK15" s="17">
        <v>-13.42</v>
      </c>
      <c r="RL15" s="17">
        <v>0</v>
      </c>
      <c r="RM15" s="17"/>
      <c r="RN15" s="17"/>
      <c r="RO15" s="17">
        <v>0</v>
      </c>
      <c r="RP15" s="17">
        <v>2.9</v>
      </c>
      <c r="RQ15" s="17">
        <v>3.15</v>
      </c>
      <c r="RR15" s="17">
        <v>3.15</v>
      </c>
      <c r="RS15" s="17">
        <v>-0.25</v>
      </c>
      <c r="RT15" s="17">
        <v>13.9</v>
      </c>
      <c r="RU15" s="17">
        <v>14.637499999999999</v>
      </c>
      <c r="RV15" s="17">
        <v>6.9198000000000004</v>
      </c>
      <c r="RW15" s="17">
        <v>6.9802</v>
      </c>
      <c r="RX15" s="17">
        <v>2.4</v>
      </c>
      <c r="RY15" s="17">
        <v>2</v>
      </c>
      <c r="RZ15" s="17">
        <v>2</v>
      </c>
      <c r="SA15" s="17">
        <v>0.4</v>
      </c>
      <c r="SB15" s="17"/>
      <c r="SC15" s="17">
        <v>0.4</v>
      </c>
      <c r="SD15" s="17">
        <v>0.4</v>
      </c>
      <c r="SE15" s="17">
        <v>-0.4</v>
      </c>
      <c r="SF15" s="17">
        <v>6.8</v>
      </c>
      <c r="SG15" s="17">
        <v>7.7</v>
      </c>
      <c r="SH15" s="17">
        <v>7.7</v>
      </c>
      <c r="SI15" s="17">
        <v>-0.9</v>
      </c>
      <c r="SJ15" s="17">
        <v>6.7</v>
      </c>
      <c r="SK15" s="17">
        <v>6.4</v>
      </c>
      <c r="SL15" s="17">
        <v>6.4</v>
      </c>
      <c r="SM15" s="17">
        <v>0.3</v>
      </c>
      <c r="SN15" s="17">
        <v>9.3000000000000007</v>
      </c>
      <c r="SO15" s="17">
        <v>10</v>
      </c>
      <c r="SP15" s="17">
        <v>10</v>
      </c>
      <c r="SQ15" s="17">
        <v>-0.7</v>
      </c>
      <c r="SR15" s="17">
        <v>13.3</v>
      </c>
      <c r="SS15" s="17">
        <v>13.592230000000001</v>
      </c>
      <c r="ST15" s="17">
        <v>13.592230000000001</v>
      </c>
      <c r="SU15" s="17">
        <v>-0.29222999999999999</v>
      </c>
      <c r="SV15" s="17">
        <v>16.8</v>
      </c>
      <c r="SW15" s="17">
        <v>17.475729999999999</v>
      </c>
      <c r="SX15" s="17">
        <v>17.475729999999999</v>
      </c>
      <c r="SY15" s="17">
        <v>-0.67573000000000005</v>
      </c>
      <c r="SZ15" s="17">
        <v>16.7</v>
      </c>
      <c r="TA15" s="17">
        <v>15.340999999999999</v>
      </c>
      <c r="TB15" s="17">
        <v>15.340999999999999</v>
      </c>
      <c r="TC15" s="17">
        <v>1.359</v>
      </c>
      <c r="TD15" s="17">
        <v>22</v>
      </c>
      <c r="TE15" s="17">
        <v>8.6</v>
      </c>
      <c r="TF15" s="17">
        <v>19.506</v>
      </c>
      <c r="TG15" s="17">
        <v>2.4940000000000002</v>
      </c>
      <c r="TH15" s="17">
        <v>0</v>
      </c>
      <c r="TI15" s="17"/>
      <c r="TJ15" s="17"/>
      <c r="TK15" s="17">
        <v>0</v>
      </c>
      <c r="TL15" s="17">
        <v>19.3</v>
      </c>
      <c r="TM15" s="17">
        <v>5</v>
      </c>
      <c r="TN15" s="17">
        <v>7.32</v>
      </c>
      <c r="TO15" s="17">
        <v>11.98</v>
      </c>
      <c r="TP15" s="17">
        <v>33</v>
      </c>
      <c r="TQ15" s="17">
        <v>26.7</v>
      </c>
      <c r="TR15" s="17">
        <v>8.0399999999999991</v>
      </c>
      <c r="TS15" s="17">
        <v>24.96</v>
      </c>
      <c r="TT15" s="17">
        <v>0.7</v>
      </c>
      <c r="TU15" s="17">
        <v>1</v>
      </c>
      <c r="TV15" s="17">
        <v>0.89</v>
      </c>
      <c r="TW15" s="17">
        <v>-0.19</v>
      </c>
      <c r="TX15" s="17">
        <v>0.4</v>
      </c>
      <c r="TY15" s="17">
        <v>0.4</v>
      </c>
      <c r="TZ15" s="17">
        <v>0.39</v>
      </c>
      <c r="UA15" s="17">
        <v>0.01</v>
      </c>
      <c r="UB15" s="17">
        <v>17.399999999999999</v>
      </c>
      <c r="UC15" s="17">
        <v>18.4466</v>
      </c>
      <c r="UD15" s="17">
        <v>18.4466</v>
      </c>
      <c r="UE15" s="17">
        <v>-1.0466</v>
      </c>
      <c r="UF15" s="17">
        <v>4.0999999999999996</v>
      </c>
      <c r="UG15" s="17">
        <v>5</v>
      </c>
      <c r="UH15" s="17">
        <v>5</v>
      </c>
      <c r="UI15" s="17">
        <v>-0.9</v>
      </c>
      <c r="UJ15" s="17">
        <v>7.8</v>
      </c>
      <c r="UK15" s="17">
        <v>7.5</v>
      </c>
      <c r="UL15" s="17">
        <v>7.5</v>
      </c>
      <c r="UM15" s="17">
        <v>0.3</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20.100000000000001</v>
      </c>
      <c r="UW15" s="17">
        <v>19.417480000000001</v>
      </c>
      <c r="UX15" s="17">
        <v>19.417480000000001</v>
      </c>
      <c r="UY15" s="17">
        <v>0.68252000000000002</v>
      </c>
      <c r="UZ15" s="17">
        <v>2.8</v>
      </c>
      <c r="VA15" s="17">
        <v>0.72</v>
      </c>
      <c r="VB15" s="17">
        <v>0.72</v>
      </c>
      <c r="VC15" s="17">
        <v>2.08</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7</v>
      </c>
      <c r="VV15" s="17">
        <v>7</v>
      </c>
      <c r="VW15" s="17">
        <v>-7</v>
      </c>
      <c r="VX15" s="17">
        <v>0</v>
      </c>
      <c r="VY15" s="17">
        <v>4</v>
      </c>
      <c r="VZ15" s="17">
        <v>4</v>
      </c>
      <c r="WA15" s="17">
        <v>-4</v>
      </c>
      <c r="WB15" s="17">
        <v>0</v>
      </c>
      <c r="WC15" s="17"/>
      <c r="WD15" s="17"/>
      <c r="WE15" s="17">
        <v>0</v>
      </c>
      <c r="WF15" s="17"/>
      <c r="WG15" s="17"/>
      <c r="WH15" s="17"/>
      <c r="WI15" s="17">
        <v>0</v>
      </c>
      <c r="WJ15" s="17">
        <v>2.2000000000000002</v>
      </c>
      <c r="WK15" s="17">
        <v>2.4</v>
      </c>
      <c r="WL15" s="17">
        <v>2.4</v>
      </c>
      <c r="WM15" s="17">
        <v>-0.2</v>
      </c>
      <c r="WN15" s="17">
        <v>2</v>
      </c>
      <c r="WO15" s="17">
        <v>2.4</v>
      </c>
      <c r="WP15" s="17">
        <v>2.4</v>
      </c>
      <c r="WQ15" s="17">
        <v>-0.4</v>
      </c>
      <c r="WR15" s="17">
        <v>1.1000000000000001</v>
      </c>
      <c r="WS15" s="17">
        <v>1.4</v>
      </c>
      <c r="WT15" s="17">
        <v>1.4</v>
      </c>
      <c r="WU15" s="17">
        <v>-0.3</v>
      </c>
      <c r="WV15" s="17">
        <v>0</v>
      </c>
      <c r="WW15" s="17"/>
      <c r="WX15" s="17"/>
      <c r="WY15" s="17">
        <v>0</v>
      </c>
      <c r="WZ15" s="17">
        <v>6.7</v>
      </c>
      <c r="XA15" s="17">
        <v>6.8</v>
      </c>
      <c r="XB15" s="17">
        <v>6.8</v>
      </c>
      <c r="XC15" s="17">
        <v>-0.1</v>
      </c>
      <c r="XD15" s="17">
        <v>19</v>
      </c>
      <c r="XE15" s="17">
        <v>18.4466</v>
      </c>
      <c r="XF15" s="17">
        <v>18.4466</v>
      </c>
      <c r="XG15" s="17">
        <v>0.5534</v>
      </c>
      <c r="XH15" s="17">
        <v>8.1999999999999993</v>
      </c>
      <c r="XI15" s="17">
        <v>10.8</v>
      </c>
      <c r="XJ15" s="17">
        <v>10.8</v>
      </c>
      <c r="XK15" s="17">
        <v>-2.6</v>
      </c>
      <c r="XL15" s="17">
        <v>28.6</v>
      </c>
      <c r="XM15" s="17">
        <v>30</v>
      </c>
      <c r="XN15" s="17">
        <v>28</v>
      </c>
      <c r="XO15" s="17">
        <v>0.6</v>
      </c>
      <c r="XP15" s="17">
        <v>35.5</v>
      </c>
      <c r="XQ15" s="17">
        <v>30</v>
      </c>
      <c r="XR15" s="17">
        <v>28</v>
      </c>
      <c r="XS15" s="17">
        <v>7.5</v>
      </c>
      <c r="XT15" s="17">
        <v>15.9</v>
      </c>
      <c r="XU15" s="17">
        <v>14</v>
      </c>
      <c r="XV15" s="17">
        <v>14</v>
      </c>
      <c r="XW15" s="17">
        <v>1.9</v>
      </c>
      <c r="XX15" s="17">
        <v>20.3</v>
      </c>
      <c r="XY15" s="17">
        <v>20</v>
      </c>
      <c r="XZ15" s="17">
        <v>20</v>
      </c>
      <c r="YA15" s="17">
        <v>0.3</v>
      </c>
      <c r="YB15" s="17">
        <v>8.1</v>
      </c>
      <c r="YC15" s="17">
        <v>7.73</v>
      </c>
      <c r="YD15" s="17">
        <v>7.73</v>
      </c>
      <c r="YE15" s="17">
        <v>0.37</v>
      </c>
      <c r="YF15" s="17">
        <v>11.09</v>
      </c>
      <c r="YG15" s="17">
        <v>11</v>
      </c>
      <c r="YH15" s="17">
        <v>11</v>
      </c>
      <c r="YI15" s="17">
        <v>0.09</v>
      </c>
    </row>
    <row r="16" spans="1:659" ht="24" customHeight="1" x14ac:dyDescent="0.25">
      <c r="A16" s="1"/>
      <c r="B16" s="18" t="s">
        <v>70</v>
      </c>
      <c r="C16" s="18" t="s">
        <v>786</v>
      </c>
      <c r="D16" s="19">
        <v>203.4</v>
      </c>
      <c r="E16" s="19">
        <v>203.20388</v>
      </c>
      <c r="F16" s="19">
        <v>203.20388</v>
      </c>
      <c r="G16" s="19">
        <v>0.19611999999999999</v>
      </c>
      <c r="H16" s="19">
        <v>614.20000000000005</v>
      </c>
      <c r="I16" s="19">
        <v>620.52909999999997</v>
      </c>
      <c r="J16" s="19">
        <v>620.52909999999997</v>
      </c>
      <c r="K16" s="19">
        <v>-6.3291000000000004</v>
      </c>
      <c r="L16" s="19">
        <v>210</v>
      </c>
      <c r="M16" s="19">
        <v>201.86914999999999</v>
      </c>
      <c r="N16" s="19">
        <v>201.86914999999999</v>
      </c>
      <c r="O16" s="19">
        <v>8.1308500000000006</v>
      </c>
      <c r="P16" s="19"/>
      <c r="Q16" s="19"/>
      <c r="R16" s="19"/>
      <c r="S16" s="19">
        <v>0</v>
      </c>
      <c r="T16" s="19"/>
      <c r="U16" s="19"/>
      <c r="V16" s="19"/>
      <c r="W16" s="19">
        <v>0</v>
      </c>
      <c r="X16" s="19">
        <v>89.7</v>
      </c>
      <c r="Y16" s="19">
        <v>91.778639999999996</v>
      </c>
      <c r="Z16" s="19">
        <v>91.778639999999996</v>
      </c>
      <c r="AA16" s="19">
        <v>-2.07864</v>
      </c>
      <c r="AB16" s="19">
        <v>128.30000000000001</v>
      </c>
      <c r="AC16" s="19">
        <v>119.99994</v>
      </c>
      <c r="AD16" s="19">
        <v>169.55395999999999</v>
      </c>
      <c r="AE16" s="19">
        <v>-41.253959999999999</v>
      </c>
      <c r="AF16" s="19"/>
      <c r="AG16" s="19"/>
      <c r="AH16" s="19"/>
      <c r="AI16" s="19">
        <v>0</v>
      </c>
      <c r="AJ16" s="19"/>
      <c r="AK16" s="19"/>
      <c r="AL16" s="19"/>
      <c r="AM16" s="19">
        <v>0</v>
      </c>
      <c r="AN16" s="19">
        <v>171.3</v>
      </c>
      <c r="AO16" s="19">
        <v>196.22801999999999</v>
      </c>
      <c r="AP16" s="19">
        <v>196.22801999999999</v>
      </c>
      <c r="AQ16" s="19">
        <v>-24.92802</v>
      </c>
      <c r="AR16" s="19">
        <v>171.3</v>
      </c>
      <c r="AS16" s="19">
        <v>196.22801999999999</v>
      </c>
      <c r="AT16" s="19">
        <v>196.22801999999999</v>
      </c>
      <c r="AU16" s="19">
        <v>-24.92802</v>
      </c>
      <c r="AV16" s="19">
        <v>171.1</v>
      </c>
      <c r="AW16" s="19">
        <v>196.22801999999999</v>
      </c>
      <c r="AX16" s="19">
        <v>196.22801999999999</v>
      </c>
      <c r="AY16" s="19">
        <v>-25.128019999999999</v>
      </c>
      <c r="AZ16" s="19">
        <v>271.10000000000002</v>
      </c>
      <c r="BA16" s="19">
        <v>295.22593999999998</v>
      </c>
      <c r="BB16" s="19">
        <v>295.22593999999998</v>
      </c>
      <c r="BC16" s="19">
        <v>-24.12594</v>
      </c>
      <c r="BD16" s="19"/>
      <c r="BE16" s="19"/>
      <c r="BF16" s="19"/>
      <c r="BG16" s="19">
        <v>0</v>
      </c>
      <c r="BH16" s="19"/>
      <c r="BI16" s="19"/>
      <c r="BJ16" s="19"/>
      <c r="BK16" s="19">
        <v>0</v>
      </c>
      <c r="BL16" s="19">
        <v>218</v>
      </c>
      <c r="BM16" s="19">
        <v>212.55934999999999</v>
      </c>
      <c r="BN16" s="19">
        <v>255.71181000000001</v>
      </c>
      <c r="BO16" s="19">
        <v>-37.71181</v>
      </c>
      <c r="BP16" s="19">
        <v>5.6</v>
      </c>
      <c r="BQ16" s="19">
        <v>5.4625000000000004</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164.7</v>
      </c>
      <c r="CK16" s="19">
        <v>163.90777</v>
      </c>
      <c r="CL16" s="19">
        <v>163.90777</v>
      </c>
      <c r="CM16" s="19">
        <v>0.79222999999999999</v>
      </c>
      <c r="CN16" s="19">
        <v>7</v>
      </c>
      <c r="CO16" s="19">
        <v>5.1333399999999996</v>
      </c>
      <c r="CP16" s="19">
        <v>5.1333399999999996</v>
      </c>
      <c r="CQ16" s="19">
        <v>1.86666</v>
      </c>
      <c r="CR16" s="19">
        <v>5.2</v>
      </c>
      <c r="CS16" s="19">
        <v>2.8177599999999998</v>
      </c>
      <c r="CT16" s="19">
        <v>2.8177599999999998</v>
      </c>
      <c r="CU16" s="19">
        <v>2.3822399999999999</v>
      </c>
      <c r="CV16" s="19"/>
      <c r="CW16" s="19"/>
      <c r="CX16" s="19"/>
      <c r="CY16" s="19">
        <v>0</v>
      </c>
      <c r="CZ16" s="19">
        <v>7</v>
      </c>
      <c r="DA16" s="19">
        <v>6.8787000000000003</v>
      </c>
      <c r="DB16" s="19">
        <v>6.8787000000000003</v>
      </c>
      <c r="DC16" s="19">
        <v>0.12130000000000001</v>
      </c>
      <c r="DD16" s="19">
        <v>13.5</v>
      </c>
      <c r="DE16" s="19">
        <v>14.919420000000001</v>
      </c>
      <c r="DF16" s="19">
        <v>14.919420000000001</v>
      </c>
      <c r="DG16" s="19">
        <v>-1.4194199999999999</v>
      </c>
      <c r="DH16" s="19">
        <v>57.7</v>
      </c>
      <c r="DI16" s="19">
        <v>79.713880000000003</v>
      </c>
      <c r="DJ16" s="19">
        <v>83.412930000000003</v>
      </c>
      <c r="DK16" s="19">
        <v>-25.71293</v>
      </c>
      <c r="DL16" s="19"/>
      <c r="DM16" s="19"/>
      <c r="DN16" s="19"/>
      <c r="DO16" s="19">
        <v>0</v>
      </c>
      <c r="DP16" s="19"/>
      <c r="DQ16" s="19"/>
      <c r="DR16" s="19"/>
      <c r="DS16" s="19">
        <v>0</v>
      </c>
      <c r="DT16" s="19"/>
      <c r="DU16" s="19"/>
      <c r="DV16" s="19"/>
      <c r="DW16" s="19">
        <v>0</v>
      </c>
      <c r="DX16" s="19"/>
      <c r="DY16" s="19"/>
      <c r="DZ16" s="19"/>
      <c r="EA16" s="19">
        <v>0</v>
      </c>
      <c r="EB16" s="19">
        <v>55.2</v>
      </c>
      <c r="EC16" s="19">
        <v>55.841569999999997</v>
      </c>
      <c r="ED16" s="19">
        <v>55.841569999999997</v>
      </c>
      <c r="EE16" s="19">
        <v>-0.64156999999999997</v>
      </c>
      <c r="EF16" s="19">
        <v>60.8</v>
      </c>
      <c r="EG16" s="19">
        <v>72.114890000000003</v>
      </c>
      <c r="EH16" s="19"/>
      <c r="EI16" s="19">
        <v>60.8</v>
      </c>
      <c r="EJ16" s="19"/>
      <c r="EK16" s="19"/>
      <c r="EL16" s="19"/>
      <c r="EM16" s="19">
        <v>0</v>
      </c>
      <c r="EN16" s="19"/>
      <c r="EO16" s="19"/>
      <c r="EP16" s="19"/>
      <c r="EQ16" s="19">
        <v>0</v>
      </c>
      <c r="ER16" s="19"/>
      <c r="ES16" s="19"/>
      <c r="ET16" s="19"/>
      <c r="EU16" s="19">
        <v>0</v>
      </c>
      <c r="EV16" s="19">
        <v>6.5</v>
      </c>
      <c r="EW16" s="19">
        <v>6.39</v>
      </c>
      <c r="EX16" s="19">
        <v>6.39</v>
      </c>
      <c r="EY16" s="19">
        <v>0.11</v>
      </c>
      <c r="EZ16" s="19">
        <v>147.19999999999999</v>
      </c>
      <c r="FA16" s="19">
        <v>144.32990000000001</v>
      </c>
      <c r="FB16" s="19"/>
      <c r="FC16" s="19">
        <v>147.19999999999999</v>
      </c>
      <c r="FD16" s="19">
        <v>38</v>
      </c>
      <c r="FE16" s="19">
        <v>35.039729999999999</v>
      </c>
      <c r="FF16" s="19">
        <v>44.82403</v>
      </c>
      <c r="FG16" s="19">
        <v>-6.8240299999999996</v>
      </c>
      <c r="FH16" s="19">
        <v>115.1</v>
      </c>
      <c r="FI16" s="19">
        <v>118.69808999999999</v>
      </c>
      <c r="FJ16" s="19">
        <v>151.21556000000001</v>
      </c>
      <c r="FK16" s="19">
        <v>-36.115560000000002</v>
      </c>
      <c r="FL16" s="19">
        <v>20.7</v>
      </c>
      <c r="FM16" s="19">
        <v>20.015689999999999</v>
      </c>
      <c r="FN16" s="19">
        <v>20.749040000000001</v>
      </c>
      <c r="FO16" s="19">
        <v>-4.904E-2</v>
      </c>
      <c r="FP16" s="19">
        <v>18.2</v>
      </c>
      <c r="FQ16" s="19">
        <v>17.210889999999999</v>
      </c>
      <c r="FR16" s="19">
        <v>17.210889999999999</v>
      </c>
      <c r="FS16" s="19">
        <v>0.98911000000000004</v>
      </c>
      <c r="FT16" s="19">
        <v>18.899999999999999</v>
      </c>
      <c r="FU16" s="19">
        <v>17.961169999999999</v>
      </c>
      <c r="FV16" s="19">
        <v>17.96116</v>
      </c>
      <c r="FW16" s="19">
        <v>0.93884000000000001</v>
      </c>
      <c r="FX16" s="19">
        <v>89.5</v>
      </c>
      <c r="FY16" s="19">
        <v>87.68835</v>
      </c>
      <c r="FZ16" s="19">
        <v>87.68835</v>
      </c>
      <c r="GA16" s="19">
        <v>1.81165</v>
      </c>
      <c r="GB16" s="19">
        <v>181.4</v>
      </c>
      <c r="GC16" s="19">
        <v>184.91498000000001</v>
      </c>
      <c r="GD16" s="19">
        <v>184.91498000000001</v>
      </c>
      <c r="GE16" s="19">
        <v>-3.51498</v>
      </c>
      <c r="GF16" s="19">
        <v>181.9</v>
      </c>
      <c r="GG16" s="19">
        <v>184.91498000000001</v>
      </c>
      <c r="GH16" s="19">
        <v>184.91498000000001</v>
      </c>
      <c r="GI16" s="19">
        <v>-3.01498</v>
      </c>
      <c r="GJ16" s="19">
        <v>184</v>
      </c>
      <c r="GK16" s="19">
        <v>185.47028</v>
      </c>
      <c r="GL16" s="19">
        <v>185.47028</v>
      </c>
      <c r="GM16" s="19">
        <v>-1.47028</v>
      </c>
      <c r="GN16" s="19">
        <v>107</v>
      </c>
      <c r="GO16" s="19">
        <v>110.37475999999999</v>
      </c>
      <c r="GP16" s="19">
        <v>105.23497</v>
      </c>
      <c r="GQ16" s="19">
        <v>1.7650300000000001</v>
      </c>
      <c r="GR16" s="19">
        <v>35.9</v>
      </c>
      <c r="GS16" s="19">
        <v>36.218409999999999</v>
      </c>
      <c r="GT16" s="19">
        <v>36.218400000000003</v>
      </c>
      <c r="GU16" s="19">
        <v>-0.31840000000000002</v>
      </c>
      <c r="GV16" s="19">
        <v>36.799999999999997</v>
      </c>
      <c r="GW16" s="19">
        <v>44.060189999999999</v>
      </c>
      <c r="GX16" s="19">
        <v>44.060189999999999</v>
      </c>
      <c r="GY16" s="19">
        <v>-7.2601899999999997</v>
      </c>
      <c r="GZ16" s="19">
        <v>4.0999999999999996</v>
      </c>
      <c r="HA16" s="19">
        <v>2.1456300000000001</v>
      </c>
      <c r="HB16" s="19">
        <v>2.1456300000000001</v>
      </c>
      <c r="HC16" s="19">
        <v>1.9543699999999999</v>
      </c>
      <c r="HD16" s="19">
        <v>30.4</v>
      </c>
      <c r="HE16" s="19">
        <v>28.32893</v>
      </c>
      <c r="HF16" s="19">
        <v>28.32893</v>
      </c>
      <c r="HG16" s="19">
        <v>2.0710700000000002</v>
      </c>
      <c r="HH16" s="19">
        <v>50.7</v>
      </c>
      <c r="HI16" s="19">
        <v>63.487139999999997</v>
      </c>
      <c r="HJ16" s="19">
        <v>91.261799999999994</v>
      </c>
      <c r="HK16" s="19">
        <v>-40.561799999999998</v>
      </c>
      <c r="HL16" s="19"/>
      <c r="HM16" s="19"/>
      <c r="HN16" s="19"/>
      <c r="HO16" s="19">
        <v>0</v>
      </c>
      <c r="HP16" s="19"/>
      <c r="HQ16" s="19"/>
      <c r="HR16" s="19"/>
      <c r="HS16" s="19">
        <v>0</v>
      </c>
      <c r="HT16" s="19">
        <v>59.7</v>
      </c>
      <c r="HU16" s="19">
        <v>65.333280000000002</v>
      </c>
      <c r="HV16" s="19">
        <v>38.897440000000003</v>
      </c>
      <c r="HW16" s="19">
        <v>20.80256</v>
      </c>
      <c r="HX16" s="19"/>
      <c r="HY16" s="19"/>
      <c r="HZ16" s="19"/>
      <c r="IA16" s="19">
        <v>0</v>
      </c>
      <c r="IB16" s="19"/>
      <c r="IC16" s="19"/>
      <c r="ID16" s="19"/>
      <c r="IE16" s="19">
        <v>0</v>
      </c>
      <c r="IF16" s="19">
        <v>47</v>
      </c>
      <c r="IG16" s="19">
        <v>45.221359999999997</v>
      </c>
      <c r="IH16" s="19"/>
      <c r="II16" s="19">
        <v>47</v>
      </c>
      <c r="IJ16" s="19"/>
      <c r="IK16" s="19"/>
      <c r="IL16" s="19"/>
      <c r="IM16" s="19">
        <v>0</v>
      </c>
      <c r="IN16" s="19"/>
      <c r="IO16" s="19"/>
      <c r="IP16" s="19"/>
      <c r="IQ16" s="19">
        <v>0</v>
      </c>
      <c r="IR16" s="19"/>
      <c r="IS16" s="19"/>
      <c r="IT16" s="19"/>
      <c r="IU16" s="19">
        <v>0</v>
      </c>
      <c r="IV16" s="19">
        <v>80.400000000000006</v>
      </c>
      <c r="IW16" s="19">
        <v>86.448710000000005</v>
      </c>
      <c r="IX16" s="19">
        <v>86.436000000000007</v>
      </c>
      <c r="IY16" s="19">
        <v>-6.0359999999999996</v>
      </c>
      <c r="IZ16" s="19"/>
      <c r="JA16" s="19"/>
      <c r="JB16" s="19"/>
      <c r="JC16" s="19">
        <v>0</v>
      </c>
      <c r="JD16" s="19">
        <v>171.8</v>
      </c>
      <c r="JE16" s="19">
        <v>186.21592999999999</v>
      </c>
      <c r="JF16" s="19">
        <v>186.21592999999999</v>
      </c>
      <c r="JG16" s="19">
        <v>-14.415929999999999</v>
      </c>
      <c r="JH16" s="19">
        <v>200</v>
      </c>
      <c r="JI16" s="19">
        <v>186.21592999999999</v>
      </c>
      <c r="JJ16" s="19">
        <v>186.21592999999999</v>
      </c>
      <c r="JK16" s="19">
        <v>13.78407</v>
      </c>
      <c r="JL16" s="19">
        <v>180.5</v>
      </c>
      <c r="JM16" s="19">
        <v>186.77513999999999</v>
      </c>
      <c r="JN16" s="19">
        <v>186.77513999999999</v>
      </c>
      <c r="JO16" s="19">
        <v>-6.2751400000000004</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v>0</v>
      </c>
      <c r="KS16" s="19"/>
      <c r="KT16" s="19"/>
      <c r="KU16" s="19">
        <v>0</v>
      </c>
      <c r="KV16" s="19">
        <v>2.4</v>
      </c>
      <c r="KW16" s="19">
        <v>2.2284299999999999</v>
      </c>
      <c r="KX16" s="19">
        <v>2.2284299999999999</v>
      </c>
      <c r="KY16" s="19">
        <v>0.17157</v>
      </c>
      <c r="KZ16" s="19">
        <v>91.8</v>
      </c>
      <c r="LA16" s="19">
        <v>134.02383</v>
      </c>
      <c r="LB16" s="19">
        <v>61.930979999999998</v>
      </c>
      <c r="LC16" s="19">
        <v>29.869019999999999</v>
      </c>
      <c r="LD16" s="19">
        <v>69.2</v>
      </c>
      <c r="LE16" s="19">
        <v>85.324520000000007</v>
      </c>
      <c r="LF16" s="19">
        <v>92.444609999999997</v>
      </c>
      <c r="LG16" s="19">
        <v>-23.244610000000002</v>
      </c>
      <c r="LH16" s="19">
        <v>66.7</v>
      </c>
      <c r="LI16" s="19">
        <v>67.133979999999994</v>
      </c>
      <c r="LJ16" s="19">
        <v>67.133979999999994</v>
      </c>
      <c r="LK16" s="19">
        <v>-0.43397999999999998</v>
      </c>
      <c r="LL16" s="19">
        <v>47.1</v>
      </c>
      <c r="LM16" s="19">
        <v>48.413229999999999</v>
      </c>
      <c r="LN16" s="19">
        <v>48.413229999999999</v>
      </c>
      <c r="LO16" s="19">
        <v>-1.3132299999999999</v>
      </c>
      <c r="LP16" s="19">
        <v>29.9</v>
      </c>
      <c r="LQ16" s="19">
        <v>28.7149</v>
      </c>
      <c r="LR16" s="19">
        <v>29.951460000000001</v>
      </c>
      <c r="LS16" s="19">
        <v>-5.1459999999999999E-2</v>
      </c>
      <c r="LT16" s="19"/>
      <c r="LU16" s="19"/>
      <c r="LV16" s="19"/>
      <c r="LW16" s="19">
        <v>0</v>
      </c>
      <c r="LX16" s="19"/>
      <c r="LY16" s="19"/>
      <c r="LZ16" s="19"/>
      <c r="MA16" s="19">
        <v>0</v>
      </c>
      <c r="MB16" s="19"/>
      <c r="MC16" s="19"/>
      <c r="MD16" s="19"/>
      <c r="ME16" s="19">
        <v>0</v>
      </c>
      <c r="MF16" s="19">
        <v>145.6</v>
      </c>
      <c r="MG16" s="19">
        <v>151.08886000000001</v>
      </c>
      <c r="MH16" s="19">
        <v>151.08886000000001</v>
      </c>
      <c r="MI16" s="19">
        <v>-5.4888599999999999</v>
      </c>
      <c r="MJ16" s="19">
        <v>146.9</v>
      </c>
      <c r="MK16" s="19">
        <v>151.08886000000001</v>
      </c>
      <c r="ML16" s="19">
        <v>151.08886000000001</v>
      </c>
      <c r="MM16" s="19">
        <v>-4.18886</v>
      </c>
      <c r="MN16" s="19">
        <v>148.9</v>
      </c>
      <c r="MO16" s="19">
        <v>151.54257999999999</v>
      </c>
      <c r="MP16" s="19">
        <v>151.54257999999999</v>
      </c>
      <c r="MQ16" s="19">
        <v>-2.6425800000000002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213.7</v>
      </c>
      <c r="NM16" s="19">
        <v>206.29038</v>
      </c>
      <c r="NN16" s="19">
        <v>206.29038</v>
      </c>
      <c r="NO16" s="19">
        <v>7.4096200000000003</v>
      </c>
      <c r="NP16" s="19">
        <v>102.2</v>
      </c>
      <c r="NQ16" s="19">
        <v>103.45493</v>
      </c>
      <c r="NR16" s="19">
        <v>103.45493</v>
      </c>
      <c r="NS16" s="19">
        <v>-1.2549300000000001</v>
      </c>
      <c r="NT16" s="19">
        <v>7.6</v>
      </c>
      <c r="NU16" s="19">
        <v>7.8258200000000002</v>
      </c>
      <c r="NV16" s="19">
        <v>7.8258099999999997</v>
      </c>
      <c r="NW16" s="19">
        <v>-0.22581000000000001</v>
      </c>
      <c r="NX16" s="19">
        <v>8.1</v>
      </c>
      <c r="NY16" s="19">
        <v>8.2100200000000001</v>
      </c>
      <c r="NZ16" s="19">
        <v>8.2100100000000005</v>
      </c>
      <c r="OA16" s="19">
        <v>-0.11001</v>
      </c>
      <c r="OB16" s="19">
        <v>0</v>
      </c>
      <c r="OC16" s="19"/>
      <c r="OD16" s="19"/>
      <c r="OE16" s="19">
        <v>0</v>
      </c>
      <c r="OF16" s="19">
        <v>96.6</v>
      </c>
      <c r="OG16" s="19">
        <v>37.6</v>
      </c>
      <c r="OH16" s="19">
        <v>66.52</v>
      </c>
      <c r="OI16" s="19">
        <v>30.08</v>
      </c>
      <c r="OJ16" s="19">
        <v>0</v>
      </c>
      <c r="OK16" s="19"/>
      <c r="OL16" s="19"/>
      <c r="OM16" s="19">
        <v>0</v>
      </c>
      <c r="ON16" s="19">
        <v>0.9</v>
      </c>
      <c r="OO16" s="19">
        <v>0.251</v>
      </c>
      <c r="OP16" s="19">
        <v>0.251</v>
      </c>
      <c r="OQ16" s="19">
        <v>0.64900000000000002</v>
      </c>
      <c r="OR16" s="19">
        <v>0</v>
      </c>
      <c r="OS16" s="19"/>
      <c r="OT16" s="19"/>
      <c r="OU16" s="19">
        <v>0</v>
      </c>
      <c r="OV16" s="19">
        <v>14.5</v>
      </c>
      <c r="OW16" s="19">
        <v>14.56311</v>
      </c>
      <c r="OX16" s="19">
        <v>14.56311</v>
      </c>
      <c r="OY16" s="19">
        <v>-6.3109999999999999E-2</v>
      </c>
      <c r="OZ16" s="19">
        <v>16.40316</v>
      </c>
      <c r="PA16" s="19">
        <v>20.254370000000002</v>
      </c>
      <c r="PB16" s="19">
        <v>20.254370000000002</v>
      </c>
      <c r="PC16" s="19">
        <v>-3.85121</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2</v>
      </c>
      <c r="PU16" s="19">
        <v>2.6</v>
      </c>
      <c r="PV16" s="19">
        <v>2.6</v>
      </c>
      <c r="PW16" s="19">
        <v>-0.6</v>
      </c>
      <c r="PX16" s="19">
        <v>2.6</v>
      </c>
      <c r="PY16" s="19">
        <v>2.5</v>
      </c>
      <c r="PZ16" s="19">
        <v>2.5</v>
      </c>
      <c r="QA16" s="19">
        <v>0.1</v>
      </c>
      <c r="QB16" s="19">
        <v>19.899999999999999</v>
      </c>
      <c r="QC16" s="19">
        <v>20.254370000000002</v>
      </c>
      <c r="QD16" s="19">
        <v>20.254370000000002</v>
      </c>
      <c r="QE16" s="19">
        <v>-0.35437000000000002</v>
      </c>
      <c r="QF16" s="19">
        <v>20</v>
      </c>
      <c r="QG16" s="19">
        <v>19.417480000000001</v>
      </c>
      <c r="QH16" s="19">
        <v>19.417480000000001</v>
      </c>
      <c r="QI16" s="19">
        <v>0.58252000000000004</v>
      </c>
      <c r="QJ16" s="19">
        <v>18.899999999999999</v>
      </c>
      <c r="QK16" s="19">
        <v>17.475729999999999</v>
      </c>
      <c r="QL16" s="19">
        <v>17.475729999999999</v>
      </c>
      <c r="QM16" s="19">
        <v>1.4242699999999999</v>
      </c>
      <c r="QN16" s="19">
        <v>3.5</v>
      </c>
      <c r="QO16" s="19">
        <v>3.4</v>
      </c>
      <c r="QP16" s="19">
        <v>3.4</v>
      </c>
      <c r="QQ16" s="19">
        <v>0.1</v>
      </c>
      <c r="QR16" s="19">
        <v>18.399999999999999</v>
      </c>
      <c r="QS16" s="19">
        <v>17.961169999999999</v>
      </c>
      <c r="QT16" s="19">
        <v>17.96116</v>
      </c>
      <c r="QU16" s="19">
        <v>0.43884000000000001</v>
      </c>
      <c r="QV16" s="19">
        <v>0</v>
      </c>
      <c r="QW16" s="19"/>
      <c r="QX16" s="19"/>
      <c r="QY16" s="19">
        <v>0</v>
      </c>
      <c r="QZ16" s="19">
        <v>0</v>
      </c>
      <c r="RA16" s="19"/>
      <c r="RB16" s="19"/>
      <c r="RC16" s="19">
        <v>0</v>
      </c>
      <c r="RD16" s="19">
        <v>13.2</v>
      </c>
      <c r="RE16" s="19">
        <v>14.33</v>
      </c>
      <c r="RF16" s="19">
        <v>14.33</v>
      </c>
      <c r="RG16" s="19">
        <v>-1.1299999999999999</v>
      </c>
      <c r="RH16" s="19">
        <v>30.2</v>
      </c>
      <c r="RI16" s="19">
        <v>17.100000000000001</v>
      </c>
      <c r="RJ16" s="19">
        <v>34.11</v>
      </c>
      <c r="RK16" s="19">
        <v>-3.91</v>
      </c>
      <c r="RL16" s="19">
        <v>0</v>
      </c>
      <c r="RM16" s="19"/>
      <c r="RN16" s="19"/>
      <c r="RO16" s="19">
        <v>0</v>
      </c>
      <c r="RP16" s="19">
        <v>2.9</v>
      </c>
      <c r="RQ16" s="19">
        <v>3.15</v>
      </c>
      <c r="RR16" s="19">
        <v>3.15</v>
      </c>
      <c r="RS16" s="19">
        <v>-0.25</v>
      </c>
      <c r="RT16" s="19">
        <v>13.8</v>
      </c>
      <c r="RU16" s="19">
        <v>15.1121</v>
      </c>
      <c r="RV16" s="19">
        <v>8.9972799999999999</v>
      </c>
      <c r="RW16" s="19">
        <v>4.8027199999999999</v>
      </c>
      <c r="RX16" s="19">
        <v>2.5</v>
      </c>
      <c r="RY16" s="19">
        <v>2</v>
      </c>
      <c r="RZ16" s="19">
        <v>2</v>
      </c>
      <c r="SA16" s="19">
        <v>0.5</v>
      </c>
      <c r="SB16" s="19"/>
      <c r="SC16" s="19">
        <v>0.4</v>
      </c>
      <c r="SD16" s="19">
        <v>0.4</v>
      </c>
      <c r="SE16" s="19">
        <v>-0.4</v>
      </c>
      <c r="SF16" s="19">
        <v>6.7</v>
      </c>
      <c r="SG16" s="19">
        <v>7.7</v>
      </c>
      <c r="SH16" s="19">
        <v>7.7</v>
      </c>
      <c r="SI16" s="19">
        <v>-1</v>
      </c>
      <c r="SJ16" s="19">
        <v>6.7</v>
      </c>
      <c r="SK16" s="19">
        <v>6.4</v>
      </c>
      <c r="SL16" s="19">
        <v>6.4</v>
      </c>
      <c r="SM16" s="19">
        <v>0.3</v>
      </c>
      <c r="SN16" s="19">
        <v>8.8000000000000007</v>
      </c>
      <c r="SO16" s="19">
        <v>10</v>
      </c>
      <c r="SP16" s="19">
        <v>10</v>
      </c>
      <c r="SQ16" s="19">
        <v>-1.2</v>
      </c>
      <c r="SR16" s="19">
        <v>13</v>
      </c>
      <c r="SS16" s="19">
        <v>13.592230000000001</v>
      </c>
      <c r="ST16" s="19">
        <v>13.592230000000001</v>
      </c>
      <c r="SU16" s="19">
        <v>-0.59223000000000003</v>
      </c>
      <c r="SV16" s="19">
        <v>16.899999999999999</v>
      </c>
      <c r="SW16" s="19">
        <v>17.475729999999999</v>
      </c>
      <c r="SX16" s="19">
        <v>17.475729999999999</v>
      </c>
      <c r="SY16" s="19">
        <v>-0.57572999999999996</v>
      </c>
      <c r="SZ16" s="19">
        <v>20.2</v>
      </c>
      <c r="TA16" s="19">
        <v>15.205</v>
      </c>
      <c r="TB16" s="19">
        <v>15.205</v>
      </c>
      <c r="TC16" s="19">
        <v>4.9950000000000001</v>
      </c>
      <c r="TD16" s="19">
        <v>20.7</v>
      </c>
      <c r="TE16" s="19">
        <v>9.3000000000000007</v>
      </c>
      <c r="TF16" s="19">
        <v>18.033999999999999</v>
      </c>
      <c r="TG16" s="19">
        <v>2.6659999999999999</v>
      </c>
      <c r="TH16" s="19">
        <v>0</v>
      </c>
      <c r="TI16" s="19"/>
      <c r="TJ16" s="19"/>
      <c r="TK16" s="19">
        <v>0</v>
      </c>
      <c r="TL16" s="19">
        <v>14.5</v>
      </c>
      <c r="TM16" s="19">
        <v>5</v>
      </c>
      <c r="TN16" s="19">
        <v>7.32</v>
      </c>
      <c r="TO16" s="19">
        <v>7.18</v>
      </c>
      <c r="TP16" s="19">
        <v>29.8</v>
      </c>
      <c r="TQ16" s="19">
        <v>25.9</v>
      </c>
      <c r="TR16" s="19">
        <v>8.0399999999999991</v>
      </c>
      <c r="TS16" s="19">
        <v>21.76</v>
      </c>
      <c r="TT16" s="19">
        <v>0.4</v>
      </c>
      <c r="TU16" s="19">
        <v>0.9</v>
      </c>
      <c r="TV16" s="19">
        <v>0.89</v>
      </c>
      <c r="TW16" s="19">
        <v>-0.49</v>
      </c>
      <c r="TX16" s="19">
        <v>0</v>
      </c>
      <c r="TY16" s="19">
        <v>0.3</v>
      </c>
      <c r="TZ16" s="19">
        <v>0.39</v>
      </c>
      <c r="UA16" s="19">
        <v>-0.39</v>
      </c>
      <c r="UB16" s="19">
        <v>17.2</v>
      </c>
      <c r="UC16" s="19">
        <v>18.4466</v>
      </c>
      <c r="UD16" s="19">
        <v>18.4466</v>
      </c>
      <c r="UE16" s="19">
        <v>-1.2465999999999999</v>
      </c>
      <c r="UF16" s="19">
        <v>4.0999999999999996</v>
      </c>
      <c r="UG16" s="19">
        <v>5</v>
      </c>
      <c r="UH16" s="19">
        <v>5</v>
      </c>
      <c r="UI16" s="19">
        <v>-0.9</v>
      </c>
      <c r="UJ16" s="19">
        <v>7.9</v>
      </c>
      <c r="UK16" s="19">
        <v>7.5</v>
      </c>
      <c r="UL16" s="19">
        <v>7.5</v>
      </c>
      <c r="UM16" s="19">
        <v>0.4</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20.100000000000001</v>
      </c>
      <c r="UW16" s="19">
        <v>19.417480000000001</v>
      </c>
      <c r="UX16" s="19">
        <v>19.417480000000001</v>
      </c>
      <c r="UY16" s="19">
        <v>0.68252000000000002</v>
      </c>
      <c r="UZ16" s="19">
        <v>2.8</v>
      </c>
      <c r="VA16" s="19">
        <v>0.71899999999999997</v>
      </c>
      <c r="VB16" s="19">
        <v>0.71899999999999997</v>
      </c>
      <c r="VC16" s="19">
        <v>2.081</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8</v>
      </c>
      <c r="VV16" s="19">
        <v>8</v>
      </c>
      <c r="VW16" s="19">
        <v>-8</v>
      </c>
      <c r="VX16" s="19">
        <v>0</v>
      </c>
      <c r="VY16" s="19">
        <v>5</v>
      </c>
      <c r="VZ16" s="19">
        <v>5</v>
      </c>
      <c r="WA16" s="19">
        <v>-5</v>
      </c>
      <c r="WB16" s="19">
        <v>0</v>
      </c>
      <c r="WC16" s="19"/>
      <c r="WD16" s="19"/>
      <c r="WE16" s="19">
        <v>0</v>
      </c>
      <c r="WF16" s="19"/>
      <c r="WG16" s="19"/>
      <c r="WH16" s="19"/>
      <c r="WI16" s="19">
        <v>0</v>
      </c>
      <c r="WJ16" s="19">
        <v>2.2000000000000002</v>
      </c>
      <c r="WK16" s="19">
        <v>2.4</v>
      </c>
      <c r="WL16" s="19">
        <v>2.4</v>
      </c>
      <c r="WM16" s="19">
        <v>-0.2</v>
      </c>
      <c r="WN16" s="19">
        <v>2</v>
      </c>
      <c r="WO16" s="19">
        <v>2.4</v>
      </c>
      <c r="WP16" s="19">
        <v>2.4</v>
      </c>
      <c r="WQ16" s="19">
        <v>-0.4</v>
      </c>
      <c r="WR16" s="19">
        <v>1.1000000000000001</v>
      </c>
      <c r="WS16" s="19">
        <v>1.4</v>
      </c>
      <c r="WT16" s="19">
        <v>1.4</v>
      </c>
      <c r="WU16" s="19">
        <v>-0.3</v>
      </c>
      <c r="WV16" s="19">
        <v>0</v>
      </c>
      <c r="WW16" s="19"/>
      <c r="WX16" s="19"/>
      <c r="WY16" s="19">
        <v>0</v>
      </c>
      <c r="WZ16" s="19">
        <v>6.7</v>
      </c>
      <c r="XA16" s="19">
        <v>6.8</v>
      </c>
      <c r="XB16" s="19">
        <v>6.8</v>
      </c>
      <c r="XC16" s="19">
        <v>-0.1</v>
      </c>
      <c r="XD16" s="19">
        <v>19</v>
      </c>
      <c r="XE16" s="19">
        <v>18.4466</v>
      </c>
      <c r="XF16" s="19">
        <v>18.4466</v>
      </c>
      <c r="XG16" s="19">
        <v>0.5534</v>
      </c>
      <c r="XH16" s="19">
        <v>7.9</v>
      </c>
      <c r="XI16" s="19">
        <v>10.8</v>
      </c>
      <c r="XJ16" s="19">
        <v>10.8</v>
      </c>
      <c r="XK16" s="19">
        <v>-2.9</v>
      </c>
      <c r="XL16" s="19">
        <v>28.4</v>
      </c>
      <c r="XM16" s="19">
        <v>30</v>
      </c>
      <c r="XN16" s="19">
        <v>28</v>
      </c>
      <c r="XO16" s="19">
        <v>0.4</v>
      </c>
      <c r="XP16" s="19">
        <v>35.4</v>
      </c>
      <c r="XQ16" s="19">
        <v>30</v>
      </c>
      <c r="XR16" s="19">
        <v>28</v>
      </c>
      <c r="XS16" s="19">
        <v>7.4</v>
      </c>
      <c r="XT16" s="19">
        <v>15.4</v>
      </c>
      <c r="XU16" s="19">
        <v>14</v>
      </c>
      <c r="XV16" s="19">
        <v>14</v>
      </c>
      <c r="XW16" s="19">
        <v>1.4</v>
      </c>
      <c r="XX16" s="19">
        <v>19.8</v>
      </c>
      <c r="XY16" s="19">
        <v>20</v>
      </c>
      <c r="XZ16" s="19">
        <v>20</v>
      </c>
      <c r="YA16" s="19">
        <v>-0.2</v>
      </c>
      <c r="YB16" s="19">
        <v>6.8</v>
      </c>
      <c r="YC16" s="19">
        <v>7.73</v>
      </c>
      <c r="YD16" s="19">
        <v>7.73</v>
      </c>
      <c r="YE16" s="19">
        <v>-0.93</v>
      </c>
      <c r="YF16" s="19">
        <v>11.09</v>
      </c>
      <c r="YG16" s="19">
        <v>11</v>
      </c>
      <c r="YH16" s="19">
        <v>11</v>
      </c>
      <c r="YI16" s="19">
        <v>0.09</v>
      </c>
    </row>
    <row r="17" spans="1:659" ht="24" customHeight="1" x14ac:dyDescent="0.25">
      <c r="A17" s="1"/>
      <c r="B17" s="13" t="s">
        <v>70</v>
      </c>
      <c r="C17" s="13" t="s">
        <v>787</v>
      </c>
      <c r="D17" s="14">
        <v>202.8</v>
      </c>
      <c r="E17" s="14">
        <v>203.20388</v>
      </c>
      <c r="F17" s="14">
        <v>203.20388</v>
      </c>
      <c r="G17" s="14">
        <v>-0.40388000000000002</v>
      </c>
      <c r="H17" s="14">
        <v>614.5</v>
      </c>
      <c r="I17" s="14">
        <v>620.52909999999997</v>
      </c>
      <c r="J17" s="14">
        <v>620.52909999999997</v>
      </c>
      <c r="K17" s="14">
        <v>-6.0290999999999997</v>
      </c>
      <c r="L17" s="14">
        <v>212</v>
      </c>
      <c r="M17" s="14">
        <v>201.86914999999999</v>
      </c>
      <c r="N17" s="14">
        <v>201.86914999999999</v>
      </c>
      <c r="O17" s="14">
        <v>10.130850000000001</v>
      </c>
      <c r="P17" s="14"/>
      <c r="Q17" s="14"/>
      <c r="R17" s="14"/>
      <c r="S17" s="14">
        <v>0</v>
      </c>
      <c r="T17" s="14"/>
      <c r="U17" s="14"/>
      <c r="V17" s="14"/>
      <c r="W17" s="14">
        <v>0</v>
      </c>
      <c r="X17" s="14">
        <v>90</v>
      </c>
      <c r="Y17" s="14">
        <v>91.778639999999996</v>
      </c>
      <c r="Z17" s="14">
        <v>91.778639999999996</v>
      </c>
      <c r="AA17" s="14">
        <v>-1.77864</v>
      </c>
      <c r="AB17" s="14">
        <v>125.6</v>
      </c>
      <c r="AC17" s="14">
        <v>119.99994</v>
      </c>
      <c r="AD17" s="14">
        <v>174.46475000000001</v>
      </c>
      <c r="AE17" s="14">
        <v>-48.864750000000001</v>
      </c>
      <c r="AF17" s="14"/>
      <c r="AG17" s="14"/>
      <c r="AH17" s="14"/>
      <c r="AI17" s="14">
        <v>0</v>
      </c>
      <c r="AJ17" s="14"/>
      <c r="AK17" s="14"/>
      <c r="AL17" s="14"/>
      <c r="AM17" s="14">
        <v>0</v>
      </c>
      <c r="AN17" s="14">
        <v>177.9</v>
      </c>
      <c r="AO17" s="14">
        <v>196.22801999999999</v>
      </c>
      <c r="AP17" s="14">
        <v>196.22801999999999</v>
      </c>
      <c r="AQ17" s="14">
        <v>-18.328019999999999</v>
      </c>
      <c r="AR17" s="14">
        <v>178.9</v>
      </c>
      <c r="AS17" s="14">
        <v>196.22801999999999</v>
      </c>
      <c r="AT17" s="14">
        <v>196.22801999999999</v>
      </c>
      <c r="AU17" s="14">
        <v>-17.328019999999999</v>
      </c>
      <c r="AV17" s="14">
        <v>179</v>
      </c>
      <c r="AW17" s="14">
        <v>196.22801999999999</v>
      </c>
      <c r="AX17" s="14">
        <v>196.22801999999999</v>
      </c>
      <c r="AY17" s="14">
        <v>-17.228020000000001</v>
      </c>
      <c r="AZ17" s="14">
        <v>269.3</v>
      </c>
      <c r="BA17" s="14">
        <v>295.22593999999998</v>
      </c>
      <c r="BB17" s="14">
        <v>295.22593999999998</v>
      </c>
      <c r="BC17" s="14">
        <v>-25.925940000000001</v>
      </c>
      <c r="BD17" s="14"/>
      <c r="BE17" s="14"/>
      <c r="BF17" s="14"/>
      <c r="BG17" s="14">
        <v>0</v>
      </c>
      <c r="BH17" s="14"/>
      <c r="BI17" s="14"/>
      <c r="BJ17" s="14"/>
      <c r="BK17" s="14">
        <v>0</v>
      </c>
      <c r="BL17" s="14">
        <v>217.8</v>
      </c>
      <c r="BM17" s="14">
        <v>211.77973</v>
      </c>
      <c r="BN17" s="14">
        <v>267.16750999999999</v>
      </c>
      <c r="BO17" s="14">
        <v>-49.367510000000003</v>
      </c>
      <c r="BP17" s="14">
        <v>5.4</v>
      </c>
      <c r="BQ17" s="14">
        <v>5.4625000000000004</v>
      </c>
      <c r="BR17" s="14">
        <v>5.4625000000000004</v>
      </c>
      <c r="BS17" s="14">
        <v>-6.25E-2</v>
      </c>
      <c r="BT17" s="14"/>
      <c r="BU17" s="14"/>
      <c r="BV17" s="14"/>
      <c r="BW17" s="14">
        <v>0</v>
      </c>
      <c r="BX17" s="14"/>
      <c r="BY17" s="14"/>
      <c r="BZ17" s="14"/>
      <c r="CA17" s="14">
        <v>0</v>
      </c>
      <c r="CB17" s="14"/>
      <c r="CC17" s="14"/>
      <c r="CD17" s="14"/>
      <c r="CE17" s="14">
        <v>0</v>
      </c>
      <c r="CF17" s="14"/>
      <c r="CG17" s="14"/>
      <c r="CH17" s="14"/>
      <c r="CI17" s="14">
        <v>0</v>
      </c>
      <c r="CJ17" s="14">
        <v>163.19999999999999</v>
      </c>
      <c r="CK17" s="14">
        <v>163.90777</v>
      </c>
      <c r="CL17" s="14">
        <v>163.90777</v>
      </c>
      <c r="CM17" s="14">
        <v>-0.70777000000000001</v>
      </c>
      <c r="CN17" s="14">
        <v>7.2</v>
      </c>
      <c r="CO17" s="14">
        <v>5.1333399999999996</v>
      </c>
      <c r="CP17" s="14">
        <v>5.1333399999999996</v>
      </c>
      <c r="CQ17" s="14">
        <v>2.0666600000000002</v>
      </c>
      <c r="CR17" s="14">
        <v>5.5</v>
      </c>
      <c r="CS17" s="14">
        <v>2.8177599999999998</v>
      </c>
      <c r="CT17" s="14">
        <v>2.8177599999999998</v>
      </c>
      <c r="CU17" s="14">
        <v>2.6822400000000002</v>
      </c>
      <c r="CV17" s="14"/>
      <c r="CW17" s="14"/>
      <c r="CX17" s="14"/>
      <c r="CY17" s="14">
        <v>0</v>
      </c>
      <c r="CZ17" s="14">
        <v>6.9</v>
      </c>
      <c r="DA17" s="14">
        <v>6.8787000000000003</v>
      </c>
      <c r="DB17" s="14">
        <v>6.8787000000000003</v>
      </c>
      <c r="DC17" s="14">
        <v>2.1299999999999999E-2</v>
      </c>
      <c r="DD17" s="14">
        <v>13.6</v>
      </c>
      <c r="DE17" s="14">
        <v>14.919420000000001</v>
      </c>
      <c r="DF17" s="14">
        <v>14.919420000000001</v>
      </c>
      <c r="DG17" s="14">
        <v>-1.31942</v>
      </c>
      <c r="DH17" s="14">
        <v>57.3</v>
      </c>
      <c r="DI17" s="14">
        <v>80.30556</v>
      </c>
      <c r="DJ17" s="14">
        <v>85.759010000000004</v>
      </c>
      <c r="DK17" s="14">
        <v>-28.459009999999999</v>
      </c>
      <c r="DL17" s="14"/>
      <c r="DM17" s="14"/>
      <c r="DN17" s="14"/>
      <c r="DO17" s="14">
        <v>0</v>
      </c>
      <c r="DP17" s="14"/>
      <c r="DQ17" s="14"/>
      <c r="DR17" s="14"/>
      <c r="DS17" s="14">
        <v>0</v>
      </c>
      <c r="DT17" s="14"/>
      <c r="DU17" s="14"/>
      <c r="DV17" s="14"/>
      <c r="DW17" s="14">
        <v>0</v>
      </c>
      <c r="DX17" s="14"/>
      <c r="DY17" s="14"/>
      <c r="DZ17" s="14"/>
      <c r="EA17" s="14">
        <v>0</v>
      </c>
      <c r="EB17" s="14">
        <v>55.2</v>
      </c>
      <c r="EC17" s="14">
        <v>55.841569999999997</v>
      </c>
      <c r="ED17" s="14">
        <v>55.841569999999997</v>
      </c>
      <c r="EE17" s="14">
        <v>-0.64156999999999997</v>
      </c>
      <c r="EF17" s="14">
        <v>59.1</v>
      </c>
      <c r="EG17" s="14">
        <v>75.627430000000004</v>
      </c>
      <c r="EH17" s="14"/>
      <c r="EI17" s="14">
        <v>59.1</v>
      </c>
      <c r="EJ17" s="14"/>
      <c r="EK17" s="14"/>
      <c r="EL17" s="14"/>
      <c r="EM17" s="14">
        <v>0</v>
      </c>
      <c r="EN17" s="14"/>
      <c r="EO17" s="14"/>
      <c r="EP17" s="14"/>
      <c r="EQ17" s="14">
        <v>0</v>
      </c>
      <c r="ER17" s="14"/>
      <c r="ES17" s="14"/>
      <c r="ET17" s="14"/>
      <c r="EU17" s="14">
        <v>0</v>
      </c>
      <c r="EV17" s="14">
        <v>6.5</v>
      </c>
      <c r="EW17" s="14">
        <v>6.39</v>
      </c>
      <c r="EX17" s="14">
        <v>6.39</v>
      </c>
      <c r="EY17" s="14">
        <v>0.11</v>
      </c>
      <c r="EZ17" s="14">
        <v>146.1</v>
      </c>
      <c r="FA17" s="14">
        <v>144.32990000000001</v>
      </c>
      <c r="FB17" s="14"/>
      <c r="FC17" s="14">
        <v>146.1</v>
      </c>
      <c r="FD17" s="14">
        <v>38</v>
      </c>
      <c r="FE17" s="14">
        <v>35.039729999999999</v>
      </c>
      <c r="FF17" s="14">
        <v>44.82403</v>
      </c>
      <c r="FG17" s="14">
        <v>-6.8240299999999996</v>
      </c>
      <c r="FH17" s="14">
        <v>114.7</v>
      </c>
      <c r="FI17" s="14">
        <v>117.72817000000001</v>
      </c>
      <c r="FJ17" s="14">
        <v>151.21556000000001</v>
      </c>
      <c r="FK17" s="14">
        <v>-36.515560000000001</v>
      </c>
      <c r="FL17" s="14">
        <v>21.2</v>
      </c>
      <c r="FM17" s="14">
        <v>20.015689999999999</v>
      </c>
      <c r="FN17" s="14">
        <v>20.749040000000001</v>
      </c>
      <c r="FO17" s="14">
        <v>0.45096000000000003</v>
      </c>
      <c r="FP17" s="14">
        <v>18.2</v>
      </c>
      <c r="FQ17" s="14">
        <v>17.210889999999999</v>
      </c>
      <c r="FR17" s="14">
        <v>17.210889999999999</v>
      </c>
      <c r="FS17" s="14">
        <v>0.98911000000000004</v>
      </c>
      <c r="FT17" s="14">
        <v>18.8</v>
      </c>
      <c r="FU17" s="14">
        <v>17.961169999999999</v>
      </c>
      <c r="FV17" s="14">
        <v>17.96116</v>
      </c>
      <c r="FW17" s="14">
        <v>0.83884000000000003</v>
      </c>
      <c r="FX17" s="14">
        <v>89.5</v>
      </c>
      <c r="FY17" s="14">
        <v>87.68835</v>
      </c>
      <c r="FZ17" s="14">
        <v>87.68835</v>
      </c>
      <c r="GA17" s="14">
        <v>1.81165</v>
      </c>
      <c r="GB17" s="14">
        <v>178.5</v>
      </c>
      <c r="GC17" s="14">
        <v>184.91498000000001</v>
      </c>
      <c r="GD17" s="14">
        <v>184.91498000000001</v>
      </c>
      <c r="GE17" s="14">
        <v>-6.4149799999999999</v>
      </c>
      <c r="GF17" s="14">
        <v>178.9</v>
      </c>
      <c r="GG17" s="14">
        <v>184.91498000000001</v>
      </c>
      <c r="GH17" s="14">
        <v>184.91498000000001</v>
      </c>
      <c r="GI17" s="14">
        <v>-6.0149800000000004</v>
      </c>
      <c r="GJ17" s="14">
        <v>183.8</v>
      </c>
      <c r="GK17" s="14">
        <v>185.47028</v>
      </c>
      <c r="GL17" s="14">
        <v>185.47028</v>
      </c>
      <c r="GM17" s="14">
        <v>-1.67028</v>
      </c>
      <c r="GN17" s="14">
        <v>107.2</v>
      </c>
      <c r="GO17" s="14">
        <v>110.37475999999999</v>
      </c>
      <c r="GP17" s="14">
        <v>106.54337</v>
      </c>
      <c r="GQ17" s="14">
        <v>0.65663000000000005</v>
      </c>
      <c r="GR17" s="14">
        <v>36</v>
      </c>
      <c r="GS17" s="14">
        <v>36.218409999999999</v>
      </c>
      <c r="GT17" s="14">
        <v>36.218400000000003</v>
      </c>
      <c r="GU17" s="14">
        <v>-0.21840000000000001</v>
      </c>
      <c r="GV17" s="14">
        <v>36.6</v>
      </c>
      <c r="GW17" s="14">
        <v>44.060189999999999</v>
      </c>
      <c r="GX17" s="14">
        <v>44.060189999999999</v>
      </c>
      <c r="GY17" s="14">
        <v>-7.4601899999999999</v>
      </c>
      <c r="GZ17" s="14">
        <v>4.0999999999999996</v>
      </c>
      <c r="HA17" s="14">
        <v>2.1456300000000001</v>
      </c>
      <c r="HB17" s="14">
        <v>2.1456300000000001</v>
      </c>
      <c r="HC17" s="14">
        <v>1.9543699999999999</v>
      </c>
      <c r="HD17" s="14">
        <v>30.7</v>
      </c>
      <c r="HE17" s="14">
        <v>28.32893</v>
      </c>
      <c r="HF17" s="14">
        <v>28.32893</v>
      </c>
      <c r="HG17" s="14">
        <v>2.37107</v>
      </c>
      <c r="HH17" s="14">
        <v>71.2</v>
      </c>
      <c r="HI17" s="14">
        <v>89.452479999999994</v>
      </c>
      <c r="HJ17" s="14">
        <v>91.261840000000007</v>
      </c>
      <c r="HK17" s="14">
        <v>-20.06184</v>
      </c>
      <c r="HL17" s="14"/>
      <c r="HM17" s="14"/>
      <c r="HN17" s="14"/>
      <c r="HO17" s="14">
        <v>0</v>
      </c>
      <c r="HP17" s="14"/>
      <c r="HQ17" s="14"/>
      <c r="HR17" s="14"/>
      <c r="HS17" s="14">
        <v>0</v>
      </c>
      <c r="HT17" s="14">
        <v>59</v>
      </c>
      <c r="HU17" s="14">
        <v>64.297049999999999</v>
      </c>
      <c r="HV17" s="14">
        <v>42.54759</v>
      </c>
      <c r="HW17" s="14">
        <v>16.45241</v>
      </c>
      <c r="HX17" s="14"/>
      <c r="HY17" s="14"/>
      <c r="HZ17" s="14"/>
      <c r="IA17" s="14">
        <v>0</v>
      </c>
      <c r="IB17" s="14"/>
      <c r="IC17" s="14"/>
      <c r="ID17" s="14"/>
      <c r="IE17" s="14">
        <v>0</v>
      </c>
      <c r="IF17" s="14">
        <v>46.9</v>
      </c>
      <c r="IG17" s="14">
        <v>45.221359999999997</v>
      </c>
      <c r="IH17" s="14"/>
      <c r="II17" s="14">
        <v>46.9</v>
      </c>
      <c r="IJ17" s="14"/>
      <c r="IK17" s="14"/>
      <c r="IL17" s="14"/>
      <c r="IM17" s="14">
        <v>0</v>
      </c>
      <c r="IN17" s="14"/>
      <c r="IO17" s="14"/>
      <c r="IP17" s="14"/>
      <c r="IQ17" s="14">
        <v>0</v>
      </c>
      <c r="IR17" s="14"/>
      <c r="IS17" s="14"/>
      <c r="IT17" s="14"/>
      <c r="IU17" s="14">
        <v>0</v>
      </c>
      <c r="IV17" s="14">
        <v>79.900000000000006</v>
      </c>
      <c r="IW17" s="14">
        <v>86.448710000000005</v>
      </c>
      <c r="IX17" s="14">
        <v>88.027979999999999</v>
      </c>
      <c r="IY17" s="14">
        <v>-8.1279800000000009</v>
      </c>
      <c r="IZ17" s="14"/>
      <c r="JA17" s="14"/>
      <c r="JB17" s="14"/>
      <c r="JC17" s="14">
        <v>0</v>
      </c>
      <c r="JD17" s="14">
        <v>171.3</v>
      </c>
      <c r="JE17" s="14">
        <v>186.21592999999999</v>
      </c>
      <c r="JF17" s="14">
        <v>186.21592999999999</v>
      </c>
      <c r="JG17" s="14">
        <v>-14.915929999999999</v>
      </c>
      <c r="JH17" s="14">
        <v>200</v>
      </c>
      <c r="JI17" s="14">
        <v>186.21592999999999</v>
      </c>
      <c r="JJ17" s="14">
        <v>186.21592999999999</v>
      </c>
      <c r="JK17" s="14">
        <v>13.78407</v>
      </c>
      <c r="JL17" s="14">
        <v>182.4</v>
      </c>
      <c r="JM17" s="14">
        <v>186.77513999999999</v>
      </c>
      <c r="JN17" s="14">
        <v>186.77513999999999</v>
      </c>
      <c r="JO17" s="14">
        <v>-4.37514</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v>0</v>
      </c>
      <c r="KS17" s="14"/>
      <c r="KT17" s="14"/>
      <c r="KU17" s="14">
        <v>0</v>
      </c>
      <c r="KV17" s="14">
        <v>2.4</v>
      </c>
      <c r="KW17" s="14">
        <v>2.2284299999999999</v>
      </c>
      <c r="KX17" s="14">
        <v>2.2284299999999999</v>
      </c>
      <c r="KY17" s="14">
        <v>0.17157</v>
      </c>
      <c r="KZ17" s="14">
        <v>84</v>
      </c>
      <c r="LA17" s="14">
        <v>133.04409999999999</v>
      </c>
      <c r="LB17" s="14">
        <v>67.776079999999993</v>
      </c>
      <c r="LC17" s="14">
        <v>16.22392</v>
      </c>
      <c r="LD17" s="14">
        <v>73.099999999999994</v>
      </c>
      <c r="LE17" s="14">
        <v>84.753699999999995</v>
      </c>
      <c r="LF17" s="14">
        <v>92.444609999999997</v>
      </c>
      <c r="LG17" s="14">
        <v>-19.344609999999999</v>
      </c>
      <c r="LH17" s="14">
        <v>66.400000000000006</v>
      </c>
      <c r="LI17" s="14">
        <v>67.133979999999994</v>
      </c>
      <c r="LJ17" s="14">
        <v>67.133979999999994</v>
      </c>
      <c r="LK17" s="14">
        <v>-0.73397999999999997</v>
      </c>
      <c r="LL17" s="14">
        <v>47.1</v>
      </c>
      <c r="LM17" s="14">
        <v>48.413229999999999</v>
      </c>
      <c r="LN17" s="14">
        <v>48.413229999999999</v>
      </c>
      <c r="LO17" s="14">
        <v>-1.3132299999999999</v>
      </c>
      <c r="LP17" s="14">
        <v>30</v>
      </c>
      <c r="LQ17" s="14">
        <v>28.435929999999999</v>
      </c>
      <c r="LR17" s="14">
        <v>29.951460000000001</v>
      </c>
      <c r="LS17" s="14">
        <v>4.854E-2</v>
      </c>
      <c r="LT17" s="14"/>
      <c r="LU17" s="14"/>
      <c r="LV17" s="14"/>
      <c r="LW17" s="14">
        <v>0</v>
      </c>
      <c r="LX17" s="14"/>
      <c r="LY17" s="14"/>
      <c r="LZ17" s="14"/>
      <c r="MA17" s="14">
        <v>0</v>
      </c>
      <c r="MB17" s="14"/>
      <c r="MC17" s="14"/>
      <c r="MD17" s="14"/>
      <c r="ME17" s="14">
        <v>0</v>
      </c>
      <c r="MF17" s="14">
        <v>145.19999999999999</v>
      </c>
      <c r="MG17" s="14">
        <v>151.08886000000001</v>
      </c>
      <c r="MH17" s="14">
        <v>151.08886000000001</v>
      </c>
      <c r="MI17" s="14">
        <v>-5.8888600000000002</v>
      </c>
      <c r="MJ17" s="14">
        <v>146.5</v>
      </c>
      <c r="MK17" s="14">
        <v>151.08886000000001</v>
      </c>
      <c r="ML17" s="14">
        <v>151.08886000000001</v>
      </c>
      <c r="MM17" s="14">
        <v>-4.5888600000000004</v>
      </c>
      <c r="MN17" s="14">
        <v>148.30000000000001</v>
      </c>
      <c r="MO17" s="14">
        <v>151.54257999999999</v>
      </c>
      <c r="MP17" s="14">
        <v>151.54257999999999</v>
      </c>
      <c r="MQ17" s="14">
        <v>-3.2425799999999998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213.8</v>
      </c>
      <c r="NM17" s="14">
        <v>206.29038</v>
      </c>
      <c r="NN17" s="14">
        <v>206.29038</v>
      </c>
      <c r="NO17" s="14">
        <v>7.50962</v>
      </c>
      <c r="NP17" s="14">
        <v>102.3</v>
      </c>
      <c r="NQ17" s="14">
        <v>103.45493</v>
      </c>
      <c r="NR17" s="14">
        <v>103.45493</v>
      </c>
      <c r="NS17" s="14">
        <v>-1.15493</v>
      </c>
      <c r="NT17" s="14">
        <v>7.6</v>
      </c>
      <c r="NU17" s="14">
        <v>7.8258200000000002</v>
      </c>
      <c r="NV17" s="14">
        <v>7.8258099999999997</v>
      </c>
      <c r="NW17" s="14">
        <v>-0.22581000000000001</v>
      </c>
      <c r="NX17" s="14">
        <v>8.1</v>
      </c>
      <c r="NY17" s="14">
        <v>8.2100200000000001</v>
      </c>
      <c r="NZ17" s="14">
        <v>8.2100100000000005</v>
      </c>
      <c r="OA17" s="14">
        <v>-0.11001</v>
      </c>
      <c r="OB17" s="14">
        <v>0</v>
      </c>
      <c r="OC17" s="14"/>
      <c r="OD17" s="14"/>
      <c r="OE17" s="14">
        <v>0</v>
      </c>
      <c r="OF17" s="14">
        <v>109</v>
      </c>
      <c r="OG17" s="14">
        <v>43.8</v>
      </c>
      <c r="OH17" s="14">
        <v>67.59</v>
      </c>
      <c r="OI17" s="14">
        <v>41.41</v>
      </c>
      <c r="OJ17" s="14">
        <v>0</v>
      </c>
      <c r="OK17" s="14"/>
      <c r="OL17" s="14"/>
      <c r="OM17" s="14">
        <v>0</v>
      </c>
      <c r="ON17" s="14">
        <v>0.6</v>
      </c>
      <c r="OO17" s="14">
        <v>0.22500000000000001</v>
      </c>
      <c r="OP17" s="14">
        <v>0.22500000000000001</v>
      </c>
      <c r="OQ17" s="14">
        <v>0.375</v>
      </c>
      <c r="OR17" s="14">
        <v>0</v>
      </c>
      <c r="OS17" s="14"/>
      <c r="OT17" s="14"/>
      <c r="OU17" s="14">
        <v>0</v>
      </c>
      <c r="OV17" s="14">
        <v>14.4</v>
      </c>
      <c r="OW17" s="14">
        <v>14.56311</v>
      </c>
      <c r="OX17" s="14">
        <v>14.56311</v>
      </c>
      <c r="OY17" s="14">
        <v>-0.16311</v>
      </c>
      <c r="OZ17" s="14">
        <v>15.69082</v>
      </c>
      <c r="PA17" s="14">
        <v>20.254370000000002</v>
      </c>
      <c r="PB17" s="14">
        <v>20.254370000000002</v>
      </c>
      <c r="PC17" s="14">
        <v>-4.5635500000000002</v>
      </c>
      <c r="PD17" s="14">
        <v>10</v>
      </c>
      <c r="PE17" s="14">
        <v>9.9830000000000005</v>
      </c>
      <c r="PF17" s="14">
        <v>9.9830000000000005</v>
      </c>
      <c r="PG17" s="14">
        <v>1.7000000000000001E-2</v>
      </c>
      <c r="PH17" s="14"/>
      <c r="PI17" s="14"/>
      <c r="PJ17" s="14"/>
      <c r="PK17" s="14">
        <v>0</v>
      </c>
      <c r="PL17" s="14">
        <v>0</v>
      </c>
      <c r="PM17" s="14"/>
      <c r="PN17" s="14"/>
      <c r="PO17" s="14">
        <v>0</v>
      </c>
      <c r="PP17" s="14">
        <v>1.2</v>
      </c>
      <c r="PQ17" s="14">
        <v>1</v>
      </c>
      <c r="PR17" s="14">
        <v>1</v>
      </c>
      <c r="PS17" s="14">
        <v>0.2</v>
      </c>
      <c r="PT17" s="14">
        <v>2</v>
      </c>
      <c r="PU17" s="14">
        <v>2.6</v>
      </c>
      <c r="PV17" s="14">
        <v>2.6</v>
      </c>
      <c r="PW17" s="14">
        <v>-0.6</v>
      </c>
      <c r="PX17" s="14">
        <v>2.6</v>
      </c>
      <c r="PY17" s="14">
        <v>2.5</v>
      </c>
      <c r="PZ17" s="14">
        <v>2.5</v>
      </c>
      <c r="QA17" s="14">
        <v>0.1</v>
      </c>
      <c r="QB17" s="14">
        <v>20</v>
      </c>
      <c r="QC17" s="14">
        <v>20.254370000000002</v>
      </c>
      <c r="QD17" s="14">
        <v>20.254370000000002</v>
      </c>
      <c r="QE17" s="14">
        <v>-0.25436999999999999</v>
      </c>
      <c r="QF17" s="14">
        <v>20</v>
      </c>
      <c r="QG17" s="14">
        <v>19.417480000000001</v>
      </c>
      <c r="QH17" s="14">
        <v>19.417480000000001</v>
      </c>
      <c r="QI17" s="14">
        <v>0.58252000000000004</v>
      </c>
      <c r="QJ17" s="14">
        <v>19</v>
      </c>
      <c r="QK17" s="14">
        <v>17.475729999999999</v>
      </c>
      <c r="QL17" s="14">
        <v>17.475729999999999</v>
      </c>
      <c r="QM17" s="14">
        <v>1.52427</v>
      </c>
      <c r="QN17" s="14">
        <v>3.5</v>
      </c>
      <c r="QO17" s="14">
        <v>3.4</v>
      </c>
      <c r="QP17" s="14">
        <v>3.4</v>
      </c>
      <c r="QQ17" s="14">
        <v>0.1</v>
      </c>
      <c r="QR17" s="14">
        <v>18.399999999999999</v>
      </c>
      <c r="QS17" s="14">
        <v>17.961169999999999</v>
      </c>
      <c r="QT17" s="14">
        <v>17.96116</v>
      </c>
      <c r="QU17" s="14">
        <v>0.43884000000000001</v>
      </c>
      <c r="QV17" s="14">
        <v>0</v>
      </c>
      <c r="QW17" s="14"/>
      <c r="QX17" s="14"/>
      <c r="QY17" s="14">
        <v>0</v>
      </c>
      <c r="QZ17" s="14">
        <v>0</v>
      </c>
      <c r="RA17" s="14"/>
      <c r="RB17" s="14"/>
      <c r="RC17" s="14">
        <v>0</v>
      </c>
      <c r="RD17" s="14">
        <v>25.4</v>
      </c>
      <c r="RE17" s="14">
        <v>14.55</v>
      </c>
      <c r="RF17" s="14">
        <v>14.55</v>
      </c>
      <c r="RG17" s="14">
        <v>10.85</v>
      </c>
      <c r="RH17" s="14">
        <v>51.6</v>
      </c>
      <c r="RI17" s="14">
        <v>19.600000000000001</v>
      </c>
      <c r="RJ17" s="14">
        <v>34.08</v>
      </c>
      <c r="RK17" s="14">
        <v>17.52</v>
      </c>
      <c r="RL17" s="14">
        <v>0</v>
      </c>
      <c r="RM17" s="14"/>
      <c r="RN17" s="14"/>
      <c r="RO17" s="14">
        <v>0</v>
      </c>
      <c r="RP17" s="14">
        <v>2.9</v>
      </c>
      <c r="RQ17" s="14">
        <v>3.15</v>
      </c>
      <c r="RR17" s="14">
        <v>3.15</v>
      </c>
      <c r="RS17" s="14">
        <v>-0.25</v>
      </c>
      <c r="RT17" s="14">
        <v>13.8</v>
      </c>
      <c r="RU17" s="14">
        <v>14.87241</v>
      </c>
      <c r="RV17" s="14">
        <v>9.8415900000000001</v>
      </c>
      <c r="RW17" s="14">
        <v>3.9584100000000002</v>
      </c>
      <c r="RX17" s="14">
        <v>2.4</v>
      </c>
      <c r="RY17" s="14">
        <v>2</v>
      </c>
      <c r="RZ17" s="14">
        <v>2</v>
      </c>
      <c r="SA17" s="14">
        <v>0.4</v>
      </c>
      <c r="SB17" s="14"/>
      <c r="SC17" s="14">
        <v>0.4</v>
      </c>
      <c r="SD17" s="14">
        <v>0.4</v>
      </c>
      <c r="SE17" s="14">
        <v>-0.4</v>
      </c>
      <c r="SF17" s="14">
        <v>6.7</v>
      </c>
      <c r="SG17" s="14">
        <v>7.7</v>
      </c>
      <c r="SH17" s="14">
        <v>7.7</v>
      </c>
      <c r="SI17" s="14">
        <v>-1</v>
      </c>
      <c r="SJ17" s="14">
        <v>6.7</v>
      </c>
      <c r="SK17" s="14">
        <v>6.4</v>
      </c>
      <c r="SL17" s="14">
        <v>6.4</v>
      </c>
      <c r="SM17" s="14">
        <v>0.3</v>
      </c>
      <c r="SN17" s="14">
        <v>9.1</v>
      </c>
      <c r="SO17" s="14">
        <v>10</v>
      </c>
      <c r="SP17" s="14">
        <v>10</v>
      </c>
      <c r="SQ17" s="14">
        <v>-0.9</v>
      </c>
      <c r="SR17" s="14">
        <v>13.1</v>
      </c>
      <c r="SS17" s="14">
        <v>13.592230000000001</v>
      </c>
      <c r="ST17" s="14">
        <v>13.592230000000001</v>
      </c>
      <c r="SU17" s="14">
        <v>-0.49223</v>
      </c>
      <c r="SV17" s="14">
        <v>16.899999999999999</v>
      </c>
      <c r="SW17" s="14">
        <v>17.475729999999999</v>
      </c>
      <c r="SX17" s="14">
        <v>17.475729999999999</v>
      </c>
      <c r="SY17" s="14">
        <v>-0.57572999999999996</v>
      </c>
      <c r="SZ17" s="14">
        <v>17.600000000000001</v>
      </c>
      <c r="TA17" s="14">
        <v>15.135999999999999</v>
      </c>
      <c r="TB17" s="14">
        <v>15.135999999999999</v>
      </c>
      <c r="TC17" s="14">
        <v>2.464</v>
      </c>
      <c r="TD17" s="14">
        <v>18.2</v>
      </c>
      <c r="TE17" s="14">
        <v>10.9</v>
      </c>
      <c r="TF17" s="14">
        <v>16.684999999999999</v>
      </c>
      <c r="TG17" s="14">
        <v>1.5149999999999999</v>
      </c>
      <c r="TH17" s="14">
        <v>0</v>
      </c>
      <c r="TI17" s="14"/>
      <c r="TJ17" s="14"/>
      <c r="TK17" s="14">
        <v>0</v>
      </c>
      <c r="TL17" s="14">
        <v>21.8</v>
      </c>
      <c r="TM17" s="14"/>
      <c r="TN17" s="14">
        <v>7.32</v>
      </c>
      <c r="TO17" s="14">
        <v>14.48</v>
      </c>
      <c r="TP17" s="14">
        <v>41</v>
      </c>
      <c r="TQ17" s="14">
        <v>26.5</v>
      </c>
      <c r="TR17" s="14">
        <v>8.0399999999999991</v>
      </c>
      <c r="TS17" s="14">
        <v>32.96</v>
      </c>
      <c r="TT17" s="14">
        <v>1.1000000000000001</v>
      </c>
      <c r="TU17" s="14">
        <v>0.8</v>
      </c>
      <c r="TV17" s="14">
        <v>0.89</v>
      </c>
      <c r="TW17" s="14">
        <v>0.21</v>
      </c>
      <c r="TX17" s="14">
        <v>0.2</v>
      </c>
      <c r="TY17" s="14">
        <v>0.3</v>
      </c>
      <c r="TZ17" s="14">
        <v>0.39</v>
      </c>
      <c r="UA17" s="14">
        <v>-0.19</v>
      </c>
      <c r="UB17" s="14">
        <v>17.2</v>
      </c>
      <c r="UC17" s="14">
        <v>18.4466</v>
      </c>
      <c r="UD17" s="14">
        <v>18.4466</v>
      </c>
      <c r="UE17" s="14">
        <v>-1.2465999999999999</v>
      </c>
      <c r="UF17" s="14">
        <v>4</v>
      </c>
      <c r="UG17" s="14">
        <v>5</v>
      </c>
      <c r="UH17" s="14">
        <v>5</v>
      </c>
      <c r="UI17" s="14">
        <v>-1</v>
      </c>
      <c r="UJ17" s="14">
        <v>7.9</v>
      </c>
      <c r="UK17" s="14">
        <v>7.5</v>
      </c>
      <c r="UL17" s="14">
        <v>7.5</v>
      </c>
      <c r="UM17" s="14">
        <v>0.4</v>
      </c>
      <c r="UN17" s="14">
        <v>20.399999999999999</v>
      </c>
      <c r="UO17" s="14">
        <v>19.417480000000001</v>
      </c>
      <c r="UP17" s="14">
        <v>19.417480000000001</v>
      </c>
      <c r="UQ17" s="14">
        <v>0.98251999999999995</v>
      </c>
      <c r="UR17" s="14">
        <v>20.399999999999999</v>
      </c>
      <c r="US17" s="14">
        <v>19.417480000000001</v>
      </c>
      <c r="UT17" s="14">
        <v>19.417480000000001</v>
      </c>
      <c r="UU17" s="14">
        <v>0.98251999999999995</v>
      </c>
      <c r="UV17" s="14">
        <v>20.100000000000001</v>
      </c>
      <c r="UW17" s="14">
        <v>19.417480000000001</v>
      </c>
      <c r="UX17" s="14">
        <v>19.417480000000001</v>
      </c>
      <c r="UY17" s="14">
        <v>0.68252000000000002</v>
      </c>
      <c r="UZ17" s="14">
        <v>2.8</v>
      </c>
      <c r="VA17" s="14">
        <v>0.63500000000000001</v>
      </c>
      <c r="VB17" s="14">
        <v>0.63500000000000001</v>
      </c>
      <c r="VC17" s="14">
        <v>2.165</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9</v>
      </c>
      <c r="VV17" s="14">
        <v>9</v>
      </c>
      <c r="VW17" s="14">
        <v>-9</v>
      </c>
      <c r="VX17" s="14">
        <v>0</v>
      </c>
      <c r="VY17" s="14">
        <v>6</v>
      </c>
      <c r="VZ17" s="14">
        <v>6</v>
      </c>
      <c r="WA17" s="14">
        <v>-6</v>
      </c>
      <c r="WB17" s="14">
        <v>0</v>
      </c>
      <c r="WC17" s="14"/>
      <c r="WD17" s="14"/>
      <c r="WE17" s="14">
        <v>0</v>
      </c>
      <c r="WF17" s="14"/>
      <c r="WG17" s="14"/>
      <c r="WH17" s="14"/>
      <c r="WI17" s="14">
        <v>0</v>
      </c>
      <c r="WJ17" s="14">
        <v>2.2000000000000002</v>
      </c>
      <c r="WK17" s="14">
        <v>2.4</v>
      </c>
      <c r="WL17" s="14">
        <v>2.4</v>
      </c>
      <c r="WM17" s="14">
        <v>-0.2</v>
      </c>
      <c r="WN17" s="14">
        <v>2</v>
      </c>
      <c r="WO17" s="14">
        <v>2.4</v>
      </c>
      <c r="WP17" s="14">
        <v>2.4</v>
      </c>
      <c r="WQ17" s="14">
        <v>-0.4</v>
      </c>
      <c r="WR17" s="14">
        <v>1.1000000000000001</v>
      </c>
      <c r="WS17" s="14">
        <v>1.4</v>
      </c>
      <c r="WT17" s="14">
        <v>1.4</v>
      </c>
      <c r="WU17" s="14">
        <v>-0.3</v>
      </c>
      <c r="WV17" s="14">
        <v>0</v>
      </c>
      <c r="WW17" s="14"/>
      <c r="WX17" s="14"/>
      <c r="WY17" s="14">
        <v>0</v>
      </c>
      <c r="WZ17" s="14">
        <v>6.6</v>
      </c>
      <c r="XA17" s="14">
        <v>6.8</v>
      </c>
      <c r="XB17" s="14">
        <v>6.8</v>
      </c>
      <c r="XC17" s="14">
        <v>-0.2</v>
      </c>
      <c r="XD17" s="14">
        <v>19.100000000000001</v>
      </c>
      <c r="XE17" s="14">
        <v>18.4466</v>
      </c>
      <c r="XF17" s="14">
        <v>18.4466</v>
      </c>
      <c r="XG17" s="14">
        <v>0.65339999999999998</v>
      </c>
      <c r="XH17" s="14">
        <v>8.5</v>
      </c>
      <c r="XI17" s="14">
        <v>10.8</v>
      </c>
      <c r="XJ17" s="14">
        <v>10.8</v>
      </c>
      <c r="XK17" s="14">
        <v>-2.2999999999999998</v>
      </c>
      <c r="XL17" s="14">
        <v>28.6</v>
      </c>
      <c r="XM17" s="14">
        <v>30</v>
      </c>
      <c r="XN17" s="14">
        <v>28</v>
      </c>
      <c r="XO17" s="14">
        <v>0.6</v>
      </c>
      <c r="XP17" s="14">
        <v>35.5</v>
      </c>
      <c r="XQ17" s="14">
        <v>30</v>
      </c>
      <c r="XR17" s="14">
        <v>28</v>
      </c>
      <c r="XS17" s="14">
        <v>7.5</v>
      </c>
      <c r="XT17" s="14">
        <v>15.9</v>
      </c>
      <c r="XU17" s="14">
        <v>14</v>
      </c>
      <c r="XV17" s="14">
        <v>14</v>
      </c>
      <c r="XW17" s="14">
        <v>1.9</v>
      </c>
      <c r="XX17" s="14">
        <v>19.8</v>
      </c>
      <c r="XY17" s="14">
        <v>20</v>
      </c>
      <c r="XZ17" s="14">
        <v>20</v>
      </c>
      <c r="YA17" s="14">
        <v>-0.2</v>
      </c>
      <c r="YB17" s="14">
        <v>6.1</v>
      </c>
      <c r="YC17" s="14">
        <v>7.73</v>
      </c>
      <c r="YD17" s="14">
        <v>7.73</v>
      </c>
      <c r="YE17" s="14">
        <v>-1.63</v>
      </c>
      <c r="YF17" s="14">
        <v>11.09</v>
      </c>
      <c r="YG17" s="14">
        <v>11</v>
      </c>
      <c r="YH17" s="14">
        <v>11</v>
      </c>
      <c r="YI17" s="14">
        <v>0.09</v>
      </c>
    </row>
    <row r="18" spans="1:659" ht="24" customHeight="1" x14ac:dyDescent="0.25">
      <c r="A18" s="1"/>
      <c r="B18" s="16" t="s">
        <v>70</v>
      </c>
      <c r="C18" s="16" t="s">
        <v>788</v>
      </c>
      <c r="D18" s="17">
        <v>206</v>
      </c>
      <c r="E18" s="17">
        <v>203.20388</v>
      </c>
      <c r="F18" s="17">
        <v>203.20388</v>
      </c>
      <c r="G18" s="17">
        <v>2.7961200000000002</v>
      </c>
      <c r="H18" s="17">
        <v>626.20000000000005</v>
      </c>
      <c r="I18" s="17">
        <v>620.52909999999997</v>
      </c>
      <c r="J18" s="17">
        <v>620.52909999999997</v>
      </c>
      <c r="K18" s="17">
        <v>5.6708999999999996</v>
      </c>
      <c r="L18" s="17">
        <v>212.4</v>
      </c>
      <c r="M18" s="17">
        <v>201.86914999999999</v>
      </c>
      <c r="N18" s="17">
        <v>201.86914999999999</v>
      </c>
      <c r="O18" s="17">
        <v>10.530849999999999</v>
      </c>
      <c r="P18" s="17"/>
      <c r="Q18" s="17"/>
      <c r="R18" s="17"/>
      <c r="S18" s="17">
        <v>0</v>
      </c>
      <c r="T18" s="17"/>
      <c r="U18" s="17"/>
      <c r="V18" s="17"/>
      <c r="W18" s="17">
        <v>0</v>
      </c>
      <c r="X18" s="17">
        <v>90</v>
      </c>
      <c r="Y18" s="17">
        <v>91.778639999999996</v>
      </c>
      <c r="Z18" s="17">
        <v>91.778639999999996</v>
      </c>
      <c r="AA18" s="17">
        <v>-1.77864</v>
      </c>
      <c r="AB18" s="17">
        <v>132.80000000000001</v>
      </c>
      <c r="AC18" s="17">
        <v>119.99994</v>
      </c>
      <c r="AD18" s="17">
        <v>177.22927000000001</v>
      </c>
      <c r="AE18" s="17">
        <v>-44.429270000000002</v>
      </c>
      <c r="AF18" s="17"/>
      <c r="AG18" s="17"/>
      <c r="AH18" s="17"/>
      <c r="AI18" s="17">
        <v>0</v>
      </c>
      <c r="AJ18" s="17"/>
      <c r="AK18" s="17"/>
      <c r="AL18" s="17"/>
      <c r="AM18" s="17">
        <v>0</v>
      </c>
      <c r="AN18" s="17">
        <v>178.7</v>
      </c>
      <c r="AO18" s="17">
        <v>196.22801999999999</v>
      </c>
      <c r="AP18" s="17">
        <v>196.22801999999999</v>
      </c>
      <c r="AQ18" s="17">
        <v>-17.528020000000001</v>
      </c>
      <c r="AR18" s="17">
        <v>177</v>
      </c>
      <c r="AS18" s="17">
        <v>196.22801999999999</v>
      </c>
      <c r="AT18" s="17">
        <v>196.22801999999999</v>
      </c>
      <c r="AU18" s="17">
        <v>-19.228020000000001</v>
      </c>
      <c r="AV18" s="17">
        <v>178.2</v>
      </c>
      <c r="AW18" s="17">
        <v>196.22801999999999</v>
      </c>
      <c r="AX18" s="17">
        <v>196.22801999999999</v>
      </c>
      <c r="AY18" s="17">
        <v>-18.028020000000001</v>
      </c>
      <c r="AZ18" s="17">
        <v>270.3</v>
      </c>
      <c r="BA18" s="17">
        <v>295.22593999999998</v>
      </c>
      <c r="BB18" s="17">
        <v>295.22593999999998</v>
      </c>
      <c r="BC18" s="17">
        <v>-24.925940000000001</v>
      </c>
      <c r="BD18" s="17"/>
      <c r="BE18" s="17"/>
      <c r="BF18" s="17"/>
      <c r="BG18" s="17">
        <v>0</v>
      </c>
      <c r="BH18" s="17"/>
      <c r="BI18" s="17"/>
      <c r="BJ18" s="17"/>
      <c r="BK18" s="17">
        <v>0</v>
      </c>
      <c r="BL18" s="17">
        <v>232.4</v>
      </c>
      <c r="BM18" s="17">
        <v>205.18393</v>
      </c>
      <c r="BN18" s="17">
        <v>267.49173999999999</v>
      </c>
      <c r="BO18" s="17">
        <v>-35.091740000000001</v>
      </c>
      <c r="BP18" s="17">
        <v>5.7</v>
      </c>
      <c r="BQ18" s="17">
        <v>5.4625000000000004</v>
      </c>
      <c r="BR18" s="17">
        <v>5.4625000000000004</v>
      </c>
      <c r="BS18" s="17">
        <v>0.23749999999999999</v>
      </c>
      <c r="BT18" s="17"/>
      <c r="BU18" s="17"/>
      <c r="BV18" s="17"/>
      <c r="BW18" s="17">
        <v>0</v>
      </c>
      <c r="BX18" s="17"/>
      <c r="BY18" s="17"/>
      <c r="BZ18" s="17"/>
      <c r="CA18" s="17">
        <v>0</v>
      </c>
      <c r="CB18" s="17"/>
      <c r="CC18" s="17"/>
      <c r="CD18" s="17"/>
      <c r="CE18" s="17">
        <v>0</v>
      </c>
      <c r="CF18" s="17"/>
      <c r="CG18" s="17"/>
      <c r="CH18" s="17"/>
      <c r="CI18" s="17">
        <v>0</v>
      </c>
      <c r="CJ18" s="17">
        <v>169.2</v>
      </c>
      <c r="CK18" s="17">
        <v>163.90777</v>
      </c>
      <c r="CL18" s="17">
        <v>163.90777</v>
      </c>
      <c r="CM18" s="17">
        <v>5.29223</v>
      </c>
      <c r="CN18" s="17">
        <v>7.8</v>
      </c>
      <c r="CO18" s="17">
        <v>5.1333399999999996</v>
      </c>
      <c r="CP18" s="17">
        <v>5.1333399999999996</v>
      </c>
      <c r="CQ18" s="17">
        <v>2.6666599999999998</v>
      </c>
      <c r="CR18" s="17">
        <v>5.4</v>
      </c>
      <c r="CS18" s="17">
        <v>2.8177599999999998</v>
      </c>
      <c r="CT18" s="17">
        <v>2.8177599999999998</v>
      </c>
      <c r="CU18" s="17">
        <v>2.5822400000000001</v>
      </c>
      <c r="CV18" s="17"/>
      <c r="CW18" s="17"/>
      <c r="CX18" s="17"/>
      <c r="CY18" s="17">
        <v>0</v>
      </c>
      <c r="CZ18" s="17">
        <v>6.9</v>
      </c>
      <c r="DA18" s="17">
        <v>6.8787000000000003</v>
      </c>
      <c r="DB18" s="17">
        <v>6.8787000000000003</v>
      </c>
      <c r="DC18" s="17">
        <v>2.1299999999999999E-2</v>
      </c>
      <c r="DD18" s="17">
        <v>13.5</v>
      </c>
      <c r="DE18" s="17">
        <v>14.919420000000001</v>
      </c>
      <c r="DF18" s="17">
        <v>14.919420000000001</v>
      </c>
      <c r="DG18" s="17">
        <v>-1.4194199999999999</v>
      </c>
      <c r="DH18" s="17">
        <v>59.8</v>
      </c>
      <c r="DI18" s="17">
        <v>78.22551</v>
      </c>
      <c r="DJ18" s="17">
        <v>84.202789999999993</v>
      </c>
      <c r="DK18" s="17">
        <v>-24.40279</v>
      </c>
      <c r="DL18" s="17"/>
      <c r="DM18" s="17"/>
      <c r="DN18" s="17"/>
      <c r="DO18" s="17">
        <v>0</v>
      </c>
      <c r="DP18" s="17"/>
      <c r="DQ18" s="17"/>
      <c r="DR18" s="17"/>
      <c r="DS18" s="17">
        <v>0</v>
      </c>
      <c r="DT18" s="17"/>
      <c r="DU18" s="17"/>
      <c r="DV18" s="17"/>
      <c r="DW18" s="17">
        <v>0</v>
      </c>
      <c r="DX18" s="17"/>
      <c r="DY18" s="17"/>
      <c r="DZ18" s="17"/>
      <c r="EA18" s="17">
        <v>0</v>
      </c>
      <c r="EB18" s="17">
        <v>56.4</v>
      </c>
      <c r="EC18" s="17">
        <v>55.841569999999997</v>
      </c>
      <c r="ED18" s="17">
        <v>55.841569999999997</v>
      </c>
      <c r="EE18" s="17">
        <v>0.55842999999999998</v>
      </c>
      <c r="EF18" s="17">
        <v>59.3</v>
      </c>
      <c r="EG18" s="17">
        <v>77.847819999999999</v>
      </c>
      <c r="EH18" s="17"/>
      <c r="EI18" s="17">
        <v>59.3</v>
      </c>
      <c r="EJ18" s="17"/>
      <c r="EK18" s="17"/>
      <c r="EL18" s="17"/>
      <c r="EM18" s="17">
        <v>0</v>
      </c>
      <c r="EN18" s="17"/>
      <c r="EO18" s="17"/>
      <c r="EP18" s="17"/>
      <c r="EQ18" s="17">
        <v>0</v>
      </c>
      <c r="ER18" s="17"/>
      <c r="ES18" s="17"/>
      <c r="ET18" s="17"/>
      <c r="EU18" s="17">
        <v>0</v>
      </c>
      <c r="EV18" s="17">
        <v>6.5</v>
      </c>
      <c r="EW18" s="17">
        <v>6.39</v>
      </c>
      <c r="EX18" s="17">
        <v>6.39</v>
      </c>
      <c r="EY18" s="17">
        <v>0.11</v>
      </c>
      <c r="EZ18" s="17">
        <v>149.5</v>
      </c>
      <c r="FA18" s="17">
        <v>144.32990000000001</v>
      </c>
      <c r="FB18" s="17"/>
      <c r="FC18" s="17">
        <v>149.5</v>
      </c>
      <c r="FD18" s="17">
        <v>39.700000000000003</v>
      </c>
      <c r="FE18" s="17">
        <v>35.039729999999999</v>
      </c>
      <c r="FF18" s="17">
        <v>44.82403</v>
      </c>
      <c r="FG18" s="17">
        <v>-5.1240300000000003</v>
      </c>
      <c r="FH18" s="17">
        <v>116.8</v>
      </c>
      <c r="FI18" s="17">
        <v>117.66516</v>
      </c>
      <c r="FJ18" s="17">
        <v>151.21556000000001</v>
      </c>
      <c r="FK18" s="17">
        <v>-34.415559999999999</v>
      </c>
      <c r="FL18" s="17">
        <v>23</v>
      </c>
      <c r="FM18" s="17">
        <v>20.015689999999999</v>
      </c>
      <c r="FN18" s="17">
        <v>20.749040000000001</v>
      </c>
      <c r="FO18" s="17">
        <v>2.2509600000000001</v>
      </c>
      <c r="FP18" s="17">
        <v>18.399999999999999</v>
      </c>
      <c r="FQ18" s="17">
        <v>17.210889999999999</v>
      </c>
      <c r="FR18" s="17">
        <v>17.210889999999999</v>
      </c>
      <c r="FS18" s="17">
        <v>1.1891099999999999</v>
      </c>
      <c r="FT18" s="17">
        <v>18.8</v>
      </c>
      <c r="FU18" s="17">
        <v>17.961169999999999</v>
      </c>
      <c r="FV18" s="17">
        <v>17.96116</v>
      </c>
      <c r="FW18" s="17">
        <v>0.83884000000000003</v>
      </c>
      <c r="FX18" s="17">
        <v>91.8</v>
      </c>
      <c r="FY18" s="17">
        <v>87.68835</v>
      </c>
      <c r="FZ18" s="17">
        <v>87.68835</v>
      </c>
      <c r="GA18" s="17">
        <v>4.11165</v>
      </c>
      <c r="GB18" s="17">
        <v>185</v>
      </c>
      <c r="GC18" s="17">
        <v>184.91498000000001</v>
      </c>
      <c r="GD18" s="17">
        <v>184.91498000000001</v>
      </c>
      <c r="GE18" s="17">
        <v>8.5019999999999998E-2</v>
      </c>
      <c r="GF18" s="17">
        <v>185.1</v>
      </c>
      <c r="GG18" s="17">
        <v>184.91498000000001</v>
      </c>
      <c r="GH18" s="17">
        <v>184.91498000000001</v>
      </c>
      <c r="GI18" s="17">
        <v>0.18501999999999999</v>
      </c>
      <c r="GJ18" s="17">
        <v>186.4</v>
      </c>
      <c r="GK18" s="17">
        <v>185.47028</v>
      </c>
      <c r="GL18" s="17">
        <v>185.47028</v>
      </c>
      <c r="GM18" s="17">
        <v>0.92971999999999999</v>
      </c>
      <c r="GN18" s="17">
        <v>108.5</v>
      </c>
      <c r="GO18" s="17">
        <v>110.37475999999999</v>
      </c>
      <c r="GP18" s="17">
        <v>106.44629999999999</v>
      </c>
      <c r="GQ18" s="17">
        <v>2.0537000000000001</v>
      </c>
      <c r="GR18" s="17">
        <v>36</v>
      </c>
      <c r="GS18" s="17">
        <v>36.218409999999999</v>
      </c>
      <c r="GT18" s="17">
        <v>36.218400000000003</v>
      </c>
      <c r="GU18" s="17">
        <v>-0.21840000000000001</v>
      </c>
      <c r="GV18" s="17">
        <v>37.799999999999997</v>
      </c>
      <c r="GW18" s="17">
        <v>44.060189999999999</v>
      </c>
      <c r="GX18" s="17">
        <v>44.060189999999999</v>
      </c>
      <c r="GY18" s="17">
        <v>-6.2601899999999997</v>
      </c>
      <c r="GZ18" s="17">
        <v>4.0999999999999996</v>
      </c>
      <c r="HA18" s="17">
        <v>2.1456300000000001</v>
      </c>
      <c r="HB18" s="17">
        <v>2.1456300000000001</v>
      </c>
      <c r="HC18" s="17">
        <v>1.9543699999999999</v>
      </c>
      <c r="HD18" s="17">
        <v>31.1</v>
      </c>
      <c r="HE18" s="17">
        <v>28.32893</v>
      </c>
      <c r="HF18" s="17">
        <v>28.32893</v>
      </c>
      <c r="HG18" s="17">
        <v>2.7710699999999999</v>
      </c>
      <c r="HH18" s="17">
        <v>50.8</v>
      </c>
      <c r="HI18" s="17">
        <v>91.369590000000002</v>
      </c>
      <c r="HJ18" s="17">
        <v>91.261859999999999</v>
      </c>
      <c r="HK18" s="17">
        <v>-40.461860000000001</v>
      </c>
      <c r="HL18" s="17"/>
      <c r="HM18" s="17"/>
      <c r="HN18" s="17"/>
      <c r="HO18" s="17">
        <v>0</v>
      </c>
      <c r="HP18" s="17"/>
      <c r="HQ18" s="17"/>
      <c r="HR18" s="17"/>
      <c r="HS18" s="17">
        <v>0</v>
      </c>
      <c r="HT18" s="17">
        <v>61.5</v>
      </c>
      <c r="HU18" s="17">
        <v>64.915369999999996</v>
      </c>
      <c r="HV18" s="17">
        <v>44.515529999999998</v>
      </c>
      <c r="HW18" s="17">
        <v>16.984470000000002</v>
      </c>
      <c r="HX18" s="17"/>
      <c r="HY18" s="17"/>
      <c r="HZ18" s="17"/>
      <c r="IA18" s="17">
        <v>0</v>
      </c>
      <c r="IB18" s="17"/>
      <c r="IC18" s="17"/>
      <c r="ID18" s="17"/>
      <c r="IE18" s="17">
        <v>0</v>
      </c>
      <c r="IF18" s="17">
        <v>47.5</v>
      </c>
      <c r="IG18" s="17">
        <v>45.221359999999997</v>
      </c>
      <c r="IH18" s="17"/>
      <c r="II18" s="17">
        <v>47.5</v>
      </c>
      <c r="IJ18" s="17"/>
      <c r="IK18" s="17"/>
      <c r="IL18" s="17"/>
      <c r="IM18" s="17">
        <v>0</v>
      </c>
      <c r="IN18" s="17"/>
      <c r="IO18" s="17"/>
      <c r="IP18" s="17"/>
      <c r="IQ18" s="17">
        <v>0</v>
      </c>
      <c r="IR18" s="17"/>
      <c r="IS18" s="17"/>
      <c r="IT18" s="17"/>
      <c r="IU18" s="17">
        <v>0</v>
      </c>
      <c r="IV18" s="17">
        <v>81.5</v>
      </c>
      <c r="IW18" s="17">
        <v>86.448710000000005</v>
      </c>
      <c r="IX18" s="17">
        <v>87.909869999999998</v>
      </c>
      <c r="IY18" s="17">
        <v>-6.4098699999999997</v>
      </c>
      <c r="IZ18" s="17"/>
      <c r="JA18" s="17"/>
      <c r="JB18" s="17"/>
      <c r="JC18" s="17">
        <v>0</v>
      </c>
      <c r="JD18" s="17">
        <v>171.4</v>
      </c>
      <c r="JE18" s="17">
        <v>186.21592999999999</v>
      </c>
      <c r="JF18" s="17">
        <v>186.21592999999999</v>
      </c>
      <c r="JG18" s="17">
        <v>-14.81593</v>
      </c>
      <c r="JH18" s="17">
        <v>200</v>
      </c>
      <c r="JI18" s="17">
        <v>186.21592999999999</v>
      </c>
      <c r="JJ18" s="17">
        <v>186.21592999999999</v>
      </c>
      <c r="JK18" s="17">
        <v>13.78407</v>
      </c>
      <c r="JL18" s="17">
        <v>180.3</v>
      </c>
      <c r="JM18" s="17">
        <v>186.77513999999999</v>
      </c>
      <c r="JN18" s="17">
        <v>186.77513999999999</v>
      </c>
      <c r="JO18" s="17">
        <v>-6.4751399999999997</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v>0</v>
      </c>
      <c r="KS18" s="17"/>
      <c r="KT18" s="17"/>
      <c r="KU18" s="17">
        <v>0</v>
      </c>
      <c r="KV18" s="17">
        <v>2.4</v>
      </c>
      <c r="KW18" s="17">
        <v>2.2284299999999999</v>
      </c>
      <c r="KX18" s="17">
        <v>2.2284299999999999</v>
      </c>
      <c r="KY18" s="17">
        <v>0.17157</v>
      </c>
      <c r="KZ18" s="17">
        <v>95.8</v>
      </c>
      <c r="LA18" s="17">
        <v>133.94577000000001</v>
      </c>
      <c r="LB18" s="17">
        <v>71.244839999999996</v>
      </c>
      <c r="LC18" s="17">
        <v>24.555160000000001</v>
      </c>
      <c r="LD18" s="17">
        <v>80.3</v>
      </c>
      <c r="LE18" s="17">
        <v>84.794139999999999</v>
      </c>
      <c r="LF18" s="17">
        <v>92.44462</v>
      </c>
      <c r="LG18" s="17">
        <v>-12.14462</v>
      </c>
      <c r="LH18" s="17">
        <v>71.099999999999994</v>
      </c>
      <c r="LI18" s="17">
        <v>67.133979999999994</v>
      </c>
      <c r="LJ18" s="17">
        <v>67.133979999999994</v>
      </c>
      <c r="LK18" s="17">
        <v>3.9660199999999999</v>
      </c>
      <c r="LL18" s="17">
        <v>47.3</v>
      </c>
      <c r="LM18" s="17">
        <v>48.413229999999999</v>
      </c>
      <c r="LN18" s="17">
        <v>48.413229999999999</v>
      </c>
      <c r="LO18" s="17">
        <v>-1.1132299999999999</v>
      </c>
      <c r="LP18" s="17">
        <v>30.4</v>
      </c>
      <c r="LQ18" s="17">
        <v>28.7012</v>
      </c>
      <c r="LR18" s="17">
        <v>29.951460000000001</v>
      </c>
      <c r="LS18" s="17">
        <v>0.44853999999999999</v>
      </c>
      <c r="LT18" s="17"/>
      <c r="LU18" s="17"/>
      <c r="LV18" s="17"/>
      <c r="LW18" s="17">
        <v>0</v>
      </c>
      <c r="LX18" s="17"/>
      <c r="LY18" s="17"/>
      <c r="LZ18" s="17"/>
      <c r="MA18" s="17">
        <v>0</v>
      </c>
      <c r="MB18" s="17"/>
      <c r="MC18" s="17"/>
      <c r="MD18" s="17"/>
      <c r="ME18" s="17">
        <v>0</v>
      </c>
      <c r="MF18" s="17">
        <v>146.4</v>
      </c>
      <c r="MG18" s="17">
        <v>151.08886000000001</v>
      </c>
      <c r="MH18" s="17">
        <v>151.08886000000001</v>
      </c>
      <c r="MI18" s="17">
        <v>-4.68886</v>
      </c>
      <c r="MJ18" s="17">
        <v>147.30000000000001</v>
      </c>
      <c r="MK18" s="17">
        <v>151.08886000000001</v>
      </c>
      <c r="ML18" s="17">
        <v>151.08886000000001</v>
      </c>
      <c r="MM18" s="17">
        <v>-3.7888600000000001</v>
      </c>
      <c r="MN18" s="17">
        <v>149.6</v>
      </c>
      <c r="MO18" s="17">
        <v>151.54257999999999</v>
      </c>
      <c r="MP18" s="17">
        <v>151.54257999999999</v>
      </c>
      <c r="MQ18" s="17">
        <v>-1.94258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214.3</v>
      </c>
      <c r="NM18" s="17">
        <v>206.29038</v>
      </c>
      <c r="NN18" s="17">
        <v>206.29038</v>
      </c>
      <c r="NO18" s="17">
        <v>8.00962</v>
      </c>
      <c r="NP18" s="17">
        <v>102.6</v>
      </c>
      <c r="NQ18" s="17">
        <v>103.45493</v>
      </c>
      <c r="NR18" s="17">
        <v>103.45493</v>
      </c>
      <c r="NS18" s="17">
        <v>-0.85492999999999997</v>
      </c>
      <c r="NT18" s="17">
        <v>7.7</v>
      </c>
      <c r="NU18" s="17">
        <v>7.8258200000000002</v>
      </c>
      <c r="NV18" s="17">
        <v>7.8258099999999997</v>
      </c>
      <c r="NW18" s="17">
        <v>-0.12581000000000001</v>
      </c>
      <c r="NX18" s="17">
        <v>8.1</v>
      </c>
      <c r="NY18" s="17">
        <v>8.2100200000000001</v>
      </c>
      <c r="NZ18" s="17">
        <v>8.2100100000000005</v>
      </c>
      <c r="OA18" s="17">
        <v>-0.11001</v>
      </c>
      <c r="OB18" s="17">
        <v>0</v>
      </c>
      <c r="OC18" s="17"/>
      <c r="OD18" s="17"/>
      <c r="OE18" s="17">
        <v>0</v>
      </c>
      <c r="OF18" s="17">
        <v>108.3</v>
      </c>
      <c r="OG18" s="17">
        <v>49.6</v>
      </c>
      <c r="OH18" s="17">
        <v>68.67</v>
      </c>
      <c r="OI18" s="17">
        <v>39.630000000000003</v>
      </c>
      <c r="OJ18" s="17">
        <v>0</v>
      </c>
      <c r="OK18" s="17"/>
      <c r="OL18" s="17">
        <v>0.45100000000000001</v>
      </c>
      <c r="OM18" s="17">
        <v>-0.45100000000000001</v>
      </c>
      <c r="ON18" s="17">
        <v>0.6</v>
      </c>
      <c r="OO18" s="17">
        <v>0.191</v>
      </c>
      <c r="OP18" s="17">
        <v>0.191</v>
      </c>
      <c r="OQ18" s="17">
        <v>0.40899999999999997</v>
      </c>
      <c r="OR18" s="17">
        <v>0</v>
      </c>
      <c r="OS18" s="17"/>
      <c r="OT18" s="17"/>
      <c r="OU18" s="17">
        <v>0</v>
      </c>
      <c r="OV18" s="17">
        <v>14.4</v>
      </c>
      <c r="OW18" s="17">
        <v>14.56311</v>
      </c>
      <c r="OX18" s="17">
        <v>14.56311</v>
      </c>
      <c r="OY18" s="17">
        <v>-0.16311</v>
      </c>
      <c r="OZ18" s="17">
        <v>14.959350000000001</v>
      </c>
      <c r="PA18" s="17">
        <v>20.254370000000002</v>
      </c>
      <c r="PB18" s="17">
        <v>20.254370000000002</v>
      </c>
      <c r="PC18" s="17">
        <v>-5.2950200000000001</v>
      </c>
      <c r="PD18" s="17">
        <v>9.8000000000000007</v>
      </c>
      <c r="PE18" s="17">
        <v>9.9830000000000005</v>
      </c>
      <c r="PF18" s="17">
        <v>9.9830000000000005</v>
      </c>
      <c r="PG18" s="17">
        <v>-0.183</v>
      </c>
      <c r="PH18" s="17"/>
      <c r="PI18" s="17"/>
      <c r="PJ18" s="17"/>
      <c r="PK18" s="17">
        <v>0</v>
      </c>
      <c r="PL18" s="17">
        <v>0</v>
      </c>
      <c r="PM18" s="17"/>
      <c r="PN18" s="17"/>
      <c r="PO18" s="17">
        <v>0</v>
      </c>
      <c r="PP18" s="17">
        <v>1.2</v>
      </c>
      <c r="PQ18" s="17">
        <v>1</v>
      </c>
      <c r="PR18" s="17">
        <v>1</v>
      </c>
      <c r="PS18" s="17">
        <v>0.2</v>
      </c>
      <c r="PT18" s="17">
        <v>2</v>
      </c>
      <c r="PU18" s="17">
        <v>2.6</v>
      </c>
      <c r="PV18" s="17">
        <v>2.6</v>
      </c>
      <c r="PW18" s="17">
        <v>-0.6</v>
      </c>
      <c r="PX18" s="17">
        <v>2.6</v>
      </c>
      <c r="PY18" s="17">
        <v>2.5</v>
      </c>
      <c r="PZ18" s="17">
        <v>2.5</v>
      </c>
      <c r="QA18" s="17">
        <v>0.1</v>
      </c>
      <c r="QB18" s="17">
        <v>20.5</v>
      </c>
      <c r="QC18" s="17">
        <v>20.254370000000002</v>
      </c>
      <c r="QD18" s="17">
        <v>20.254370000000002</v>
      </c>
      <c r="QE18" s="17">
        <v>0.24562999999999999</v>
      </c>
      <c r="QF18" s="17">
        <v>20</v>
      </c>
      <c r="QG18" s="17">
        <v>19.417480000000001</v>
      </c>
      <c r="QH18" s="17">
        <v>19.417480000000001</v>
      </c>
      <c r="QI18" s="17">
        <v>0.58252000000000004</v>
      </c>
      <c r="QJ18" s="17">
        <v>18.899999999999999</v>
      </c>
      <c r="QK18" s="17">
        <v>17.475729999999999</v>
      </c>
      <c r="QL18" s="17">
        <v>17.475729999999999</v>
      </c>
      <c r="QM18" s="17">
        <v>1.4242699999999999</v>
      </c>
      <c r="QN18" s="17">
        <v>3.5</v>
      </c>
      <c r="QO18" s="17">
        <v>3.4</v>
      </c>
      <c r="QP18" s="17">
        <v>3.4</v>
      </c>
      <c r="QQ18" s="17">
        <v>0.1</v>
      </c>
      <c r="QR18" s="17">
        <v>18.399999999999999</v>
      </c>
      <c r="QS18" s="17">
        <v>17.961169999999999</v>
      </c>
      <c r="QT18" s="17">
        <v>17.96116</v>
      </c>
      <c r="QU18" s="17">
        <v>0.43884000000000001</v>
      </c>
      <c r="QV18" s="17">
        <v>0.3</v>
      </c>
      <c r="QW18" s="17"/>
      <c r="QX18" s="17">
        <v>1E-3</v>
      </c>
      <c r="QY18" s="17">
        <v>0.29899999999999999</v>
      </c>
      <c r="QZ18" s="17">
        <v>0.1</v>
      </c>
      <c r="RA18" s="17"/>
      <c r="RB18" s="17">
        <v>5.8999999999999997E-2</v>
      </c>
      <c r="RC18" s="17">
        <v>4.1000000000000002E-2</v>
      </c>
      <c r="RD18" s="17">
        <v>22.4</v>
      </c>
      <c r="RE18" s="17">
        <v>14.61</v>
      </c>
      <c r="RF18" s="17">
        <v>14.61</v>
      </c>
      <c r="RG18" s="17">
        <v>7.79</v>
      </c>
      <c r="RH18" s="17">
        <v>50.4</v>
      </c>
      <c r="RI18" s="17">
        <v>22.2</v>
      </c>
      <c r="RJ18" s="17">
        <v>33.729999999999997</v>
      </c>
      <c r="RK18" s="17">
        <v>16.670000000000002</v>
      </c>
      <c r="RL18" s="17">
        <v>0</v>
      </c>
      <c r="RM18" s="17"/>
      <c r="RN18" s="17">
        <v>1E-3</v>
      </c>
      <c r="RO18" s="17">
        <v>-1E-3</v>
      </c>
      <c r="RP18" s="17">
        <v>2.9</v>
      </c>
      <c r="RQ18" s="17">
        <v>3.15</v>
      </c>
      <c r="RR18" s="17">
        <v>3.15</v>
      </c>
      <c r="RS18" s="17">
        <v>-0.25</v>
      </c>
      <c r="RT18" s="17">
        <v>13.8</v>
      </c>
      <c r="RU18" s="17">
        <v>15.01543</v>
      </c>
      <c r="RV18" s="17">
        <v>10.29679</v>
      </c>
      <c r="RW18" s="17">
        <v>3.5032100000000002</v>
      </c>
      <c r="RX18" s="17">
        <v>2.4</v>
      </c>
      <c r="RY18" s="17">
        <v>2</v>
      </c>
      <c r="RZ18" s="17">
        <v>2</v>
      </c>
      <c r="SA18" s="17">
        <v>0.4</v>
      </c>
      <c r="SB18" s="17"/>
      <c r="SC18" s="17">
        <v>0.4</v>
      </c>
      <c r="SD18" s="17">
        <v>0.4</v>
      </c>
      <c r="SE18" s="17">
        <v>-0.4</v>
      </c>
      <c r="SF18" s="17">
        <v>6.7</v>
      </c>
      <c r="SG18" s="17">
        <v>7.7</v>
      </c>
      <c r="SH18" s="17">
        <v>7.7</v>
      </c>
      <c r="SI18" s="17">
        <v>-1</v>
      </c>
      <c r="SJ18" s="17">
        <v>6.7</v>
      </c>
      <c r="SK18" s="17">
        <v>6.4</v>
      </c>
      <c r="SL18" s="17">
        <v>6.4</v>
      </c>
      <c r="SM18" s="17">
        <v>0.3</v>
      </c>
      <c r="SN18" s="17">
        <v>9.6</v>
      </c>
      <c r="SO18" s="17">
        <v>10</v>
      </c>
      <c r="SP18" s="17">
        <v>10</v>
      </c>
      <c r="SQ18" s="17">
        <v>-0.4</v>
      </c>
      <c r="SR18" s="17">
        <v>13.6</v>
      </c>
      <c r="SS18" s="17">
        <v>13.592230000000001</v>
      </c>
      <c r="ST18" s="17">
        <v>13.592230000000001</v>
      </c>
      <c r="SU18" s="17">
        <v>7.77E-3</v>
      </c>
      <c r="SV18" s="17">
        <v>16.899999999999999</v>
      </c>
      <c r="SW18" s="17">
        <v>17.475729999999999</v>
      </c>
      <c r="SX18" s="17">
        <v>17.475729999999999</v>
      </c>
      <c r="SY18" s="17">
        <v>-0.57572999999999996</v>
      </c>
      <c r="SZ18" s="17">
        <v>13.1</v>
      </c>
      <c r="TA18" s="17">
        <v>15.087999999999999</v>
      </c>
      <c r="TB18" s="17">
        <v>15.087999999999999</v>
      </c>
      <c r="TC18" s="17">
        <v>-1.988</v>
      </c>
      <c r="TD18" s="17">
        <v>15.2</v>
      </c>
      <c r="TE18" s="17">
        <v>10</v>
      </c>
      <c r="TF18" s="17">
        <v>15.378</v>
      </c>
      <c r="TG18" s="17">
        <v>-0.17799999999999999</v>
      </c>
      <c r="TH18" s="17">
        <v>0</v>
      </c>
      <c r="TI18" s="17"/>
      <c r="TJ18" s="17">
        <v>0.57699999999999996</v>
      </c>
      <c r="TK18" s="17">
        <v>-0.57699999999999996</v>
      </c>
      <c r="TL18" s="17">
        <v>11.5</v>
      </c>
      <c r="TM18" s="17">
        <v>1</v>
      </c>
      <c r="TN18" s="17">
        <v>7.32</v>
      </c>
      <c r="TO18" s="17">
        <v>4.18</v>
      </c>
      <c r="TP18" s="17">
        <v>26.4</v>
      </c>
      <c r="TQ18" s="17">
        <v>27</v>
      </c>
      <c r="TR18" s="17">
        <v>8.0399999999999991</v>
      </c>
      <c r="TS18" s="17">
        <v>18.36</v>
      </c>
      <c r="TT18" s="17">
        <v>0.7</v>
      </c>
      <c r="TU18" s="17">
        <v>0.7</v>
      </c>
      <c r="TV18" s="17">
        <v>0.89</v>
      </c>
      <c r="TW18" s="17">
        <v>-0.19</v>
      </c>
      <c r="TX18" s="17">
        <v>0</v>
      </c>
      <c r="TY18" s="17">
        <v>0.3</v>
      </c>
      <c r="TZ18" s="17">
        <v>0.39</v>
      </c>
      <c r="UA18" s="17">
        <v>-0.39</v>
      </c>
      <c r="UB18" s="17">
        <v>17.100000000000001</v>
      </c>
      <c r="UC18" s="17">
        <v>18.4466</v>
      </c>
      <c r="UD18" s="17">
        <v>18.4466</v>
      </c>
      <c r="UE18" s="17">
        <v>-1.3466</v>
      </c>
      <c r="UF18" s="17">
        <v>4</v>
      </c>
      <c r="UG18" s="17">
        <v>5</v>
      </c>
      <c r="UH18" s="17">
        <v>5</v>
      </c>
      <c r="UI18" s="17">
        <v>-1</v>
      </c>
      <c r="UJ18" s="17">
        <v>7.9</v>
      </c>
      <c r="UK18" s="17">
        <v>7.5</v>
      </c>
      <c r="UL18" s="17">
        <v>7.5</v>
      </c>
      <c r="UM18" s="17">
        <v>0.4</v>
      </c>
      <c r="UN18" s="17">
        <v>20.399999999999999</v>
      </c>
      <c r="UO18" s="17">
        <v>19.417480000000001</v>
      </c>
      <c r="UP18" s="17">
        <v>19.417480000000001</v>
      </c>
      <c r="UQ18" s="17">
        <v>0.98251999999999995</v>
      </c>
      <c r="UR18" s="17">
        <v>20.399999999999999</v>
      </c>
      <c r="US18" s="17">
        <v>19.417480000000001</v>
      </c>
      <c r="UT18" s="17">
        <v>19.417480000000001</v>
      </c>
      <c r="UU18" s="17">
        <v>0.98251999999999995</v>
      </c>
      <c r="UV18" s="17">
        <v>20.100000000000001</v>
      </c>
      <c r="UW18" s="17">
        <v>19.417480000000001</v>
      </c>
      <c r="UX18" s="17">
        <v>19.417480000000001</v>
      </c>
      <c r="UY18" s="17">
        <v>0.68252000000000002</v>
      </c>
      <c r="UZ18" s="17">
        <v>2.4</v>
      </c>
      <c r="VA18" s="17">
        <v>0.52200000000000002</v>
      </c>
      <c r="VB18" s="17">
        <v>0.52200000000000002</v>
      </c>
      <c r="VC18" s="17">
        <v>1.8779999999999999</v>
      </c>
      <c r="VD18" s="17">
        <v>0</v>
      </c>
      <c r="VE18" s="17"/>
      <c r="VF18" s="17"/>
      <c r="VG18" s="17">
        <v>0</v>
      </c>
      <c r="VH18" s="17">
        <v>0</v>
      </c>
      <c r="VI18" s="17"/>
      <c r="VJ18" s="17">
        <v>1.9E-2</v>
      </c>
      <c r="VK18" s="17">
        <v>-1.9E-2</v>
      </c>
      <c r="VL18" s="17">
        <v>0</v>
      </c>
      <c r="VM18" s="17"/>
      <c r="VN18" s="17">
        <v>2.661</v>
      </c>
      <c r="VO18" s="17">
        <v>-2.661</v>
      </c>
      <c r="VP18" s="17">
        <v>0.6</v>
      </c>
      <c r="VQ18" s="17">
        <v>0.6</v>
      </c>
      <c r="VR18" s="17">
        <v>0.6</v>
      </c>
      <c r="VS18" s="17">
        <v>0</v>
      </c>
      <c r="VT18" s="17">
        <v>2.2000000000000002</v>
      </c>
      <c r="VU18" s="17">
        <v>10</v>
      </c>
      <c r="VV18" s="17">
        <v>10</v>
      </c>
      <c r="VW18" s="17">
        <v>-7.8</v>
      </c>
      <c r="VX18" s="17">
        <v>0.8</v>
      </c>
      <c r="VY18" s="17">
        <v>7</v>
      </c>
      <c r="VZ18" s="17">
        <v>7</v>
      </c>
      <c r="WA18" s="17">
        <v>-6.2</v>
      </c>
      <c r="WB18" s="17">
        <v>0</v>
      </c>
      <c r="WC18" s="17"/>
      <c r="WD18" s="17">
        <v>2.41</v>
      </c>
      <c r="WE18" s="17">
        <v>-2.41</v>
      </c>
      <c r="WF18" s="17"/>
      <c r="WG18" s="17"/>
      <c r="WH18" s="17"/>
      <c r="WI18" s="17">
        <v>0</v>
      </c>
      <c r="WJ18" s="17">
        <v>2.2000000000000002</v>
      </c>
      <c r="WK18" s="17">
        <v>2.4</v>
      </c>
      <c r="WL18" s="17">
        <v>2.4</v>
      </c>
      <c r="WM18" s="17">
        <v>-0.2</v>
      </c>
      <c r="WN18" s="17">
        <v>2</v>
      </c>
      <c r="WO18" s="17">
        <v>2.4</v>
      </c>
      <c r="WP18" s="17">
        <v>2.4</v>
      </c>
      <c r="WQ18" s="17">
        <v>-0.4</v>
      </c>
      <c r="WR18" s="17">
        <v>1.1000000000000001</v>
      </c>
      <c r="WS18" s="17">
        <v>1.4</v>
      </c>
      <c r="WT18" s="17">
        <v>1.4</v>
      </c>
      <c r="WU18" s="17">
        <v>-0.3</v>
      </c>
      <c r="WV18" s="17">
        <v>0</v>
      </c>
      <c r="WW18" s="17"/>
      <c r="WX18" s="17">
        <v>0.10299999999999999</v>
      </c>
      <c r="WY18" s="17">
        <v>-0.10299999999999999</v>
      </c>
      <c r="WZ18" s="17">
        <v>6.6</v>
      </c>
      <c r="XA18" s="17">
        <v>6.8</v>
      </c>
      <c r="XB18" s="17">
        <v>6.8</v>
      </c>
      <c r="XC18" s="17">
        <v>-0.2</v>
      </c>
      <c r="XD18" s="17">
        <v>19.100000000000001</v>
      </c>
      <c r="XE18" s="17">
        <v>18.4466</v>
      </c>
      <c r="XF18" s="17">
        <v>18.4466</v>
      </c>
      <c r="XG18" s="17">
        <v>0.65339999999999998</v>
      </c>
      <c r="XH18" s="17">
        <v>8.6999999999999993</v>
      </c>
      <c r="XI18" s="17">
        <v>10.8</v>
      </c>
      <c r="XJ18" s="17">
        <v>10.8</v>
      </c>
      <c r="XK18" s="17">
        <v>-2.1</v>
      </c>
      <c r="XL18" s="17">
        <v>28.5</v>
      </c>
      <c r="XM18" s="17">
        <v>30</v>
      </c>
      <c r="XN18" s="17">
        <v>28</v>
      </c>
      <c r="XO18" s="17">
        <v>0.5</v>
      </c>
      <c r="XP18" s="17">
        <v>35.299999999999997</v>
      </c>
      <c r="XQ18" s="17">
        <v>30</v>
      </c>
      <c r="XR18" s="17">
        <v>28</v>
      </c>
      <c r="XS18" s="17">
        <v>7.3</v>
      </c>
      <c r="XT18" s="17">
        <v>15</v>
      </c>
      <c r="XU18" s="17">
        <v>14</v>
      </c>
      <c r="XV18" s="17">
        <v>14</v>
      </c>
      <c r="XW18" s="17">
        <v>1</v>
      </c>
      <c r="XX18" s="17">
        <v>19.8</v>
      </c>
      <c r="XY18" s="17">
        <v>20</v>
      </c>
      <c r="XZ18" s="17">
        <v>20</v>
      </c>
      <c r="YA18" s="17">
        <v>-0.2</v>
      </c>
      <c r="YB18" s="17">
        <v>5.8</v>
      </c>
      <c r="YC18" s="17">
        <v>7.73</v>
      </c>
      <c r="YD18" s="17">
        <v>7.73</v>
      </c>
      <c r="YE18" s="17">
        <v>-1.93</v>
      </c>
      <c r="YF18" s="17">
        <v>11.09</v>
      </c>
      <c r="YG18" s="17">
        <v>11</v>
      </c>
      <c r="YH18" s="17">
        <v>11</v>
      </c>
      <c r="YI18" s="17">
        <v>0.09</v>
      </c>
    </row>
    <row r="19" spans="1:659" ht="24" customHeight="1" x14ac:dyDescent="0.25">
      <c r="A19" s="1"/>
      <c r="B19" s="16" t="s">
        <v>70</v>
      </c>
      <c r="C19" s="16" t="s">
        <v>789</v>
      </c>
      <c r="D19" s="17">
        <v>203.3</v>
      </c>
      <c r="E19" s="17">
        <v>203.20388</v>
      </c>
      <c r="F19" s="17">
        <v>203.20388</v>
      </c>
      <c r="G19" s="17">
        <v>9.6119999999999997E-2</v>
      </c>
      <c r="H19" s="17">
        <v>615.70000000000005</v>
      </c>
      <c r="I19" s="17">
        <v>620.52909999999997</v>
      </c>
      <c r="J19" s="17">
        <v>620.52909999999997</v>
      </c>
      <c r="K19" s="17">
        <v>-4.8291000000000004</v>
      </c>
      <c r="L19" s="17">
        <v>210.2</v>
      </c>
      <c r="M19" s="17">
        <v>201.86914999999999</v>
      </c>
      <c r="N19" s="17">
        <v>201.86914999999999</v>
      </c>
      <c r="O19" s="17">
        <v>8.3308499999999999</v>
      </c>
      <c r="P19" s="17"/>
      <c r="Q19" s="17"/>
      <c r="R19" s="17"/>
      <c r="S19" s="17">
        <v>0</v>
      </c>
      <c r="T19" s="17"/>
      <c r="U19" s="17"/>
      <c r="V19" s="17"/>
      <c r="W19" s="17">
        <v>0</v>
      </c>
      <c r="X19" s="17">
        <v>89.8</v>
      </c>
      <c r="Y19" s="17">
        <v>91.778639999999996</v>
      </c>
      <c r="Z19" s="17">
        <v>91.778639999999996</v>
      </c>
      <c r="AA19" s="17">
        <v>-1.97864</v>
      </c>
      <c r="AB19" s="17">
        <v>121.9</v>
      </c>
      <c r="AC19" s="17">
        <v>119.99994</v>
      </c>
      <c r="AD19" s="17">
        <v>178.56209999999999</v>
      </c>
      <c r="AE19" s="17">
        <v>-56.662100000000002</v>
      </c>
      <c r="AF19" s="17"/>
      <c r="AG19" s="17"/>
      <c r="AH19" s="17"/>
      <c r="AI19" s="17">
        <v>0</v>
      </c>
      <c r="AJ19" s="17"/>
      <c r="AK19" s="17"/>
      <c r="AL19" s="17"/>
      <c r="AM19" s="17">
        <v>0</v>
      </c>
      <c r="AN19" s="17">
        <v>183.4</v>
      </c>
      <c r="AO19" s="17">
        <v>196.22801999999999</v>
      </c>
      <c r="AP19" s="17">
        <v>196.22801999999999</v>
      </c>
      <c r="AQ19" s="17">
        <v>-12.82802</v>
      </c>
      <c r="AR19" s="17">
        <v>185.8</v>
      </c>
      <c r="AS19" s="17">
        <v>196.22801999999999</v>
      </c>
      <c r="AT19" s="17">
        <v>196.22801999999999</v>
      </c>
      <c r="AU19" s="17">
        <v>-10.42802</v>
      </c>
      <c r="AV19" s="17">
        <v>185.1</v>
      </c>
      <c r="AW19" s="17">
        <v>196.22801999999999</v>
      </c>
      <c r="AX19" s="17">
        <v>196.22801999999999</v>
      </c>
      <c r="AY19" s="17">
        <v>-11.128019999999999</v>
      </c>
      <c r="AZ19" s="17">
        <v>273.8</v>
      </c>
      <c r="BA19" s="17">
        <v>295.22593999999998</v>
      </c>
      <c r="BB19" s="17">
        <v>295.22593999999998</v>
      </c>
      <c r="BC19" s="17">
        <v>-21.425940000000001</v>
      </c>
      <c r="BD19" s="17"/>
      <c r="BE19" s="17"/>
      <c r="BF19" s="17"/>
      <c r="BG19" s="17">
        <v>0</v>
      </c>
      <c r="BH19" s="17"/>
      <c r="BI19" s="17"/>
      <c r="BJ19" s="17"/>
      <c r="BK19" s="17">
        <v>0</v>
      </c>
      <c r="BL19" s="17">
        <v>221</v>
      </c>
      <c r="BM19" s="17">
        <v>130.78391999999999</v>
      </c>
      <c r="BN19" s="17">
        <v>184.89864</v>
      </c>
      <c r="BO19" s="17">
        <v>36.10136</v>
      </c>
      <c r="BP19" s="17">
        <v>5.7</v>
      </c>
      <c r="BQ19" s="17">
        <v>5.4625000000000004</v>
      </c>
      <c r="BR19" s="17">
        <v>5.4625000000000004</v>
      </c>
      <c r="BS19" s="17">
        <v>0.23749999999999999</v>
      </c>
      <c r="BT19" s="17"/>
      <c r="BU19" s="17"/>
      <c r="BV19" s="17"/>
      <c r="BW19" s="17">
        <v>0</v>
      </c>
      <c r="BX19" s="17"/>
      <c r="BY19" s="17"/>
      <c r="BZ19" s="17"/>
      <c r="CA19" s="17">
        <v>0</v>
      </c>
      <c r="CB19" s="17"/>
      <c r="CC19" s="17"/>
      <c r="CD19" s="17"/>
      <c r="CE19" s="17">
        <v>0</v>
      </c>
      <c r="CF19" s="17"/>
      <c r="CG19" s="17"/>
      <c r="CH19" s="17"/>
      <c r="CI19" s="17">
        <v>0</v>
      </c>
      <c r="CJ19" s="17">
        <v>166.1</v>
      </c>
      <c r="CK19" s="17">
        <v>163.90777</v>
      </c>
      <c r="CL19" s="17">
        <v>163.90777</v>
      </c>
      <c r="CM19" s="17">
        <v>2.1922299999999999</v>
      </c>
      <c r="CN19" s="17">
        <v>7.2</v>
      </c>
      <c r="CO19" s="17">
        <v>5.1333399999999996</v>
      </c>
      <c r="CP19" s="17">
        <v>5.1333399999999996</v>
      </c>
      <c r="CQ19" s="17">
        <v>2.0666600000000002</v>
      </c>
      <c r="CR19" s="17">
        <v>5.2</v>
      </c>
      <c r="CS19" s="17">
        <v>2.8177599999999998</v>
      </c>
      <c r="CT19" s="17">
        <v>2.8177599999999998</v>
      </c>
      <c r="CU19" s="17">
        <v>2.3822399999999999</v>
      </c>
      <c r="CV19" s="17"/>
      <c r="CW19" s="17"/>
      <c r="CX19" s="17"/>
      <c r="CY19" s="17">
        <v>0</v>
      </c>
      <c r="CZ19" s="17">
        <v>6.9</v>
      </c>
      <c r="DA19" s="17">
        <v>6.8787000000000003</v>
      </c>
      <c r="DB19" s="17">
        <v>6.8787000000000003</v>
      </c>
      <c r="DC19" s="17">
        <v>2.1299999999999999E-2</v>
      </c>
      <c r="DD19" s="17">
        <v>13.4</v>
      </c>
      <c r="DE19" s="17">
        <v>14.919420000000001</v>
      </c>
      <c r="DF19" s="17">
        <v>14.919420000000001</v>
      </c>
      <c r="DG19" s="17">
        <v>-1.51942</v>
      </c>
      <c r="DH19" s="17">
        <v>58</v>
      </c>
      <c r="DI19" s="17">
        <v>78.22551</v>
      </c>
      <c r="DJ19" s="17">
        <v>81.708960000000005</v>
      </c>
      <c r="DK19" s="17">
        <v>-23.708960000000001</v>
      </c>
      <c r="DL19" s="17"/>
      <c r="DM19" s="17"/>
      <c r="DN19" s="17"/>
      <c r="DO19" s="17">
        <v>0</v>
      </c>
      <c r="DP19" s="17"/>
      <c r="DQ19" s="17"/>
      <c r="DR19" s="17"/>
      <c r="DS19" s="17">
        <v>0</v>
      </c>
      <c r="DT19" s="17"/>
      <c r="DU19" s="17"/>
      <c r="DV19" s="17"/>
      <c r="DW19" s="17">
        <v>0</v>
      </c>
      <c r="DX19" s="17"/>
      <c r="DY19" s="17"/>
      <c r="DZ19" s="17"/>
      <c r="EA19" s="17">
        <v>0</v>
      </c>
      <c r="EB19" s="17">
        <v>55.2</v>
      </c>
      <c r="EC19" s="17">
        <v>55.841569999999997</v>
      </c>
      <c r="ED19" s="17">
        <v>55.841569999999997</v>
      </c>
      <c r="EE19" s="17">
        <v>-0.64156999999999997</v>
      </c>
      <c r="EF19" s="17">
        <v>58.6</v>
      </c>
      <c r="EG19" s="17">
        <v>63.668900000000001</v>
      </c>
      <c r="EH19" s="17"/>
      <c r="EI19" s="17">
        <v>58.6</v>
      </c>
      <c r="EJ19" s="17"/>
      <c r="EK19" s="17"/>
      <c r="EL19" s="17"/>
      <c r="EM19" s="17">
        <v>0</v>
      </c>
      <c r="EN19" s="17"/>
      <c r="EO19" s="17"/>
      <c r="EP19" s="17"/>
      <c r="EQ19" s="17">
        <v>0</v>
      </c>
      <c r="ER19" s="17"/>
      <c r="ES19" s="17"/>
      <c r="ET19" s="17"/>
      <c r="EU19" s="17">
        <v>0</v>
      </c>
      <c r="EV19" s="17">
        <v>6.5</v>
      </c>
      <c r="EW19" s="17">
        <v>6.39</v>
      </c>
      <c r="EX19" s="17">
        <v>6.39</v>
      </c>
      <c r="EY19" s="17">
        <v>0.11</v>
      </c>
      <c r="EZ19" s="17">
        <v>146.9</v>
      </c>
      <c r="FA19" s="17">
        <v>144.32990000000001</v>
      </c>
      <c r="FB19" s="17"/>
      <c r="FC19" s="17">
        <v>146.9</v>
      </c>
      <c r="FD19" s="17">
        <v>40.1</v>
      </c>
      <c r="FE19" s="17">
        <v>35.039729999999999</v>
      </c>
      <c r="FF19" s="17">
        <v>44.82403</v>
      </c>
      <c r="FG19" s="17">
        <v>-4.72403</v>
      </c>
      <c r="FH19" s="17">
        <v>114.9</v>
      </c>
      <c r="FI19" s="17">
        <v>117.66516</v>
      </c>
      <c r="FJ19" s="17">
        <v>151.21556000000001</v>
      </c>
      <c r="FK19" s="17">
        <v>-36.315559999999998</v>
      </c>
      <c r="FL19" s="17">
        <v>22.6</v>
      </c>
      <c r="FM19" s="17">
        <v>20.015689999999999</v>
      </c>
      <c r="FN19" s="17">
        <v>20.749040000000001</v>
      </c>
      <c r="FO19" s="17">
        <v>1.8509599999999999</v>
      </c>
      <c r="FP19" s="17">
        <v>18.2</v>
      </c>
      <c r="FQ19" s="17">
        <v>17.210889999999999</v>
      </c>
      <c r="FR19" s="17">
        <v>17.210889999999999</v>
      </c>
      <c r="FS19" s="17">
        <v>0.98911000000000004</v>
      </c>
      <c r="FT19" s="17">
        <v>18.8</v>
      </c>
      <c r="FU19" s="17">
        <v>17.961169999999999</v>
      </c>
      <c r="FV19" s="17">
        <v>17.96116</v>
      </c>
      <c r="FW19" s="17">
        <v>0.83884000000000003</v>
      </c>
      <c r="FX19" s="17">
        <v>90.5</v>
      </c>
      <c r="FY19" s="17">
        <v>87.68835</v>
      </c>
      <c r="FZ19" s="17">
        <v>87.68835</v>
      </c>
      <c r="GA19" s="17">
        <v>2.8116500000000002</v>
      </c>
      <c r="GB19" s="17">
        <v>180</v>
      </c>
      <c r="GC19" s="17">
        <v>184.91498000000001</v>
      </c>
      <c r="GD19" s="17">
        <v>184.91498000000001</v>
      </c>
      <c r="GE19" s="17">
        <v>-4.9149799999999999</v>
      </c>
      <c r="GF19" s="17">
        <v>180.9</v>
      </c>
      <c r="GG19" s="17">
        <v>184.91498000000001</v>
      </c>
      <c r="GH19" s="17">
        <v>184.91498000000001</v>
      </c>
      <c r="GI19" s="17">
        <v>-4.0149800000000004</v>
      </c>
      <c r="GJ19" s="17">
        <v>183.8</v>
      </c>
      <c r="GK19" s="17">
        <v>185.47028</v>
      </c>
      <c r="GL19" s="17">
        <v>185.47028</v>
      </c>
      <c r="GM19" s="17">
        <v>-1.67028</v>
      </c>
      <c r="GN19" s="17">
        <v>106.5</v>
      </c>
      <c r="GO19" s="17">
        <v>110.37475999999999</v>
      </c>
      <c r="GP19" s="17">
        <v>104.94462</v>
      </c>
      <c r="GQ19" s="17">
        <v>1.55538</v>
      </c>
      <c r="GR19" s="17">
        <v>36.1</v>
      </c>
      <c r="GS19" s="17">
        <v>36.218409999999999</v>
      </c>
      <c r="GT19" s="17">
        <v>36.218400000000003</v>
      </c>
      <c r="GU19" s="17">
        <v>-0.11840000000000001</v>
      </c>
      <c r="GV19" s="17">
        <v>36.799999999999997</v>
      </c>
      <c r="GW19" s="17">
        <v>44.060189999999999</v>
      </c>
      <c r="GX19" s="17">
        <v>44.060189999999999</v>
      </c>
      <c r="GY19" s="17">
        <v>-7.2601899999999997</v>
      </c>
      <c r="GZ19" s="17">
        <v>4.0999999999999996</v>
      </c>
      <c r="HA19" s="17">
        <v>2.1456300000000001</v>
      </c>
      <c r="HB19" s="17">
        <v>2.1456300000000001</v>
      </c>
      <c r="HC19" s="17">
        <v>1.9543699999999999</v>
      </c>
      <c r="HD19" s="17">
        <v>31.7</v>
      </c>
      <c r="HE19" s="17">
        <v>28.32893</v>
      </c>
      <c r="HF19" s="17">
        <v>28.32893</v>
      </c>
      <c r="HG19" s="17">
        <v>3.37107</v>
      </c>
      <c r="HH19" s="17">
        <v>68.5</v>
      </c>
      <c r="HI19" s="17">
        <v>69.672709999999995</v>
      </c>
      <c r="HJ19" s="17">
        <v>91.261849999999995</v>
      </c>
      <c r="HK19" s="17">
        <v>-22.761849999999999</v>
      </c>
      <c r="HL19" s="17"/>
      <c r="HM19" s="17"/>
      <c r="HN19" s="17"/>
      <c r="HO19" s="17">
        <v>0</v>
      </c>
      <c r="HP19" s="17"/>
      <c r="HQ19" s="17"/>
      <c r="HR19" s="17"/>
      <c r="HS19" s="17">
        <v>0</v>
      </c>
      <c r="HT19" s="17">
        <v>59.5</v>
      </c>
      <c r="HU19" s="17">
        <v>62.978749999999998</v>
      </c>
      <c r="HV19" s="17">
        <v>36.373449999999998</v>
      </c>
      <c r="HW19" s="17">
        <v>23.126550000000002</v>
      </c>
      <c r="HX19" s="17"/>
      <c r="HY19" s="17"/>
      <c r="HZ19" s="17"/>
      <c r="IA19" s="17">
        <v>0</v>
      </c>
      <c r="IB19" s="17"/>
      <c r="IC19" s="17"/>
      <c r="ID19" s="17"/>
      <c r="IE19" s="17">
        <v>0</v>
      </c>
      <c r="IF19" s="17">
        <v>47</v>
      </c>
      <c r="IG19" s="17">
        <v>45.221359999999997</v>
      </c>
      <c r="IH19" s="17"/>
      <c r="II19" s="17">
        <v>47</v>
      </c>
      <c r="IJ19" s="17"/>
      <c r="IK19" s="17"/>
      <c r="IL19" s="17"/>
      <c r="IM19" s="17">
        <v>0</v>
      </c>
      <c r="IN19" s="17"/>
      <c r="IO19" s="17"/>
      <c r="IP19" s="17"/>
      <c r="IQ19" s="17">
        <v>0</v>
      </c>
      <c r="IR19" s="17"/>
      <c r="IS19" s="17"/>
      <c r="IT19" s="17"/>
      <c r="IU19" s="17">
        <v>0</v>
      </c>
      <c r="IV19" s="17">
        <v>80.400000000000006</v>
      </c>
      <c r="IW19" s="17">
        <v>86.448710000000005</v>
      </c>
      <c r="IX19" s="17">
        <v>86.082729999999998</v>
      </c>
      <c r="IY19" s="17">
        <v>-5.6827300000000003</v>
      </c>
      <c r="IZ19" s="17"/>
      <c r="JA19" s="17"/>
      <c r="JB19" s="17"/>
      <c r="JC19" s="17">
        <v>0</v>
      </c>
      <c r="JD19" s="17">
        <v>170.5</v>
      </c>
      <c r="JE19" s="17">
        <v>186.21592999999999</v>
      </c>
      <c r="JF19" s="17">
        <v>186.21592999999999</v>
      </c>
      <c r="JG19" s="17">
        <v>-15.71593</v>
      </c>
      <c r="JH19" s="17">
        <v>200</v>
      </c>
      <c r="JI19" s="17">
        <v>186.21592999999999</v>
      </c>
      <c r="JJ19" s="17">
        <v>186.21592999999999</v>
      </c>
      <c r="JK19" s="17">
        <v>13.78407</v>
      </c>
      <c r="JL19" s="17">
        <v>181</v>
      </c>
      <c r="JM19" s="17">
        <v>186.77513999999999</v>
      </c>
      <c r="JN19" s="17">
        <v>186.77513999999999</v>
      </c>
      <c r="JO19" s="17">
        <v>-5.7751400000000004</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v>0</v>
      </c>
      <c r="KS19" s="17"/>
      <c r="KT19" s="17"/>
      <c r="KU19" s="17">
        <v>0</v>
      </c>
      <c r="KV19" s="17">
        <v>2.4</v>
      </c>
      <c r="KW19" s="17">
        <v>2.2284299999999999</v>
      </c>
      <c r="KX19" s="17">
        <v>2.2284299999999999</v>
      </c>
      <c r="KY19" s="17">
        <v>0.17157</v>
      </c>
      <c r="KZ19" s="17">
        <v>93.1</v>
      </c>
      <c r="LA19" s="17">
        <v>132.05292</v>
      </c>
      <c r="LB19" s="17">
        <v>62.697369999999999</v>
      </c>
      <c r="LC19" s="17">
        <v>30.402629999999998</v>
      </c>
      <c r="LD19" s="17">
        <v>74.400000000000006</v>
      </c>
      <c r="LE19" s="17">
        <v>84.773920000000004</v>
      </c>
      <c r="LF19" s="17">
        <v>92.444609999999997</v>
      </c>
      <c r="LG19" s="17">
        <v>-18.044609999999999</v>
      </c>
      <c r="LH19" s="17">
        <v>45.8</v>
      </c>
      <c r="LI19" s="17">
        <v>43.972760000000001</v>
      </c>
      <c r="LJ19" s="17">
        <v>43.972760000000001</v>
      </c>
      <c r="LK19" s="17">
        <v>1.82724</v>
      </c>
      <c r="LL19" s="17">
        <v>47.1</v>
      </c>
      <c r="LM19" s="17">
        <v>48.413229999999999</v>
      </c>
      <c r="LN19" s="17">
        <v>48.413229999999999</v>
      </c>
      <c r="LO19" s="17">
        <v>-1.3132299999999999</v>
      </c>
      <c r="LP19" s="17">
        <v>29.4</v>
      </c>
      <c r="LQ19" s="17">
        <v>28.697890000000001</v>
      </c>
      <c r="LR19" s="17">
        <v>29.951460000000001</v>
      </c>
      <c r="LS19" s="17">
        <v>-0.55145999999999995</v>
      </c>
      <c r="LT19" s="17"/>
      <c r="LU19" s="17"/>
      <c r="LV19" s="17"/>
      <c r="LW19" s="17">
        <v>0</v>
      </c>
      <c r="LX19" s="17"/>
      <c r="LY19" s="17"/>
      <c r="LZ19" s="17"/>
      <c r="MA19" s="17">
        <v>0</v>
      </c>
      <c r="MB19" s="17"/>
      <c r="MC19" s="17"/>
      <c r="MD19" s="17"/>
      <c r="ME19" s="17">
        <v>0</v>
      </c>
      <c r="MF19" s="17">
        <v>145.6</v>
      </c>
      <c r="MG19" s="17">
        <v>151.08886000000001</v>
      </c>
      <c r="MH19" s="17">
        <v>151.08886000000001</v>
      </c>
      <c r="MI19" s="17">
        <v>-5.4888599999999999</v>
      </c>
      <c r="MJ19" s="17">
        <v>146.69999999999999</v>
      </c>
      <c r="MK19" s="17">
        <v>151.08886000000001</v>
      </c>
      <c r="ML19" s="17">
        <v>151.08886000000001</v>
      </c>
      <c r="MM19" s="17">
        <v>-4.3888600000000002</v>
      </c>
      <c r="MN19" s="17">
        <v>148.9</v>
      </c>
      <c r="MO19" s="17">
        <v>151.54257999999999</v>
      </c>
      <c r="MP19" s="17">
        <v>151.54257999999999</v>
      </c>
      <c r="MQ19" s="17">
        <v>-2.6425800000000002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214.5</v>
      </c>
      <c r="NM19" s="17">
        <v>206.29038</v>
      </c>
      <c r="NN19" s="17">
        <v>206.29038</v>
      </c>
      <c r="NO19" s="17">
        <v>8.2096199999999993</v>
      </c>
      <c r="NP19" s="17">
        <v>102.7</v>
      </c>
      <c r="NQ19" s="17">
        <v>103.45493</v>
      </c>
      <c r="NR19" s="17">
        <v>103.45493</v>
      </c>
      <c r="NS19" s="17">
        <v>-0.75492999999999999</v>
      </c>
      <c r="NT19" s="17">
        <v>7.6</v>
      </c>
      <c r="NU19" s="17">
        <v>7.8258200000000002</v>
      </c>
      <c r="NV19" s="17">
        <v>7.8258099999999997</v>
      </c>
      <c r="NW19" s="17">
        <v>-0.22581000000000001</v>
      </c>
      <c r="NX19" s="17">
        <v>8.1</v>
      </c>
      <c r="NY19" s="17">
        <v>8.2100200000000001</v>
      </c>
      <c r="NZ19" s="17">
        <v>8.2100100000000005</v>
      </c>
      <c r="OA19" s="17">
        <v>-0.11001</v>
      </c>
      <c r="OB19" s="17">
        <v>0</v>
      </c>
      <c r="OC19" s="17"/>
      <c r="OD19" s="17"/>
      <c r="OE19" s="17">
        <v>0</v>
      </c>
      <c r="OF19" s="17">
        <v>110.2</v>
      </c>
      <c r="OG19" s="17">
        <v>50.1</v>
      </c>
      <c r="OH19" s="17">
        <v>70.11</v>
      </c>
      <c r="OI19" s="17">
        <v>40.090000000000003</v>
      </c>
      <c r="OJ19" s="17">
        <v>1.6</v>
      </c>
      <c r="OK19" s="17"/>
      <c r="OL19" s="17">
        <v>19.559999999999999</v>
      </c>
      <c r="OM19" s="17">
        <v>-17.96</v>
      </c>
      <c r="ON19" s="17">
        <v>1.3</v>
      </c>
      <c r="OO19" s="17">
        <v>0.20699999999999999</v>
      </c>
      <c r="OP19" s="17">
        <v>0.20699999999999999</v>
      </c>
      <c r="OQ19" s="17">
        <v>1.093</v>
      </c>
      <c r="OR19" s="17">
        <v>0</v>
      </c>
      <c r="OS19" s="17"/>
      <c r="OT19" s="17"/>
      <c r="OU19" s="17">
        <v>0</v>
      </c>
      <c r="OV19" s="17">
        <v>14.4</v>
      </c>
      <c r="OW19" s="17">
        <v>14.56311</v>
      </c>
      <c r="OX19" s="17">
        <v>14.56311</v>
      </c>
      <c r="OY19" s="17">
        <v>-0.16311</v>
      </c>
      <c r="OZ19" s="17">
        <v>13.840350000000001</v>
      </c>
      <c r="PA19" s="17">
        <v>20.254370000000002</v>
      </c>
      <c r="PB19" s="17">
        <v>20.254370000000002</v>
      </c>
      <c r="PC19" s="17">
        <v>-6.4140199999999998</v>
      </c>
      <c r="PD19" s="17">
        <v>9.9</v>
      </c>
      <c r="PE19" s="17">
        <v>9.9830000000000005</v>
      </c>
      <c r="PF19" s="17">
        <v>9.9830000000000005</v>
      </c>
      <c r="PG19" s="17">
        <v>-8.3000000000000004E-2</v>
      </c>
      <c r="PH19" s="17"/>
      <c r="PI19" s="17"/>
      <c r="PJ19" s="17"/>
      <c r="PK19" s="17">
        <v>0</v>
      </c>
      <c r="PL19" s="17">
        <v>5.5</v>
      </c>
      <c r="PM19" s="17"/>
      <c r="PN19" s="17">
        <v>37</v>
      </c>
      <c r="PO19" s="17">
        <v>-31.5</v>
      </c>
      <c r="PP19" s="17">
        <v>1.2</v>
      </c>
      <c r="PQ19" s="17">
        <v>1</v>
      </c>
      <c r="PR19" s="17">
        <v>1</v>
      </c>
      <c r="PS19" s="17">
        <v>0.2</v>
      </c>
      <c r="PT19" s="17">
        <v>2</v>
      </c>
      <c r="PU19" s="17">
        <v>2.6</v>
      </c>
      <c r="PV19" s="17">
        <v>2.6</v>
      </c>
      <c r="PW19" s="17">
        <v>-0.6</v>
      </c>
      <c r="PX19" s="17">
        <v>2.5</v>
      </c>
      <c r="PY19" s="17">
        <v>2.5</v>
      </c>
      <c r="PZ19" s="17">
        <v>2.5</v>
      </c>
      <c r="QA19" s="17">
        <v>0</v>
      </c>
      <c r="QB19" s="17">
        <v>19.899999999999999</v>
      </c>
      <c r="QC19" s="17">
        <v>20.254370000000002</v>
      </c>
      <c r="QD19" s="17">
        <v>20.254370000000002</v>
      </c>
      <c r="QE19" s="17">
        <v>-0.35437000000000002</v>
      </c>
      <c r="QF19" s="17">
        <v>20</v>
      </c>
      <c r="QG19" s="17">
        <v>19.417480000000001</v>
      </c>
      <c r="QH19" s="17">
        <v>19.417480000000001</v>
      </c>
      <c r="QI19" s="17">
        <v>0.58252000000000004</v>
      </c>
      <c r="QJ19" s="17">
        <v>18.899999999999999</v>
      </c>
      <c r="QK19" s="17">
        <v>17.475729999999999</v>
      </c>
      <c r="QL19" s="17">
        <v>17.475729999999999</v>
      </c>
      <c r="QM19" s="17">
        <v>1.4242699999999999</v>
      </c>
      <c r="QN19" s="17">
        <v>3.5</v>
      </c>
      <c r="QO19" s="17">
        <v>3.4</v>
      </c>
      <c r="QP19" s="17">
        <v>3.4</v>
      </c>
      <c r="QQ19" s="17">
        <v>0.1</v>
      </c>
      <c r="QR19" s="17">
        <v>18.399999999999999</v>
      </c>
      <c r="QS19" s="17">
        <v>17.961169999999999</v>
      </c>
      <c r="QT19" s="17">
        <v>17.96116</v>
      </c>
      <c r="QU19" s="17">
        <v>0.43884000000000001</v>
      </c>
      <c r="QV19" s="17">
        <v>2.4</v>
      </c>
      <c r="QW19" s="17"/>
      <c r="QX19" s="17">
        <v>0.52200000000000002</v>
      </c>
      <c r="QY19" s="17">
        <v>1.8779999999999999</v>
      </c>
      <c r="QZ19" s="17">
        <v>3.3</v>
      </c>
      <c r="RA19" s="17"/>
      <c r="RB19" s="17">
        <v>1.127</v>
      </c>
      <c r="RC19" s="17">
        <v>2.173</v>
      </c>
      <c r="RD19" s="17">
        <v>22.5</v>
      </c>
      <c r="RE19" s="17">
        <v>14.15</v>
      </c>
      <c r="RF19" s="17">
        <v>14.15</v>
      </c>
      <c r="RG19" s="17">
        <v>8.35</v>
      </c>
      <c r="RH19" s="17">
        <v>48.5</v>
      </c>
      <c r="RI19" s="17">
        <v>20</v>
      </c>
      <c r="RJ19" s="17">
        <v>32.08</v>
      </c>
      <c r="RK19" s="17">
        <v>16.420000000000002</v>
      </c>
      <c r="RL19" s="17">
        <v>2.6</v>
      </c>
      <c r="RM19" s="17"/>
      <c r="RN19" s="17">
        <v>0.16900000000000001</v>
      </c>
      <c r="RO19" s="17">
        <v>2.431</v>
      </c>
      <c r="RP19" s="17">
        <v>2.9</v>
      </c>
      <c r="RQ19" s="17">
        <v>3.15</v>
      </c>
      <c r="RR19" s="17">
        <v>3.15</v>
      </c>
      <c r="RS19" s="17">
        <v>-0.25</v>
      </c>
      <c r="RT19" s="17">
        <v>13.9</v>
      </c>
      <c r="RU19" s="17">
        <v>14.56748</v>
      </c>
      <c r="RV19" s="17">
        <v>8.4134600000000006</v>
      </c>
      <c r="RW19" s="17">
        <v>5.4865399999999998</v>
      </c>
      <c r="RX19" s="17">
        <v>2.4</v>
      </c>
      <c r="RY19" s="17">
        <v>2</v>
      </c>
      <c r="RZ19" s="17">
        <v>2</v>
      </c>
      <c r="SA19" s="17">
        <v>0.4</v>
      </c>
      <c r="SB19" s="17"/>
      <c r="SC19" s="17">
        <v>0.4</v>
      </c>
      <c r="SD19" s="17">
        <v>0.4</v>
      </c>
      <c r="SE19" s="17">
        <v>-0.4</v>
      </c>
      <c r="SF19" s="17">
        <v>6.6</v>
      </c>
      <c r="SG19" s="17">
        <v>7.7</v>
      </c>
      <c r="SH19" s="17">
        <v>7.7</v>
      </c>
      <c r="SI19" s="17">
        <v>-1.1000000000000001</v>
      </c>
      <c r="SJ19" s="17">
        <v>6.7</v>
      </c>
      <c r="SK19" s="17">
        <v>6.4</v>
      </c>
      <c r="SL19" s="17">
        <v>6.4</v>
      </c>
      <c r="SM19" s="17">
        <v>0.3</v>
      </c>
      <c r="SN19" s="17">
        <v>9.1</v>
      </c>
      <c r="SO19" s="17">
        <v>10</v>
      </c>
      <c r="SP19" s="17">
        <v>10</v>
      </c>
      <c r="SQ19" s="17">
        <v>-0.9</v>
      </c>
      <c r="SR19" s="17">
        <v>13.3</v>
      </c>
      <c r="SS19" s="17">
        <v>13.592230000000001</v>
      </c>
      <c r="ST19" s="17">
        <v>13.592230000000001</v>
      </c>
      <c r="SU19" s="17">
        <v>-0.29222999999999999</v>
      </c>
      <c r="SV19" s="17">
        <v>17</v>
      </c>
      <c r="SW19" s="17">
        <v>17.475729999999999</v>
      </c>
      <c r="SX19" s="17">
        <v>17.475729999999999</v>
      </c>
      <c r="SY19" s="17">
        <v>-0.47572999999999999</v>
      </c>
      <c r="SZ19" s="17">
        <v>14.6</v>
      </c>
      <c r="TA19" s="17">
        <v>15.701000000000001</v>
      </c>
      <c r="TB19" s="17">
        <v>15.701000000000001</v>
      </c>
      <c r="TC19" s="17">
        <v>-1.101</v>
      </c>
      <c r="TD19" s="17">
        <v>12.3</v>
      </c>
      <c r="TE19" s="17">
        <v>14.3</v>
      </c>
      <c r="TF19" s="17">
        <v>14.766999999999999</v>
      </c>
      <c r="TG19" s="17">
        <v>-2.4670000000000001</v>
      </c>
      <c r="TH19" s="17">
        <v>0.8</v>
      </c>
      <c r="TI19" s="17"/>
      <c r="TJ19" s="17">
        <v>6.9329999999999998</v>
      </c>
      <c r="TK19" s="17">
        <v>-6.133</v>
      </c>
      <c r="TL19" s="17">
        <v>9</v>
      </c>
      <c r="TM19" s="17">
        <v>3.4</v>
      </c>
      <c r="TN19" s="17">
        <v>5.95</v>
      </c>
      <c r="TO19" s="17">
        <v>3.05</v>
      </c>
      <c r="TP19" s="17">
        <v>24.4</v>
      </c>
      <c r="TQ19" s="17">
        <v>27.3</v>
      </c>
      <c r="TR19" s="17">
        <v>7.62</v>
      </c>
      <c r="TS19" s="17">
        <v>16.78</v>
      </c>
      <c r="TT19" s="17">
        <v>0.3</v>
      </c>
      <c r="TU19" s="17">
        <v>0.6</v>
      </c>
      <c r="TV19" s="17">
        <v>0.62</v>
      </c>
      <c r="TW19" s="17">
        <v>-0.32</v>
      </c>
      <c r="TX19" s="17">
        <v>0</v>
      </c>
      <c r="TY19" s="17">
        <v>0.3</v>
      </c>
      <c r="TZ19" s="17">
        <v>0.17</v>
      </c>
      <c r="UA19" s="17">
        <v>-0.17</v>
      </c>
      <c r="UB19" s="17">
        <v>17.100000000000001</v>
      </c>
      <c r="UC19" s="17">
        <v>18.4466</v>
      </c>
      <c r="UD19" s="17">
        <v>18.4466</v>
      </c>
      <c r="UE19" s="17">
        <v>-1.3466</v>
      </c>
      <c r="UF19" s="17">
        <v>4</v>
      </c>
      <c r="UG19" s="17">
        <v>5</v>
      </c>
      <c r="UH19" s="17">
        <v>5</v>
      </c>
      <c r="UI19" s="17">
        <v>-1</v>
      </c>
      <c r="UJ19" s="17">
        <v>7.9</v>
      </c>
      <c r="UK19" s="17">
        <v>7.5</v>
      </c>
      <c r="UL19" s="17">
        <v>7.5</v>
      </c>
      <c r="UM19" s="17">
        <v>0.4</v>
      </c>
      <c r="UN19" s="17">
        <v>20.399999999999999</v>
      </c>
      <c r="UO19" s="17">
        <v>19.417480000000001</v>
      </c>
      <c r="UP19" s="17">
        <v>19.417480000000001</v>
      </c>
      <c r="UQ19" s="17">
        <v>0.98251999999999995</v>
      </c>
      <c r="UR19" s="17">
        <v>20.399999999999999</v>
      </c>
      <c r="US19" s="17">
        <v>19.417480000000001</v>
      </c>
      <c r="UT19" s="17">
        <v>19.417480000000001</v>
      </c>
      <c r="UU19" s="17">
        <v>0.98251999999999995</v>
      </c>
      <c r="UV19" s="17">
        <v>20.100000000000001</v>
      </c>
      <c r="UW19" s="17">
        <v>19.417480000000001</v>
      </c>
      <c r="UX19" s="17">
        <v>19.417480000000001</v>
      </c>
      <c r="UY19" s="17">
        <v>0.68252000000000002</v>
      </c>
      <c r="UZ19" s="17">
        <v>1.8</v>
      </c>
      <c r="VA19" s="17">
        <v>0.45</v>
      </c>
      <c r="VB19" s="17">
        <v>0.45</v>
      </c>
      <c r="VC19" s="17">
        <v>1.35</v>
      </c>
      <c r="VD19" s="17">
        <v>5.6</v>
      </c>
      <c r="VE19" s="17"/>
      <c r="VF19" s="17">
        <v>22.071999999999999</v>
      </c>
      <c r="VG19" s="17">
        <v>-16.472000000000001</v>
      </c>
      <c r="VH19" s="17">
        <v>0</v>
      </c>
      <c r="VI19" s="17"/>
      <c r="VJ19" s="17">
        <v>0.187</v>
      </c>
      <c r="VK19" s="17">
        <v>-0.187</v>
      </c>
      <c r="VL19" s="17">
        <v>2</v>
      </c>
      <c r="VM19" s="17"/>
      <c r="VN19" s="17">
        <v>32.686</v>
      </c>
      <c r="VO19" s="17">
        <v>-30.686</v>
      </c>
      <c r="VP19" s="17">
        <v>0.6</v>
      </c>
      <c r="VQ19" s="17">
        <v>0.6</v>
      </c>
      <c r="VR19" s="17">
        <v>0.6</v>
      </c>
      <c r="VS19" s="17">
        <v>0</v>
      </c>
      <c r="VT19" s="17">
        <v>2.6</v>
      </c>
      <c r="VU19" s="17">
        <v>11</v>
      </c>
      <c r="VV19" s="17">
        <v>11</v>
      </c>
      <c r="VW19" s="17">
        <v>-8.4</v>
      </c>
      <c r="VX19" s="17">
        <v>0.2</v>
      </c>
      <c r="VY19" s="17">
        <v>8</v>
      </c>
      <c r="VZ19" s="17">
        <v>8</v>
      </c>
      <c r="WA19" s="17">
        <v>-7.8</v>
      </c>
      <c r="WB19" s="17">
        <v>1.8</v>
      </c>
      <c r="WC19" s="17"/>
      <c r="WD19" s="17">
        <v>31.266999999999999</v>
      </c>
      <c r="WE19" s="17">
        <v>-29.466999999999999</v>
      </c>
      <c r="WF19" s="17"/>
      <c r="WG19" s="17"/>
      <c r="WH19" s="17"/>
      <c r="WI19" s="17">
        <v>0</v>
      </c>
      <c r="WJ19" s="17">
        <v>2.2000000000000002</v>
      </c>
      <c r="WK19" s="17">
        <v>2.4</v>
      </c>
      <c r="WL19" s="17">
        <v>2.4</v>
      </c>
      <c r="WM19" s="17">
        <v>-0.2</v>
      </c>
      <c r="WN19" s="17">
        <v>2</v>
      </c>
      <c r="WO19" s="17">
        <v>2.4</v>
      </c>
      <c r="WP19" s="17">
        <v>2.4</v>
      </c>
      <c r="WQ19" s="17">
        <v>-0.4</v>
      </c>
      <c r="WR19" s="17">
        <v>1.1000000000000001</v>
      </c>
      <c r="WS19" s="17">
        <v>1.4</v>
      </c>
      <c r="WT19" s="17">
        <v>1.4</v>
      </c>
      <c r="WU19" s="17">
        <v>-0.3</v>
      </c>
      <c r="WV19" s="17">
        <v>0</v>
      </c>
      <c r="WW19" s="17"/>
      <c r="WX19" s="17">
        <v>1.0429999999999999</v>
      </c>
      <c r="WY19" s="17">
        <v>-1.0429999999999999</v>
      </c>
      <c r="WZ19" s="17">
        <v>6.6</v>
      </c>
      <c r="XA19" s="17">
        <v>6.8</v>
      </c>
      <c r="XB19" s="17">
        <v>6.8</v>
      </c>
      <c r="XC19" s="17">
        <v>-0.2</v>
      </c>
      <c r="XD19" s="17">
        <v>19.2</v>
      </c>
      <c r="XE19" s="17">
        <v>18.4466</v>
      </c>
      <c r="XF19" s="17">
        <v>18.4466</v>
      </c>
      <c r="XG19" s="17">
        <v>0.75339999999999996</v>
      </c>
      <c r="XH19" s="17">
        <v>8.6999999999999993</v>
      </c>
      <c r="XI19" s="17">
        <v>10.8</v>
      </c>
      <c r="XJ19" s="17">
        <v>10.8</v>
      </c>
      <c r="XK19" s="17">
        <v>-2.1</v>
      </c>
      <c r="XL19" s="17">
        <v>28.4</v>
      </c>
      <c r="XM19" s="17">
        <v>30</v>
      </c>
      <c r="XN19" s="17">
        <v>28</v>
      </c>
      <c r="XO19" s="17">
        <v>0.4</v>
      </c>
      <c r="XP19" s="17">
        <v>35.4</v>
      </c>
      <c r="XQ19" s="17">
        <v>30</v>
      </c>
      <c r="XR19" s="17">
        <v>28</v>
      </c>
      <c r="XS19" s="17">
        <v>7.4</v>
      </c>
      <c r="XT19" s="17">
        <v>14.5</v>
      </c>
      <c r="XU19" s="17">
        <v>14</v>
      </c>
      <c r="XV19" s="17">
        <v>14</v>
      </c>
      <c r="XW19" s="17">
        <v>0.5</v>
      </c>
      <c r="XX19" s="17">
        <v>20.2</v>
      </c>
      <c r="XY19" s="17">
        <v>20</v>
      </c>
      <c r="XZ19" s="17">
        <v>20</v>
      </c>
      <c r="YA19" s="17">
        <v>0.2</v>
      </c>
      <c r="YB19" s="17">
        <v>6.2</v>
      </c>
      <c r="YC19" s="17">
        <v>7.73</v>
      </c>
      <c r="YD19" s="17">
        <v>7.73</v>
      </c>
      <c r="YE19" s="17">
        <v>-1.53</v>
      </c>
      <c r="YF19" s="17">
        <v>11.08</v>
      </c>
      <c r="YG19" s="17">
        <v>11</v>
      </c>
      <c r="YH19" s="17">
        <v>11</v>
      </c>
      <c r="YI19" s="17">
        <v>0.08</v>
      </c>
    </row>
    <row r="20" spans="1:659" ht="24" customHeight="1" x14ac:dyDescent="0.25">
      <c r="A20" s="1"/>
      <c r="B20" s="16" t="s">
        <v>70</v>
      </c>
      <c r="C20" s="16" t="s">
        <v>790</v>
      </c>
      <c r="D20" s="17">
        <v>205.6</v>
      </c>
      <c r="E20" s="17">
        <v>203.20388</v>
      </c>
      <c r="F20" s="17">
        <v>203.20388</v>
      </c>
      <c r="G20" s="17">
        <v>2.3961199999999998</v>
      </c>
      <c r="H20" s="17">
        <v>621.79999999999995</v>
      </c>
      <c r="I20" s="17">
        <v>620.52909999999997</v>
      </c>
      <c r="J20" s="17">
        <v>620.52909999999997</v>
      </c>
      <c r="K20" s="17">
        <v>1.2708999999999999</v>
      </c>
      <c r="L20" s="17">
        <v>203.5</v>
      </c>
      <c r="M20" s="17">
        <v>201.86914999999999</v>
      </c>
      <c r="N20" s="17">
        <v>201.86914999999999</v>
      </c>
      <c r="O20" s="17">
        <v>1.6308499999999999</v>
      </c>
      <c r="P20" s="17"/>
      <c r="Q20" s="17"/>
      <c r="R20" s="17"/>
      <c r="S20" s="17">
        <v>0</v>
      </c>
      <c r="T20" s="17"/>
      <c r="U20" s="17"/>
      <c r="V20" s="17"/>
      <c r="W20" s="17">
        <v>0</v>
      </c>
      <c r="X20" s="17">
        <v>90.3</v>
      </c>
      <c r="Y20" s="17">
        <v>91.778639999999996</v>
      </c>
      <c r="Z20" s="17">
        <v>91.778639999999996</v>
      </c>
      <c r="AA20" s="17">
        <v>-1.47864</v>
      </c>
      <c r="AB20" s="17">
        <v>125.8</v>
      </c>
      <c r="AC20" s="17">
        <v>119.99994</v>
      </c>
      <c r="AD20" s="17">
        <v>153.13219000000001</v>
      </c>
      <c r="AE20" s="17">
        <v>-27.332190000000001</v>
      </c>
      <c r="AF20" s="17"/>
      <c r="AG20" s="17"/>
      <c r="AH20" s="17"/>
      <c r="AI20" s="17">
        <v>0</v>
      </c>
      <c r="AJ20" s="17"/>
      <c r="AK20" s="17"/>
      <c r="AL20" s="17"/>
      <c r="AM20" s="17">
        <v>0</v>
      </c>
      <c r="AN20" s="17">
        <v>137.4</v>
      </c>
      <c r="AO20" s="17">
        <v>196.22801999999999</v>
      </c>
      <c r="AP20" s="17">
        <v>196.22801999999999</v>
      </c>
      <c r="AQ20" s="17">
        <v>-58.828020000000002</v>
      </c>
      <c r="AR20" s="17">
        <v>138.1</v>
      </c>
      <c r="AS20" s="17">
        <v>196.22801999999999</v>
      </c>
      <c r="AT20" s="17">
        <v>196.22801999999999</v>
      </c>
      <c r="AU20" s="17">
        <v>-58.128019999999999</v>
      </c>
      <c r="AV20" s="17">
        <v>137.5</v>
      </c>
      <c r="AW20" s="17">
        <v>196.22801999999999</v>
      </c>
      <c r="AX20" s="17">
        <v>196.22801999999999</v>
      </c>
      <c r="AY20" s="17">
        <v>-58.728020000000001</v>
      </c>
      <c r="AZ20" s="17">
        <v>242.5</v>
      </c>
      <c r="BA20" s="17">
        <v>295.22593999999998</v>
      </c>
      <c r="BB20" s="17">
        <v>295.22593999999998</v>
      </c>
      <c r="BC20" s="17">
        <v>-52.725940000000001</v>
      </c>
      <c r="BD20" s="17"/>
      <c r="BE20" s="17"/>
      <c r="BF20" s="17"/>
      <c r="BG20" s="17">
        <v>0</v>
      </c>
      <c r="BH20" s="17"/>
      <c r="BI20" s="17"/>
      <c r="BJ20" s="17"/>
      <c r="BK20" s="17">
        <v>0</v>
      </c>
      <c r="BL20" s="17">
        <v>212.9</v>
      </c>
      <c r="BM20" s="17">
        <v>72.835049999999995</v>
      </c>
      <c r="BN20" s="17"/>
      <c r="BO20" s="17">
        <v>212.9</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172.6</v>
      </c>
      <c r="CK20" s="17">
        <v>163.90777</v>
      </c>
      <c r="CL20" s="17">
        <v>163.90777</v>
      </c>
      <c r="CM20" s="17">
        <v>8.6922300000000003</v>
      </c>
      <c r="CN20" s="17">
        <v>7.6</v>
      </c>
      <c r="CO20" s="17">
        <v>5.1333399999999996</v>
      </c>
      <c r="CP20" s="17">
        <v>5.1333399999999996</v>
      </c>
      <c r="CQ20" s="17">
        <v>2.4666600000000001</v>
      </c>
      <c r="CR20" s="17">
        <v>5.6</v>
      </c>
      <c r="CS20" s="17">
        <v>2.8177599999999998</v>
      </c>
      <c r="CT20" s="17">
        <v>2.8177599999999998</v>
      </c>
      <c r="CU20" s="17">
        <v>2.7822399999999998</v>
      </c>
      <c r="CV20" s="17"/>
      <c r="CW20" s="17"/>
      <c r="CX20" s="17"/>
      <c r="CY20" s="17">
        <v>0</v>
      </c>
      <c r="CZ20" s="17">
        <v>6.9</v>
      </c>
      <c r="DA20" s="17">
        <v>6.8787000000000003</v>
      </c>
      <c r="DB20" s="17">
        <v>6.8787000000000003</v>
      </c>
      <c r="DC20" s="17">
        <v>2.1299999999999999E-2</v>
      </c>
      <c r="DD20" s="17">
        <v>12.9</v>
      </c>
      <c r="DE20" s="17">
        <v>14.919420000000001</v>
      </c>
      <c r="DF20" s="17">
        <v>14.919420000000001</v>
      </c>
      <c r="DG20" s="17">
        <v>-2.0194200000000002</v>
      </c>
      <c r="DH20" s="17">
        <v>57.7</v>
      </c>
      <c r="DI20" s="17">
        <v>78.22551</v>
      </c>
      <c r="DJ20" s="17">
        <v>81.708960000000005</v>
      </c>
      <c r="DK20" s="17">
        <v>-24.008959999999998</v>
      </c>
      <c r="DL20" s="17"/>
      <c r="DM20" s="17"/>
      <c r="DN20" s="17"/>
      <c r="DO20" s="17">
        <v>0</v>
      </c>
      <c r="DP20" s="17"/>
      <c r="DQ20" s="17"/>
      <c r="DR20" s="17"/>
      <c r="DS20" s="17">
        <v>0</v>
      </c>
      <c r="DT20" s="17"/>
      <c r="DU20" s="17"/>
      <c r="DV20" s="17"/>
      <c r="DW20" s="17">
        <v>0</v>
      </c>
      <c r="DX20" s="17"/>
      <c r="DY20" s="17"/>
      <c r="DZ20" s="17"/>
      <c r="EA20" s="17">
        <v>0</v>
      </c>
      <c r="EB20" s="17">
        <v>55.6</v>
      </c>
      <c r="EC20" s="17">
        <v>55.841569999999997</v>
      </c>
      <c r="ED20" s="17">
        <v>55.841569999999997</v>
      </c>
      <c r="EE20" s="17">
        <v>-0.24157000000000001</v>
      </c>
      <c r="EF20" s="17">
        <v>57.8</v>
      </c>
      <c r="EG20" s="17">
        <v>20.618559999999999</v>
      </c>
      <c r="EH20" s="17"/>
      <c r="EI20" s="17">
        <v>57.8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40.1</v>
      </c>
      <c r="FE20" s="17">
        <v>35.039729999999999</v>
      </c>
      <c r="FF20" s="17">
        <v>44.82403</v>
      </c>
      <c r="FG20" s="17">
        <v>-4.72403</v>
      </c>
      <c r="FH20" s="17">
        <v>115.5</v>
      </c>
      <c r="FI20" s="17">
        <v>117.66516</v>
      </c>
      <c r="FJ20" s="17">
        <v>151.21556000000001</v>
      </c>
      <c r="FK20" s="17">
        <v>-35.715560000000004</v>
      </c>
      <c r="FL20" s="17">
        <v>24.9</v>
      </c>
      <c r="FM20" s="17">
        <v>20.015689999999999</v>
      </c>
      <c r="FN20" s="17">
        <v>20.749040000000001</v>
      </c>
      <c r="FO20" s="17">
        <v>4.1509600000000004</v>
      </c>
      <c r="FP20" s="17">
        <v>18.2</v>
      </c>
      <c r="FQ20" s="17">
        <v>17.210889999999999</v>
      </c>
      <c r="FR20" s="17">
        <v>17.210889999999999</v>
      </c>
      <c r="FS20" s="17">
        <v>0.98911000000000004</v>
      </c>
      <c r="FT20" s="17">
        <v>18.8</v>
      </c>
      <c r="FU20" s="17">
        <v>17.961169999999999</v>
      </c>
      <c r="FV20" s="17">
        <v>17.96116</v>
      </c>
      <c r="FW20" s="17">
        <v>0.83884000000000003</v>
      </c>
      <c r="FX20" s="17">
        <v>93.7</v>
      </c>
      <c r="FY20" s="17">
        <v>87.68835</v>
      </c>
      <c r="FZ20" s="17">
        <v>87.68835</v>
      </c>
      <c r="GA20" s="17">
        <v>6.0116500000000004</v>
      </c>
      <c r="GB20" s="17">
        <v>182.4</v>
      </c>
      <c r="GC20" s="17">
        <v>184.91498000000001</v>
      </c>
      <c r="GD20" s="17">
        <v>184.91498000000001</v>
      </c>
      <c r="GE20" s="17">
        <v>-2.51498</v>
      </c>
      <c r="GF20" s="17">
        <v>183.5</v>
      </c>
      <c r="GG20" s="17">
        <v>184.91498000000001</v>
      </c>
      <c r="GH20" s="17">
        <v>184.91498000000001</v>
      </c>
      <c r="GI20" s="17">
        <v>-1.4149799999999999</v>
      </c>
      <c r="GJ20" s="17">
        <v>182.6</v>
      </c>
      <c r="GK20" s="17">
        <v>185.47028</v>
      </c>
      <c r="GL20" s="17">
        <v>185.47028</v>
      </c>
      <c r="GM20" s="17">
        <v>-2.8702800000000002</v>
      </c>
      <c r="GN20" s="17">
        <v>108.2</v>
      </c>
      <c r="GO20" s="17">
        <v>110.37475999999999</v>
      </c>
      <c r="GP20" s="17">
        <v>92.636420000000001</v>
      </c>
      <c r="GQ20" s="17">
        <v>15.56358</v>
      </c>
      <c r="GR20" s="17">
        <v>36.299999999999997</v>
      </c>
      <c r="GS20" s="17">
        <v>36.218409999999999</v>
      </c>
      <c r="GT20" s="17">
        <v>36.218400000000003</v>
      </c>
      <c r="GU20" s="17">
        <v>8.1600000000000006E-2</v>
      </c>
      <c r="GV20" s="17">
        <v>37.299999999999997</v>
      </c>
      <c r="GW20" s="17">
        <v>44.060189999999999</v>
      </c>
      <c r="GX20" s="17">
        <v>44.060189999999999</v>
      </c>
      <c r="GY20" s="17">
        <v>-6.7601899999999997</v>
      </c>
      <c r="GZ20" s="17">
        <v>4.0999999999999996</v>
      </c>
      <c r="HA20" s="17">
        <v>2.1456300000000001</v>
      </c>
      <c r="HB20" s="17">
        <v>2.1456300000000001</v>
      </c>
      <c r="HC20" s="17">
        <v>1.9543699999999999</v>
      </c>
      <c r="HD20" s="17">
        <v>31</v>
      </c>
      <c r="HE20" s="17">
        <v>28.32893</v>
      </c>
      <c r="HF20" s="17">
        <v>28.32893</v>
      </c>
      <c r="HG20" s="17">
        <v>2.6710699999999998</v>
      </c>
      <c r="HH20" s="17">
        <v>91.2</v>
      </c>
      <c r="HI20" s="17">
        <v>89.881739999999994</v>
      </c>
      <c r="HJ20" s="17">
        <v>86.148060000000001</v>
      </c>
      <c r="HK20" s="17">
        <v>5.0519400000000001</v>
      </c>
      <c r="HL20" s="17"/>
      <c r="HM20" s="17"/>
      <c r="HN20" s="17"/>
      <c r="HO20" s="17">
        <v>0</v>
      </c>
      <c r="HP20" s="17"/>
      <c r="HQ20" s="17"/>
      <c r="HR20" s="17"/>
      <c r="HS20" s="17">
        <v>0</v>
      </c>
      <c r="HT20" s="17">
        <v>60.4</v>
      </c>
      <c r="HU20" s="17">
        <v>41.786769999999997</v>
      </c>
      <c r="HV20" s="17">
        <v>16.490790000000001</v>
      </c>
      <c r="HW20" s="17">
        <v>43.909210000000002</v>
      </c>
      <c r="HX20" s="17"/>
      <c r="HY20" s="17"/>
      <c r="HZ20" s="17"/>
      <c r="IA20" s="17">
        <v>0</v>
      </c>
      <c r="IB20" s="17"/>
      <c r="IC20" s="17"/>
      <c r="ID20" s="17"/>
      <c r="IE20" s="17">
        <v>0</v>
      </c>
      <c r="IF20" s="17">
        <v>47.2</v>
      </c>
      <c r="IG20" s="17">
        <v>45.221359999999997</v>
      </c>
      <c r="IH20" s="17"/>
      <c r="II20" s="17">
        <v>47.2</v>
      </c>
      <c r="IJ20" s="17"/>
      <c r="IK20" s="17"/>
      <c r="IL20" s="17"/>
      <c r="IM20" s="17">
        <v>0</v>
      </c>
      <c r="IN20" s="17"/>
      <c r="IO20" s="17"/>
      <c r="IP20" s="17"/>
      <c r="IQ20" s="17">
        <v>0</v>
      </c>
      <c r="IR20" s="17"/>
      <c r="IS20" s="17"/>
      <c r="IT20" s="17"/>
      <c r="IU20" s="17">
        <v>0</v>
      </c>
      <c r="IV20" s="17">
        <v>80.5</v>
      </c>
      <c r="IW20" s="17">
        <v>86.448710000000005</v>
      </c>
      <c r="IX20" s="17">
        <v>71.106920000000002</v>
      </c>
      <c r="IY20" s="17">
        <v>9.3930799999999994</v>
      </c>
      <c r="IZ20" s="17"/>
      <c r="JA20" s="17"/>
      <c r="JB20" s="17"/>
      <c r="JC20" s="17">
        <v>0</v>
      </c>
      <c r="JD20" s="17">
        <v>171.1</v>
      </c>
      <c r="JE20" s="17">
        <v>186.21592999999999</v>
      </c>
      <c r="JF20" s="17">
        <v>186.21592999999999</v>
      </c>
      <c r="JG20" s="17">
        <v>-15.115930000000001</v>
      </c>
      <c r="JH20" s="17">
        <v>200</v>
      </c>
      <c r="JI20" s="17">
        <v>186.21592999999999</v>
      </c>
      <c r="JJ20" s="17">
        <v>186.21592999999999</v>
      </c>
      <c r="JK20" s="17">
        <v>13.78407</v>
      </c>
      <c r="JL20" s="17">
        <v>179.6</v>
      </c>
      <c r="JM20" s="17">
        <v>186.77513999999999</v>
      </c>
      <c r="JN20" s="17">
        <v>186.77513999999999</v>
      </c>
      <c r="JO20" s="17">
        <v>-7.1751399999999999</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v>0</v>
      </c>
      <c r="KS20" s="17"/>
      <c r="KT20" s="17"/>
      <c r="KU20" s="17">
        <v>0</v>
      </c>
      <c r="KV20" s="17">
        <v>2.4</v>
      </c>
      <c r="KW20" s="17">
        <v>2.2284299999999999</v>
      </c>
      <c r="KX20" s="17">
        <v>2.2284299999999999</v>
      </c>
      <c r="KY20" s="17">
        <v>0.17157</v>
      </c>
      <c r="KZ20" s="17">
        <v>73.3</v>
      </c>
      <c r="LA20" s="17">
        <v>98.067989999999995</v>
      </c>
      <c r="LB20" s="17">
        <v>41.237220000000001</v>
      </c>
      <c r="LC20" s="17">
        <v>32.062779999999997</v>
      </c>
      <c r="LD20" s="17">
        <v>83.2</v>
      </c>
      <c r="LE20" s="17">
        <v>73.608289999999997</v>
      </c>
      <c r="LF20" s="17">
        <v>92.444569999999999</v>
      </c>
      <c r="LG20" s="17">
        <v>-9.2445699999999995</v>
      </c>
      <c r="LH20" s="17">
        <v>46.2</v>
      </c>
      <c r="LI20" s="17">
        <v>43.972760000000001</v>
      </c>
      <c r="LJ20" s="17">
        <v>43.972760000000001</v>
      </c>
      <c r="LK20" s="17">
        <v>2.2272400000000001</v>
      </c>
      <c r="LL20" s="17">
        <v>47.1</v>
      </c>
      <c r="LM20" s="17">
        <v>48.413229999999999</v>
      </c>
      <c r="LN20" s="17">
        <v>48.413229999999999</v>
      </c>
      <c r="LO20" s="17">
        <v>-1.3132299999999999</v>
      </c>
      <c r="LP20" s="17">
        <v>30</v>
      </c>
      <c r="LQ20" s="17">
        <v>26.873149999999999</v>
      </c>
      <c r="LR20" s="17">
        <v>29.951460000000001</v>
      </c>
      <c r="LS20" s="17">
        <v>4.854E-2</v>
      </c>
      <c r="LT20" s="17"/>
      <c r="LU20" s="17"/>
      <c r="LV20" s="17"/>
      <c r="LW20" s="17">
        <v>0</v>
      </c>
      <c r="LX20" s="17"/>
      <c r="LY20" s="17"/>
      <c r="LZ20" s="17"/>
      <c r="MA20" s="17">
        <v>0</v>
      </c>
      <c r="MB20" s="17"/>
      <c r="MC20" s="17"/>
      <c r="MD20" s="17"/>
      <c r="ME20" s="17">
        <v>0</v>
      </c>
      <c r="MF20" s="17">
        <v>145.69999999999999</v>
      </c>
      <c r="MG20" s="17">
        <v>151.08886000000001</v>
      </c>
      <c r="MH20" s="17">
        <v>151.08886000000001</v>
      </c>
      <c r="MI20" s="17">
        <v>-5.3888600000000002</v>
      </c>
      <c r="MJ20" s="17">
        <v>146.5</v>
      </c>
      <c r="MK20" s="17">
        <v>151.08886000000001</v>
      </c>
      <c r="ML20" s="17">
        <v>151.08886000000001</v>
      </c>
      <c r="MM20" s="17">
        <v>-4.5888600000000004</v>
      </c>
      <c r="MN20" s="17">
        <v>148.5</v>
      </c>
      <c r="MO20" s="17">
        <v>151.54257999999999</v>
      </c>
      <c r="MP20" s="17">
        <v>151.54257999999999</v>
      </c>
      <c r="MQ20" s="17">
        <v>-3.0425800000000001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214.2</v>
      </c>
      <c r="NM20" s="17">
        <v>206.29038</v>
      </c>
      <c r="NN20" s="17">
        <v>206.29038</v>
      </c>
      <c r="NO20" s="17">
        <v>7.9096200000000003</v>
      </c>
      <c r="NP20" s="17">
        <v>102.3</v>
      </c>
      <c r="NQ20" s="17">
        <v>103.45493</v>
      </c>
      <c r="NR20" s="17">
        <v>103.45493</v>
      </c>
      <c r="NS20" s="17">
        <v>-1.15493</v>
      </c>
      <c r="NT20" s="17">
        <v>7.6</v>
      </c>
      <c r="NU20" s="17">
        <v>7.8258200000000002</v>
      </c>
      <c r="NV20" s="17">
        <v>7.8258099999999997</v>
      </c>
      <c r="NW20" s="17">
        <v>-0.22581000000000001</v>
      </c>
      <c r="NX20" s="17">
        <v>8</v>
      </c>
      <c r="NY20" s="17">
        <v>8.2100200000000001</v>
      </c>
      <c r="NZ20" s="17">
        <v>8.2100100000000005</v>
      </c>
      <c r="OA20" s="17">
        <v>-0.21001</v>
      </c>
      <c r="OB20" s="17">
        <v>0</v>
      </c>
      <c r="OC20" s="17"/>
      <c r="OD20" s="17"/>
      <c r="OE20" s="17">
        <v>0</v>
      </c>
      <c r="OF20" s="17">
        <v>113.8</v>
      </c>
      <c r="OG20" s="17">
        <v>51.9</v>
      </c>
      <c r="OH20" s="17">
        <v>71.55</v>
      </c>
      <c r="OI20" s="17">
        <v>42.25</v>
      </c>
      <c r="OJ20" s="17">
        <v>26.4</v>
      </c>
      <c r="OK20" s="17"/>
      <c r="OL20" s="17">
        <v>48.140999999999998</v>
      </c>
      <c r="OM20" s="17">
        <v>-21.741</v>
      </c>
      <c r="ON20" s="17">
        <v>0.7</v>
      </c>
      <c r="OO20" s="17">
        <v>0.23899999999999999</v>
      </c>
      <c r="OP20" s="17">
        <v>0.23899999999999999</v>
      </c>
      <c r="OQ20" s="17">
        <v>0.46100000000000002</v>
      </c>
      <c r="OR20" s="17">
        <v>0</v>
      </c>
      <c r="OS20" s="17"/>
      <c r="OT20" s="17"/>
      <c r="OU20" s="17">
        <v>0</v>
      </c>
      <c r="OV20" s="17">
        <v>14.3</v>
      </c>
      <c r="OW20" s="17">
        <v>14.56311</v>
      </c>
      <c r="OX20" s="17">
        <v>14.56311</v>
      </c>
      <c r="OY20" s="17">
        <v>-0.26311000000000001</v>
      </c>
      <c r="OZ20" s="17">
        <v>13.714689999999999</v>
      </c>
      <c r="PA20" s="17">
        <v>20.254370000000002</v>
      </c>
      <c r="PB20" s="17">
        <v>20.254370000000002</v>
      </c>
      <c r="PC20" s="17">
        <v>-6.5396799999999997</v>
      </c>
      <c r="PD20" s="17">
        <v>9.9</v>
      </c>
      <c r="PE20" s="17">
        <v>9.9830000000000005</v>
      </c>
      <c r="PF20" s="17">
        <v>9.9830000000000005</v>
      </c>
      <c r="PG20" s="17">
        <v>-8.3000000000000004E-2</v>
      </c>
      <c r="PH20" s="17"/>
      <c r="PI20" s="17"/>
      <c r="PJ20" s="17"/>
      <c r="PK20" s="17">
        <v>0</v>
      </c>
      <c r="PL20" s="17">
        <v>14.1</v>
      </c>
      <c r="PM20" s="17"/>
      <c r="PN20" s="17">
        <v>75</v>
      </c>
      <c r="PO20" s="17">
        <v>-60.9</v>
      </c>
      <c r="PP20" s="17">
        <v>1.2</v>
      </c>
      <c r="PQ20" s="17">
        <v>1</v>
      </c>
      <c r="PR20" s="17">
        <v>1</v>
      </c>
      <c r="PS20" s="17">
        <v>0.2</v>
      </c>
      <c r="PT20" s="17">
        <v>2</v>
      </c>
      <c r="PU20" s="17">
        <v>2.65</v>
      </c>
      <c r="PV20" s="17">
        <v>2.65</v>
      </c>
      <c r="PW20" s="17">
        <v>-0.65</v>
      </c>
      <c r="PX20" s="17">
        <v>2.5</v>
      </c>
      <c r="PY20" s="17">
        <v>2.5</v>
      </c>
      <c r="PZ20" s="17">
        <v>2.5</v>
      </c>
      <c r="QA20" s="17">
        <v>0</v>
      </c>
      <c r="QB20" s="17">
        <v>20.3</v>
      </c>
      <c r="QC20" s="17">
        <v>20.254370000000002</v>
      </c>
      <c r="QD20" s="17">
        <v>20.254370000000002</v>
      </c>
      <c r="QE20" s="17">
        <v>4.5629999999999997E-2</v>
      </c>
      <c r="QF20" s="17">
        <v>20</v>
      </c>
      <c r="QG20" s="17">
        <v>19.417480000000001</v>
      </c>
      <c r="QH20" s="17">
        <v>19.417480000000001</v>
      </c>
      <c r="QI20" s="17">
        <v>0.58252000000000004</v>
      </c>
      <c r="QJ20" s="17">
        <v>18.899999999999999</v>
      </c>
      <c r="QK20" s="17">
        <v>17.475729999999999</v>
      </c>
      <c r="QL20" s="17">
        <v>17.475729999999999</v>
      </c>
      <c r="QM20" s="17">
        <v>1.4242699999999999</v>
      </c>
      <c r="QN20" s="17">
        <v>3.4</v>
      </c>
      <c r="QO20" s="17">
        <v>3.4</v>
      </c>
      <c r="QP20" s="17">
        <v>3.4</v>
      </c>
      <c r="QQ20" s="17">
        <v>0</v>
      </c>
      <c r="QR20" s="17">
        <v>18.399999999999999</v>
      </c>
      <c r="QS20" s="17">
        <v>17.961169999999999</v>
      </c>
      <c r="QT20" s="17">
        <v>17.96116</v>
      </c>
      <c r="QU20" s="17">
        <v>0.43884000000000001</v>
      </c>
      <c r="QV20" s="17">
        <v>9.5</v>
      </c>
      <c r="QW20" s="17"/>
      <c r="QX20" s="17">
        <v>2.9849999999999999</v>
      </c>
      <c r="QY20" s="17">
        <v>6.5149999999999997</v>
      </c>
      <c r="QZ20" s="17">
        <v>12.2</v>
      </c>
      <c r="RA20" s="17"/>
      <c r="RB20" s="17">
        <v>3.4359999999999999</v>
      </c>
      <c r="RC20" s="17">
        <v>8.7639999999999993</v>
      </c>
      <c r="RD20" s="17">
        <v>22.2</v>
      </c>
      <c r="RE20" s="17">
        <v>13.51</v>
      </c>
      <c r="RF20" s="17">
        <v>13.51</v>
      </c>
      <c r="RG20" s="17">
        <v>8.69</v>
      </c>
      <c r="RH20" s="17">
        <v>53.3</v>
      </c>
      <c r="RI20" s="17">
        <v>25</v>
      </c>
      <c r="RJ20" s="17">
        <v>29.99</v>
      </c>
      <c r="RK20" s="17">
        <v>23.31</v>
      </c>
      <c r="RL20" s="17">
        <v>2.2000000000000002</v>
      </c>
      <c r="RM20" s="17"/>
      <c r="RN20" s="17">
        <v>0.57899999999999996</v>
      </c>
      <c r="RO20" s="17">
        <v>1.621</v>
      </c>
      <c r="RP20" s="17">
        <v>2.9</v>
      </c>
      <c r="RQ20" s="17">
        <v>3.15</v>
      </c>
      <c r="RR20" s="17">
        <v>3.15</v>
      </c>
      <c r="RS20" s="17">
        <v>-0.25</v>
      </c>
      <c r="RT20" s="17">
        <v>14</v>
      </c>
      <c r="RU20" s="17">
        <v>9.6655999999999995</v>
      </c>
      <c r="RV20" s="17">
        <v>3.8144499999999999</v>
      </c>
      <c r="RW20" s="17">
        <v>10.185549999999999</v>
      </c>
      <c r="RX20" s="17">
        <v>2.4</v>
      </c>
      <c r="RY20" s="17">
        <v>2</v>
      </c>
      <c r="RZ20" s="17">
        <v>2</v>
      </c>
      <c r="SA20" s="17">
        <v>0.4</v>
      </c>
      <c r="SB20" s="17"/>
      <c r="SC20" s="17">
        <v>0.4</v>
      </c>
      <c r="SD20" s="17">
        <v>0.4</v>
      </c>
      <c r="SE20" s="17">
        <v>-0.4</v>
      </c>
      <c r="SF20" s="17">
        <v>6.6</v>
      </c>
      <c r="SG20" s="17">
        <v>7.7</v>
      </c>
      <c r="SH20" s="17">
        <v>7.7</v>
      </c>
      <c r="SI20" s="17">
        <v>-1.1000000000000001</v>
      </c>
      <c r="SJ20" s="17">
        <v>6.7</v>
      </c>
      <c r="SK20" s="17">
        <v>6.4</v>
      </c>
      <c r="SL20" s="17">
        <v>6.4</v>
      </c>
      <c r="SM20" s="17">
        <v>0.3</v>
      </c>
      <c r="SN20" s="17">
        <v>9.3000000000000007</v>
      </c>
      <c r="SO20" s="17">
        <v>10</v>
      </c>
      <c r="SP20" s="17">
        <v>10</v>
      </c>
      <c r="SQ20" s="17">
        <v>-0.7</v>
      </c>
      <c r="SR20" s="17">
        <v>13.3</v>
      </c>
      <c r="SS20" s="17">
        <v>13.592230000000001</v>
      </c>
      <c r="ST20" s="17">
        <v>13.592230000000001</v>
      </c>
      <c r="SU20" s="17">
        <v>-0.29222999999999999</v>
      </c>
      <c r="SV20" s="17">
        <v>16.899999999999999</v>
      </c>
      <c r="SW20" s="17">
        <v>17.475729999999999</v>
      </c>
      <c r="SX20" s="17">
        <v>17.475729999999999</v>
      </c>
      <c r="SY20" s="17">
        <v>-0.57572999999999996</v>
      </c>
      <c r="SZ20" s="17">
        <v>8.6</v>
      </c>
      <c r="TA20" s="17">
        <v>16.535</v>
      </c>
      <c r="TB20" s="17">
        <v>16.535</v>
      </c>
      <c r="TC20" s="17">
        <v>-7.9349999999999996</v>
      </c>
      <c r="TD20" s="17">
        <v>10.199999999999999</v>
      </c>
      <c r="TE20" s="17">
        <v>14</v>
      </c>
      <c r="TF20" s="17">
        <v>14.388</v>
      </c>
      <c r="TG20" s="17">
        <v>-4.1879999999999997</v>
      </c>
      <c r="TH20" s="17">
        <v>2.5</v>
      </c>
      <c r="TI20" s="17"/>
      <c r="TJ20" s="17">
        <v>16.802</v>
      </c>
      <c r="TK20" s="17">
        <v>-14.302</v>
      </c>
      <c r="TL20" s="17">
        <v>7.7</v>
      </c>
      <c r="TM20" s="17">
        <v>5.3</v>
      </c>
      <c r="TN20" s="17">
        <v>5.95</v>
      </c>
      <c r="TO20" s="17">
        <v>1.75</v>
      </c>
      <c r="TP20" s="17">
        <v>20.7</v>
      </c>
      <c r="TQ20" s="17">
        <v>26.8</v>
      </c>
      <c r="TR20" s="17">
        <v>7.62</v>
      </c>
      <c r="TS20" s="17">
        <v>13.08</v>
      </c>
      <c r="TT20" s="17">
        <v>0.1</v>
      </c>
      <c r="TU20" s="17">
        <v>0.6</v>
      </c>
      <c r="TV20" s="17">
        <v>0.62</v>
      </c>
      <c r="TW20" s="17">
        <v>-0.52</v>
      </c>
      <c r="TX20" s="17">
        <v>0</v>
      </c>
      <c r="TY20" s="17">
        <v>0.3</v>
      </c>
      <c r="TZ20" s="17">
        <v>0.17</v>
      </c>
      <c r="UA20" s="17">
        <v>-0.17</v>
      </c>
      <c r="UB20" s="17">
        <v>17.100000000000001</v>
      </c>
      <c r="UC20" s="17">
        <v>18.4466</v>
      </c>
      <c r="UD20" s="17">
        <v>18.4466</v>
      </c>
      <c r="UE20" s="17">
        <v>-1.3466</v>
      </c>
      <c r="UF20" s="17">
        <v>4</v>
      </c>
      <c r="UG20" s="17">
        <v>5</v>
      </c>
      <c r="UH20" s="17">
        <v>5</v>
      </c>
      <c r="UI20" s="17">
        <v>-1</v>
      </c>
      <c r="UJ20" s="17">
        <v>8.3000000000000007</v>
      </c>
      <c r="UK20" s="17">
        <v>7.5</v>
      </c>
      <c r="UL20" s="17">
        <v>7.5</v>
      </c>
      <c r="UM20" s="17">
        <v>0.8</v>
      </c>
      <c r="UN20" s="17">
        <v>20.399999999999999</v>
      </c>
      <c r="UO20" s="17">
        <v>19.417480000000001</v>
      </c>
      <c r="UP20" s="17">
        <v>19.417480000000001</v>
      </c>
      <c r="UQ20" s="17">
        <v>0.98251999999999995</v>
      </c>
      <c r="UR20" s="17">
        <v>20.399999999999999</v>
      </c>
      <c r="US20" s="17">
        <v>19.417480000000001</v>
      </c>
      <c r="UT20" s="17">
        <v>19.417480000000001</v>
      </c>
      <c r="UU20" s="17">
        <v>0.98251999999999995</v>
      </c>
      <c r="UV20" s="17">
        <v>20.100000000000001</v>
      </c>
      <c r="UW20" s="17">
        <v>19.417480000000001</v>
      </c>
      <c r="UX20" s="17">
        <v>19.417480000000001</v>
      </c>
      <c r="UY20" s="17">
        <v>0.68252000000000002</v>
      </c>
      <c r="UZ20" s="17">
        <v>1.4</v>
      </c>
      <c r="VA20" s="17">
        <v>0.39200000000000002</v>
      </c>
      <c r="VB20" s="17">
        <v>0.39200000000000002</v>
      </c>
      <c r="VC20" s="17">
        <v>1.008</v>
      </c>
      <c r="VD20" s="17">
        <v>65.900000000000006</v>
      </c>
      <c r="VE20" s="17"/>
      <c r="VF20" s="17">
        <v>66.903999999999996</v>
      </c>
      <c r="VG20" s="17">
        <v>-1.004</v>
      </c>
      <c r="VH20" s="17">
        <v>0.7</v>
      </c>
      <c r="VI20" s="17"/>
      <c r="VJ20" s="17">
        <v>0.86099999999999999</v>
      </c>
      <c r="VK20" s="17">
        <v>-0.161</v>
      </c>
      <c r="VL20" s="17">
        <v>8.3000000000000007</v>
      </c>
      <c r="VM20" s="17"/>
      <c r="VN20" s="17">
        <v>74.872</v>
      </c>
      <c r="VO20" s="17">
        <v>-66.572000000000003</v>
      </c>
      <c r="VP20" s="17">
        <v>0.6</v>
      </c>
      <c r="VQ20" s="17">
        <v>0.6</v>
      </c>
      <c r="VR20" s="17">
        <v>0.6</v>
      </c>
      <c r="VS20" s="17">
        <v>0</v>
      </c>
      <c r="VT20" s="17">
        <v>4.9000000000000004</v>
      </c>
      <c r="VU20" s="17">
        <v>11</v>
      </c>
      <c r="VV20" s="17">
        <v>11</v>
      </c>
      <c r="VW20" s="17">
        <v>-6.1</v>
      </c>
      <c r="VX20" s="17">
        <v>2.1</v>
      </c>
      <c r="VY20" s="17">
        <v>9</v>
      </c>
      <c r="VZ20" s="17">
        <v>9</v>
      </c>
      <c r="WA20" s="17">
        <v>-6.9</v>
      </c>
      <c r="WB20" s="17">
        <v>6.9</v>
      </c>
      <c r="WC20" s="17"/>
      <c r="WD20" s="17">
        <v>57.917000000000002</v>
      </c>
      <c r="WE20" s="17">
        <v>-51.017000000000003</v>
      </c>
      <c r="WF20" s="17"/>
      <c r="WG20" s="17"/>
      <c r="WH20" s="17"/>
      <c r="WI20" s="17">
        <v>0</v>
      </c>
      <c r="WJ20" s="17">
        <v>2.2000000000000002</v>
      </c>
      <c r="WK20" s="17">
        <v>2.4</v>
      </c>
      <c r="WL20" s="17">
        <v>2.4</v>
      </c>
      <c r="WM20" s="17">
        <v>-0.2</v>
      </c>
      <c r="WN20" s="17">
        <v>2</v>
      </c>
      <c r="WO20" s="17">
        <v>2.4</v>
      </c>
      <c r="WP20" s="17">
        <v>2.4</v>
      </c>
      <c r="WQ20" s="17">
        <v>-0.4</v>
      </c>
      <c r="WR20" s="17">
        <v>1.1000000000000001</v>
      </c>
      <c r="WS20" s="17">
        <v>1.4</v>
      </c>
      <c r="WT20" s="17">
        <v>1.4</v>
      </c>
      <c r="WU20" s="17">
        <v>-0.3</v>
      </c>
      <c r="WV20" s="17">
        <v>0.7</v>
      </c>
      <c r="WW20" s="17"/>
      <c r="WX20" s="17">
        <v>2.3639999999999999</v>
      </c>
      <c r="WY20" s="17">
        <v>-1.6639999999999999</v>
      </c>
      <c r="WZ20" s="17">
        <v>6.6</v>
      </c>
      <c r="XA20" s="17">
        <v>6.8</v>
      </c>
      <c r="XB20" s="17">
        <v>6.8</v>
      </c>
      <c r="XC20" s="17">
        <v>-0.2</v>
      </c>
      <c r="XD20" s="17">
        <v>19</v>
      </c>
      <c r="XE20" s="17">
        <v>18.4466</v>
      </c>
      <c r="XF20" s="17">
        <v>18.4466</v>
      </c>
      <c r="XG20" s="17">
        <v>0.5534</v>
      </c>
      <c r="XH20" s="17">
        <v>8.1999999999999993</v>
      </c>
      <c r="XI20" s="17">
        <v>10.8</v>
      </c>
      <c r="XJ20" s="17">
        <v>10.8</v>
      </c>
      <c r="XK20" s="17">
        <v>-2.6</v>
      </c>
      <c r="XL20" s="17">
        <v>28.8</v>
      </c>
      <c r="XM20" s="17">
        <v>30</v>
      </c>
      <c r="XN20" s="17">
        <v>28</v>
      </c>
      <c r="XO20" s="17">
        <v>0.8</v>
      </c>
      <c r="XP20" s="17">
        <v>35.6</v>
      </c>
      <c r="XQ20" s="17">
        <v>30</v>
      </c>
      <c r="XR20" s="17">
        <v>28</v>
      </c>
      <c r="XS20" s="17">
        <v>7.6</v>
      </c>
      <c r="XT20" s="17">
        <v>16.100000000000001</v>
      </c>
      <c r="XU20" s="17">
        <v>14</v>
      </c>
      <c r="XV20" s="17">
        <v>14</v>
      </c>
      <c r="XW20" s="17">
        <v>2.1</v>
      </c>
      <c r="XX20" s="17">
        <v>20.2</v>
      </c>
      <c r="XY20" s="17">
        <v>20</v>
      </c>
      <c r="XZ20" s="17">
        <v>20</v>
      </c>
      <c r="YA20" s="17">
        <v>0.2</v>
      </c>
      <c r="YB20" s="17">
        <v>8.6</v>
      </c>
      <c r="YC20" s="17">
        <v>7.73</v>
      </c>
      <c r="YD20" s="17">
        <v>7.73</v>
      </c>
      <c r="YE20" s="17">
        <v>0.87</v>
      </c>
      <c r="YF20" s="17">
        <v>11.09</v>
      </c>
      <c r="YG20" s="17">
        <v>11</v>
      </c>
      <c r="YH20" s="17">
        <v>11</v>
      </c>
      <c r="YI20" s="17">
        <v>0.09</v>
      </c>
    </row>
    <row r="21" spans="1:659" ht="24" customHeight="1" x14ac:dyDescent="0.25">
      <c r="A21" s="1"/>
      <c r="B21" s="16" t="s">
        <v>70</v>
      </c>
      <c r="C21" s="16" t="s">
        <v>791</v>
      </c>
      <c r="D21" s="17">
        <v>204.1</v>
      </c>
      <c r="E21" s="17">
        <v>203.20388</v>
      </c>
      <c r="F21" s="17">
        <v>203.20388</v>
      </c>
      <c r="G21" s="17">
        <v>0.89612000000000003</v>
      </c>
      <c r="H21" s="17">
        <v>619.20000000000005</v>
      </c>
      <c r="I21" s="17">
        <v>620.52909999999997</v>
      </c>
      <c r="J21" s="17">
        <v>620.52909999999997</v>
      </c>
      <c r="K21" s="17">
        <v>-1.3290999999999999</v>
      </c>
      <c r="L21" s="17">
        <v>212</v>
      </c>
      <c r="M21" s="17">
        <v>201.86914999999999</v>
      </c>
      <c r="N21" s="17">
        <v>201.86914999999999</v>
      </c>
      <c r="O21" s="17">
        <v>10.130850000000001</v>
      </c>
      <c r="P21" s="17"/>
      <c r="Q21" s="17"/>
      <c r="R21" s="17"/>
      <c r="S21" s="17">
        <v>0</v>
      </c>
      <c r="T21" s="17"/>
      <c r="U21" s="17"/>
      <c r="V21" s="17"/>
      <c r="W21" s="17">
        <v>0</v>
      </c>
      <c r="X21" s="17">
        <v>90.1</v>
      </c>
      <c r="Y21" s="17">
        <v>91.778639999999996</v>
      </c>
      <c r="Z21" s="17">
        <v>91.778639999999996</v>
      </c>
      <c r="AA21" s="17">
        <v>-1.6786399999999999</v>
      </c>
      <c r="AB21" s="17">
        <v>123.6</v>
      </c>
      <c r="AC21" s="17">
        <v>119.99994</v>
      </c>
      <c r="AD21" s="17">
        <v>123.28028999999999</v>
      </c>
      <c r="AE21" s="17">
        <v>0.31970999999999999</v>
      </c>
      <c r="AF21" s="17"/>
      <c r="AG21" s="17"/>
      <c r="AH21" s="17"/>
      <c r="AI21" s="17">
        <v>0</v>
      </c>
      <c r="AJ21" s="17"/>
      <c r="AK21" s="17"/>
      <c r="AL21" s="17"/>
      <c r="AM21" s="17">
        <v>0</v>
      </c>
      <c r="AN21" s="17">
        <v>169.3</v>
      </c>
      <c r="AO21" s="17">
        <v>196.22801999999999</v>
      </c>
      <c r="AP21" s="17">
        <v>196.22801999999999</v>
      </c>
      <c r="AQ21" s="17">
        <v>-26.92802</v>
      </c>
      <c r="AR21" s="17">
        <v>169.8</v>
      </c>
      <c r="AS21" s="17">
        <v>196.22801999999999</v>
      </c>
      <c r="AT21" s="17">
        <v>196.22801999999999</v>
      </c>
      <c r="AU21" s="17">
        <v>-26.42802</v>
      </c>
      <c r="AV21" s="17">
        <v>169.1</v>
      </c>
      <c r="AW21" s="17">
        <v>196.22801999999999</v>
      </c>
      <c r="AX21" s="17">
        <v>196.22801999999999</v>
      </c>
      <c r="AY21" s="17">
        <v>-27.128019999999999</v>
      </c>
      <c r="AZ21" s="17">
        <v>264.8</v>
      </c>
      <c r="BA21" s="17">
        <v>295.22593999999998</v>
      </c>
      <c r="BB21" s="17">
        <v>295.22593999999998</v>
      </c>
      <c r="BC21" s="17">
        <v>-30.425940000000001</v>
      </c>
      <c r="BD21" s="17"/>
      <c r="BE21" s="17"/>
      <c r="BF21" s="17"/>
      <c r="BG21" s="17">
        <v>0</v>
      </c>
      <c r="BH21" s="17"/>
      <c r="BI21" s="17"/>
      <c r="BJ21" s="17"/>
      <c r="BK21" s="17">
        <v>0</v>
      </c>
      <c r="BL21" s="17">
        <v>135.5</v>
      </c>
      <c r="BM21" s="17">
        <v>72.835049999999995</v>
      </c>
      <c r="BN21" s="17"/>
      <c r="BO21" s="17">
        <v>135.5</v>
      </c>
      <c r="BP21" s="17">
        <v>5.6</v>
      </c>
      <c r="BQ21" s="17">
        <v>5.4625000000000004</v>
      </c>
      <c r="BR21" s="17">
        <v>5.4625000000000004</v>
      </c>
      <c r="BS21" s="17">
        <v>0.13750000000000001</v>
      </c>
      <c r="BT21" s="17"/>
      <c r="BU21" s="17"/>
      <c r="BV21" s="17"/>
      <c r="BW21" s="17">
        <v>0</v>
      </c>
      <c r="BX21" s="17"/>
      <c r="BY21" s="17"/>
      <c r="BZ21" s="17"/>
      <c r="CA21" s="17">
        <v>0</v>
      </c>
      <c r="CB21" s="17"/>
      <c r="CC21" s="17"/>
      <c r="CD21" s="17"/>
      <c r="CE21" s="17">
        <v>0</v>
      </c>
      <c r="CF21" s="17"/>
      <c r="CG21" s="17"/>
      <c r="CH21" s="17"/>
      <c r="CI21" s="17">
        <v>0</v>
      </c>
      <c r="CJ21" s="17">
        <v>165.3</v>
      </c>
      <c r="CK21" s="17">
        <v>163.90777</v>
      </c>
      <c r="CL21" s="17">
        <v>163.90777</v>
      </c>
      <c r="CM21" s="17">
        <v>1.3922300000000001</v>
      </c>
      <c r="CN21" s="17">
        <v>7.2</v>
      </c>
      <c r="CO21" s="17">
        <v>5.1333399999999996</v>
      </c>
      <c r="CP21" s="17">
        <v>5.1333399999999996</v>
      </c>
      <c r="CQ21" s="17">
        <v>2.0666600000000002</v>
      </c>
      <c r="CR21" s="17">
        <v>5.5</v>
      </c>
      <c r="CS21" s="17">
        <v>2.8177599999999998</v>
      </c>
      <c r="CT21" s="17">
        <v>2.8177599999999998</v>
      </c>
      <c r="CU21" s="17">
        <v>2.6822400000000002</v>
      </c>
      <c r="CV21" s="17"/>
      <c r="CW21" s="17"/>
      <c r="CX21" s="17"/>
      <c r="CY21" s="17">
        <v>0</v>
      </c>
      <c r="CZ21" s="17">
        <v>7</v>
      </c>
      <c r="DA21" s="17">
        <v>6.8787000000000003</v>
      </c>
      <c r="DB21" s="17">
        <v>6.8787000000000003</v>
      </c>
      <c r="DC21" s="17">
        <v>0.12130000000000001</v>
      </c>
      <c r="DD21" s="17">
        <v>11.7</v>
      </c>
      <c r="DE21" s="17">
        <v>14.919420000000001</v>
      </c>
      <c r="DF21" s="17">
        <v>14.91939</v>
      </c>
      <c r="DG21" s="17">
        <v>-3.2193900000000002</v>
      </c>
      <c r="DH21" s="17">
        <v>57.8</v>
      </c>
      <c r="DI21" s="17">
        <v>77.221360000000004</v>
      </c>
      <c r="DJ21" s="17">
        <v>61.266730000000003</v>
      </c>
      <c r="DK21" s="17">
        <v>-3.4667300000000001</v>
      </c>
      <c r="DL21" s="17"/>
      <c r="DM21" s="17"/>
      <c r="DN21" s="17"/>
      <c r="DO21" s="17">
        <v>0</v>
      </c>
      <c r="DP21" s="17"/>
      <c r="DQ21" s="17"/>
      <c r="DR21" s="17"/>
      <c r="DS21" s="17">
        <v>0</v>
      </c>
      <c r="DT21" s="17"/>
      <c r="DU21" s="17"/>
      <c r="DV21" s="17"/>
      <c r="DW21" s="17">
        <v>0</v>
      </c>
      <c r="DX21" s="17"/>
      <c r="DY21" s="17"/>
      <c r="DZ21" s="17"/>
      <c r="EA21" s="17">
        <v>0</v>
      </c>
      <c r="EB21" s="17">
        <v>55.2</v>
      </c>
      <c r="EC21" s="17">
        <v>55.841569999999997</v>
      </c>
      <c r="ED21" s="17">
        <v>55.841569999999997</v>
      </c>
      <c r="EE21" s="17">
        <v>-0.64156999999999997</v>
      </c>
      <c r="EF21" s="17">
        <v>58.8</v>
      </c>
      <c r="EG21" s="17">
        <v>20.618559999999999</v>
      </c>
      <c r="EH21" s="17"/>
      <c r="EI21" s="17">
        <v>58.8</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40.700000000000003</v>
      </c>
      <c r="FE21" s="17">
        <v>35.039729999999999</v>
      </c>
      <c r="FF21" s="17">
        <v>44.82403</v>
      </c>
      <c r="FG21" s="17">
        <v>-4.1240300000000003</v>
      </c>
      <c r="FH21" s="17">
        <v>44.9</v>
      </c>
      <c r="FI21" s="17">
        <v>112.01031</v>
      </c>
      <c r="FJ21" s="17">
        <v>151.21556000000001</v>
      </c>
      <c r="FK21" s="17">
        <v>-106.31556</v>
      </c>
      <c r="FL21" s="17">
        <v>21.4</v>
      </c>
      <c r="FM21" s="17">
        <v>20.015689999999999</v>
      </c>
      <c r="FN21" s="17">
        <v>20.749040000000001</v>
      </c>
      <c r="FO21" s="17">
        <v>0.65095999999999998</v>
      </c>
      <c r="FP21" s="17">
        <v>18.2</v>
      </c>
      <c r="FQ21" s="17">
        <v>17.210889999999999</v>
      </c>
      <c r="FR21" s="17">
        <v>17.210889999999999</v>
      </c>
      <c r="FS21" s="17">
        <v>0.98911000000000004</v>
      </c>
      <c r="FT21" s="17">
        <v>18.8</v>
      </c>
      <c r="FU21" s="17">
        <v>17.961169999999999</v>
      </c>
      <c r="FV21" s="17">
        <v>17.96116</v>
      </c>
      <c r="FW21" s="17">
        <v>0.83884000000000003</v>
      </c>
      <c r="FX21" s="17">
        <v>91.3</v>
      </c>
      <c r="FY21" s="17">
        <v>87.68835</v>
      </c>
      <c r="FZ21" s="17">
        <v>87.68835</v>
      </c>
      <c r="GA21" s="17">
        <v>3.61165</v>
      </c>
      <c r="GB21" s="17">
        <v>180.5</v>
      </c>
      <c r="GC21" s="17">
        <v>184.91498000000001</v>
      </c>
      <c r="GD21" s="17">
        <v>184.91498000000001</v>
      </c>
      <c r="GE21" s="17">
        <v>-4.4149799999999999</v>
      </c>
      <c r="GF21" s="17">
        <v>180.9</v>
      </c>
      <c r="GG21" s="17">
        <v>184.91498000000001</v>
      </c>
      <c r="GH21" s="17">
        <v>184.91498000000001</v>
      </c>
      <c r="GI21" s="17">
        <v>-4.0149800000000004</v>
      </c>
      <c r="GJ21" s="17">
        <v>183.7</v>
      </c>
      <c r="GK21" s="17">
        <v>185.47028</v>
      </c>
      <c r="GL21" s="17">
        <v>185.47028</v>
      </c>
      <c r="GM21" s="17">
        <v>-1.7702800000000001</v>
      </c>
      <c r="GN21" s="17">
        <v>107</v>
      </c>
      <c r="GO21" s="17">
        <v>110.37475999999999</v>
      </c>
      <c r="GP21" s="17">
        <v>70.299750000000003</v>
      </c>
      <c r="GQ21" s="17">
        <v>36.700249999999997</v>
      </c>
      <c r="GR21" s="17">
        <v>36.1</v>
      </c>
      <c r="GS21" s="17">
        <v>36.218409999999999</v>
      </c>
      <c r="GT21" s="17">
        <v>36.218400000000003</v>
      </c>
      <c r="GU21" s="17">
        <v>-0.11840000000000001</v>
      </c>
      <c r="GV21" s="17">
        <v>36.799999999999997</v>
      </c>
      <c r="GW21" s="17">
        <v>44.060189999999999</v>
      </c>
      <c r="GX21" s="17">
        <v>44.060189999999999</v>
      </c>
      <c r="GY21" s="17">
        <v>-7.2601899999999997</v>
      </c>
      <c r="GZ21" s="17">
        <v>4.0999999999999996</v>
      </c>
      <c r="HA21" s="17">
        <v>2.1456300000000001</v>
      </c>
      <c r="HB21" s="17">
        <v>2.1456300000000001</v>
      </c>
      <c r="HC21" s="17">
        <v>1.9543699999999999</v>
      </c>
      <c r="HD21" s="17">
        <v>30.6</v>
      </c>
      <c r="HE21" s="17">
        <v>28.32893</v>
      </c>
      <c r="HF21" s="17">
        <v>28.32893</v>
      </c>
      <c r="HG21" s="17">
        <v>2.2710699999999999</v>
      </c>
      <c r="HH21" s="17">
        <v>57.8</v>
      </c>
      <c r="HI21" s="17">
        <v>58.363430000000001</v>
      </c>
      <c r="HJ21" s="17">
        <v>69.395660000000007</v>
      </c>
      <c r="HK21" s="17">
        <v>-11.595660000000001</v>
      </c>
      <c r="HL21" s="17"/>
      <c r="HM21" s="17"/>
      <c r="HN21" s="17"/>
      <c r="HO21" s="17">
        <v>0</v>
      </c>
      <c r="HP21" s="17"/>
      <c r="HQ21" s="17"/>
      <c r="HR21" s="17"/>
      <c r="HS21" s="17">
        <v>0</v>
      </c>
      <c r="HT21" s="17">
        <v>59.7</v>
      </c>
      <c r="HU21" s="17">
        <v>16.490729999999999</v>
      </c>
      <c r="HV21" s="17"/>
      <c r="HW21" s="17">
        <v>59.7</v>
      </c>
      <c r="HX21" s="17"/>
      <c r="HY21" s="17"/>
      <c r="HZ21" s="17"/>
      <c r="IA21" s="17">
        <v>0</v>
      </c>
      <c r="IB21" s="17"/>
      <c r="IC21" s="17"/>
      <c r="ID21" s="17"/>
      <c r="IE21" s="17">
        <v>0</v>
      </c>
      <c r="IF21" s="17">
        <v>47</v>
      </c>
      <c r="IG21" s="17">
        <v>45.221359999999997</v>
      </c>
      <c r="IH21" s="17"/>
      <c r="II21" s="17">
        <v>47</v>
      </c>
      <c r="IJ21" s="17"/>
      <c r="IK21" s="17"/>
      <c r="IL21" s="17"/>
      <c r="IM21" s="17">
        <v>0</v>
      </c>
      <c r="IN21" s="17"/>
      <c r="IO21" s="17"/>
      <c r="IP21" s="17"/>
      <c r="IQ21" s="17">
        <v>0</v>
      </c>
      <c r="IR21" s="17"/>
      <c r="IS21" s="17"/>
      <c r="IT21" s="17"/>
      <c r="IU21" s="17">
        <v>0</v>
      </c>
      <c r="IV21" s="17">
        <v>80.400000000000006</v>
      </c>
      <c r="IW21" s="17">
        <v>86.448710000000005</v>
      </c>
      <c r="IX21" s="17">
        <v>43.929119999999998</v>
      </c>
      <c r="IY21" s="17">
        <v>36.470880000000001</v>
      </c>
      <c r="IZ21" s="17"/>
      <c r="JA21" s="17"/>
      <c r="JB21" s="17"/>
      <c r="JC21" s="17">
        <v>0</v>
      </c>
      <c r="JD21" s="17">
        <v>171.3</v>
      </c>
      <c r="JE21" s="17">
        <v>186.21592999999999</v>
      </c>
      <c r="JF21" s="17">
        <v>186.21592999999999</v>
      </c>
      <c r="JG21" s="17">
        <v>-14.915929999999999</v>
      </c>
      <c r="JH21" s="17">
        <v>200</v>
      </c>
      <c r="JI21" s="17">
        <v>186.21592999999999</v>
      </c>
      <c r="JJ21" s="17">
        <v>186.21592999999999</v>
      </c>
      <c r="JK21" s="17">
        <v>13.78407</v>
      </c>
      <c r="JL21" s="17">
        <v>180.4</v>
      </c>
      <c r="JM21" s="17">
        <v>186.77513999999999</v>
      </c>
      <c r="JN21" s="17">
        <v>186.77513999999999</v>
      </c>
      <c r="JO21" s="17">
        <v>-6.37514</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v>0</v>
      </c>
      <c r="KS21" s="17"/>
      <c r="KT21" s="17"/>
      <c r="KU21" s="17">
        <v>0</v>
      </c>
      <c r="KV21" s="17">
        <v>2.4</v>
      </c>
      <c r="KW21" s="17">
        <v>2.2284299999999999</v>
      </c>
      <c r="KX21" s="17">
        <v>2.2284299999999999</v>
      </c>
      <c r="KY21" s="17">
        <v>0.17157</v>
      </c>
      <c r="KZ21" s="17">
        <v>63.3</v>
      </c>
      <c r="LA21" s="17">
        <v>41.237110000000001</v>
      </c>
      <c r="LB21" s="17">
        <v>41.23715</v>
      </c>
      <c r="LC21" s="17">
        <v>22.062850000000001</v>
      </c>
      <c r="LD21" s="17">
        <v>82</v>
      </c>
      <c r="LE21" s="17">
        <v>64.878</v>
      </c>
      <c r="LF21" s="17">
        <v>92.444540000000003</v>
      </c>
      <c r="LG21" s="17">
        <v>-10.44454</v>
      </c>
      <c r="LH21" s="17">
        <v>45.9</v>
      </c>
      <c r="LI21" s="17">
        <v>43.972760000000001</v>
      </c>
      <c r="LJ21" s="17">
        <v>43.972760000000001</v>
      </c>
      <c r="LK21" s="17">
        <v>1.9272400000000001</v>
      </c>
      <c r="LL21" s="17">
        <v>47.2</v>
      </c>
      <c r="LM21" s="17">
        <v>48.413229999999999</v>
      </c>
      <c r="LN21" s="17">
        <v>48.413229999999999</v>
      </c>
      <c r="LO21" s="17">
        <v>-1.21323</v>
      </c>
      <c r="LP21" s="17">
        <v>25.9</v>
      </c>
      <c r="LQ21" s="17">
        <v>25.44641</v>
      </c>
      <c r="LR21" s="17">
        <v>29.951460000000001</v>
      </c>
      <c r="LS21" s="17">
        <v>-4.0514599999999996</v>
      </c>
      <c r="LT21" s="17"/>
      <c r="LU21" s="17"/>
      <c r="LV21" s="17"/>
      <c r="LW21" s="17">
        <v>0</v>
      </c>
      <c r="LX21" s="17"/>
      <c r="LY21" s="17"/>
      <c r="LZ21" s="17"/>
      <c r="MA21" s="17">
        <v>0</v>
      </c>
      <c r="MB21" s="17"/>
      <c r="MC21" s="17"/>
      <c r="MD21" s="17"/>
      <c r="ME21" s="17">
        <v>0</v>
      </c>
      <c r="MF21" s="17">
        <v>145.5</v>
      </c>
      <c r="MG21" s="17">
        <v>151.08886000000001</v>
      </c>
      <c r="MH21" s="17">
        <v>151.08886000000001</v>
      </c>
      <c r="MI21" s="17">
        <v>-5.5888600000000004</v>
      </c>
      <c r="MJ21" s="17">
        <v>146.5</v>
      </c>
      <c r="MK21" s="17">
        <v>151.08886000000001</v>
      </c>
      <c r="ML21" s="17">
        <v>151.08886000000001</v>
      </c>
      <c r="MM21" s="17">
        <v>-4.5888600000000004</v>
      </c>
      <c r="MN21" s="17">
        <v>148.5</v>
      </c>
      <c r="MO21" s="17">
        <v>151.54257999999999</v>
      </c>
      <c r="MP21" s="17">
        <v>151.54257999999999</v>
      </c>
      <c r="MQ21" s="17">
        <v>-3.0425800000000001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214.3</v>
      </c>
      <c r="NM21" s="17">
        <v>206.29038</v>
      </c>
      <c r="NN21" s="17">
        <v>206.29038</v>
      </c>
      <c r="NO21" s="17">
        <v>8.00962</v>
      </c>
      <c r="NP21" s="17">
        <v>102.2</v>
      </c>
      <c r="NQ21" s="17">
        <v>103.45493</v>
      </c>
      <c r="NR21" s="17">
        <v>103.45493</v>
      </c>
      <c r="NS21" s="17">
        <v>-1.2549300000000001</v>
      </c>
      <c r="NT21" s="17">
        <v>7.8</v>
      </c>
      <c r="NU21" s="17">
        <v>7.8258200000000002</v>
      </c>
      <c r="NV21" s="17">
        <v>7.8258099999999997</v>
      </c>
      <c r="NW21" s="17">
        <v>-2.581E-2</v>
      </c>
      <c r="NX21" s="17">
        <v>8.5</v>
      </c>
      <c r="NY21" s="17">
        <v>8.2100200000000001</v>
      </c>
      <c r="NZ21" s="17">
        <v>8.2100100000000005</v>
      </c>
      <c r="OA21" s="17">
        <v>0.28999000000000003</v>
      </c>
      <c r="OB21" s="17">
        <v>0</v>
      </c>
      <c r="OC21" s="17"/>
      <c r="OD21" s="17">
        <v>3.1E-2</v>
      </c>
      <c r="OE21" s="17">
        <v>-3.1E-2</v>
      </c>
      <c r="OF21" s="17">
        <v>103.9</v>
      </c>
      <c r="OG21" s="17">
        <v>47.4</v>
      </c>
      <c r="OH21" s="17">
        <v>72.86</v>
      </c>
      <c r="OI21" s="17">
        <v>31.04</v>
      </c>
      <c r="OJ21" s="17">
        <v>52.7</v>
      </c>
      <c r="OK21" s="17"/>
      <c r="OL21" s="17">
        <v>68.454999999999998</v>
      </c>
      <c r="OM21" s="17">
        <v>-15.755000000000001</v>
      </c>
      <c r="ON21" s="17">
        <v>0</v>
      </c>
      <c r="OO21" s="17">
        <v>0.23100000000000001</v>
      </c>
      <c r="OP21" s="17">
        <v>0.23100000000000001</v>
      </c>
      <c r="OQ21" s="17">
        <v>-0.23100000000000001</v>
      </c>
      <c r="OR21" s="17">
        <v>0</v>
      </c>
      <c r="OS21" s="17"/>
      <c r="OT21" s="17"/>
      <c r="OU21" s="17">
        <v>0</v>
      </c>
      <c r="OV21" s="17">
        <v>14.2</v>
      </c>
      <c r="OW21" s="17">
        <v>14.56311</v>
      </c>
      <c r="OX21" s="17">
        <v>14.56311</v>
      </c>
      <c r="OY21" s="17">
        <v>-0.36310999999999999</v>
      </c>
      <c r="OZ21" s="17">
        <v>12.380420000000001</v>
      </c>
      <c r="PA21" s="17">
        <v>20.254370000000002</v>
      </c>
      <c r="PB21" s="17">
        <v>20.254370000000002</v>
      </c>
      <c r="PC21" s="17">
        <v>-7.8739499999999998</v>
      </c>
      <c r="PD21" s="17">
        <v>10</v>
      </c>
      <c r="PE21" s="17">
        <v>9.9830000000000005</v>
      </c>
      <c r="PF21" s="17">
        <v>9.9830000000000005</v>
      </c>
      <c r="PG21" s="17">
        <v>1.7000000000000001E-2</v>
      </c>
      <c r="PH21" s="17"/>
      <c r="PI21" s="17"/>
      <c r="PJ21" s="17"/>
      <c r="PK21" s="17">
        <v>0</v>
      </c>
      <c r="PL21" s="17">
        <v>93.6</v>
      </c>
      <c r="PM21" s="17"/>
      <c r="PN21" s="17">
        <v>128</v>
      </c>
      <c r="PO21" s="17">
        <v>-34.4</v>
      </c>
      <c r="PP21" s="17">
        <v>1.2</v>
      </c>
      <c r="PQ21" s="17">
        <v>1</v>
      </c>
      <c r="PR21" s="17">
        <v>1</v>
      </c>
      <c r="PS21" s="17">
        <v>0.2</v>
      </c>
      <c r="PT21" s="17">
        <v>2.1</v>
      </c>
      <c r="PU21" s="17">
        <v>2.65</v>
      </c>
      <c r="PV21" s="17">
        <v>2.65</v>
      </c>
      <c r="PW21" s="17">
        <v>-0.55000000000000004</v>
      </c>
      <c r="PX21" s="17">
        <v>2.6</v>
      </c>
      <c r="PY21" s="17">
        <v>2.5</v>
      </c>
      <c r="PZ21" s="17">
        <v>2.5</v>
      </c>
      <c r="QA21" s="17">
        <v>0.1</v>
      </c>
      <c r="QB21" s="17">
        <v>20.100000000000001</v>
      </c>
      <c r="QC21" s="17">
        <v>20.254370000000002</v>
      </c>
      <c r="QD21" s="17">
        <v>20.254370000000002</v>
      </c>
      <c r="QE21" s="17">
        <v>-0.15437000000000001</v>
      </c>
      <c r="QF21" s="17">
        <v>20</v>
      </c>
      <c r="QG21" s="17">
        <v>19.417480000000001</v>
      </c>
      <c r="QH21" s="17">
        <v>19.417480000000001</v>
      </c>
      <c r="QI21" s="17">
        <v>0.58252000000000004</v>
      </c>
      <c r="QJ21" s="17">
        <v>18.899999999999999</v>
      </c>
      <c r="QK21" s="17">
        <v>17.475729999999999</v>
      </c>
      <c r="QL21" s="17">
        <v>17.475729999999999</v>
      </c>
      <c r="QM21" s="17">
        <v>1.4242699999999999</v>
      </c>
      <c r="QN21" s="17">
        <v>3.4</v>
      </c>
      <c r="QO21" s="17">
        <v>3.4</v>
      </c>
      <c r="QP21" s="17">
        <v>3.4</v>
      </c>
      <c r="QQ21" s="17">
        <v>0</v>
      </c>
      <c r="QR21" s="17">
        <v>18.399999999999999</v>
      </c>
      <c r="QS21" s="17">
        <v>17.961169999999999</v>
      </c>
      <c r="QT21" s="17">
        <v>17.96116</v>
      </c>
      <c r="QU21" s="17">
        <v>0.43884000000000001</v>
      </c>
      <c r="QV21" s="17">
        <v>10.3</v>
      </c>
      <c r="QW21" s="17"/>
      <c r="QX21" s="17">
        <v>6.03</v>
      </c>
      <c r="QY21" s="17">
        <v>4.2699999999999996</v>
      </c>
      <c r="QZ21" s="17">
        <v>13.1</v>
      </c>
      <c r="RA21" s="17"/>
      <c r="RB21" s="17">
        <v>6.9640000000000004</v>
      </c>
      <c r="RC21" s="17">
        <v>6.1360000000000001</v>
      </c>
      <c r="RD21" s="17">
        <v>24.2</v>
      </c>
      <c r="RE21" s="17">
        <v>12.74</v>
      </c>
      <c r="RF21" s="17">
        <v>12.74</v>
      </c>
      <c r="RG21" s="17">
        <v>11.46</v>
      </c>
      <c r="RH21" s="17">
        <v>52.2</v>
      </c>
      <c r="RI21" s="17">
        <v>25.8</v>
      </c>
      <c r="RJ21" s="17">
        <v>28.27</v>
      </c>
      <c r="RK21" s="17">
        <v>23.93</v>
      </c>
      <c r="RL21" s="17">
        <v>12.2</v>
      </c>
      <c r="RM21" s="17"/>
      <c r="RN21" s="17">
        <v>1.68</v>
      </c>
      <c r="RO21" s="17">
        <v>10.52</v>
      </c>
      <c r="RP21" s="17">
        <v>2.9</v>
      </c>
      <c r="RQ21" s="17">
        <v>3.15</v>
      </c>
      <c r="RR21" s="17">
        <v>3.15</v>
      </c>
      <c r="RS21" s="17">
        <v>-0.25</v>
      </c>
      <c r="RT21" s="17">
        <v>13.9</v>
      </c>
      <c r="RU21" s="17">
        <v>3.8144300000000002</v>
      </c>
      <c r="RV21" s="17"/>
      <c r="RW21" s="17">
        <v>13.9</v>
      </c>
      <c r="RX21" s="17">
        <v>2.4</v>
      </c>
      <c r="RY21" s="17">
        <v>2</v>
      </c>
      <c r="RZ21" s="17">
        <v>2</v>
      </c>
      <c r="SA21" s="17">
        <v>0.4</v>
      </c>
      <c r="SB21" s="17"/>
      <c r="SC21" s="17">
        <v>0.4</v>
      </c>
      <c r="SD21" s="17">
        <v>0.4</v>
      </c>
      <c r="SE21" s="17">
        <v>-0.4</v>
      </c>
      <c r="SF21" s="17">
        <v>6.5</v>
      </c>
      <c r="SG21" s="17">
        <v>7.7</v>
      </c>
      <c r="SH21" s="17">
        <v>7.7</v>
      </c>
      <c r="SI21" s="17">
        <v>-1.2</v>
      </c>
      <c r="SJ21" s="17">
        <v>6.7</v>
      </c>
      <c r="SK21" s="17">
        <v>6.4</v>
      </c>
      <c r="SL21" s="17">
        <v>6.4</v>
      </c>
      <c r="SM21" s="17">
        <v>0.3</v>
      </c>
      <c r="SN21" s="17">
        <v>8.4</v>
      </c>
      <c r="SO21" s="17">
        <v>10</v>
      </c>
      <c r="SP21" s="17">
        <v>10</v>
      </c>
      <c r="SQ21" s="17">
        <v>-1.6</v>
      </c>
      <c r="SR21" s="17">
        <v>11.5</v>
      </c>
      <c r="SS21" s="17">
        <v>13.592230000000001</v>
      </c>
      <c r="ST21" s="17">
        <v>13.592230000000001</v>
      </c>
      <c r="SU21" s="17">
        <v>-2.0922299999999998</v>
      </c>
      <c r="SV21" s="17">
        <v>17.2</v>
      </c>
      <c r="SW21" s="17">
        <v>17.475729999999999</v>
      </c>
      <c r="SX21" s="17">
        <v>17.475729999999999</v>
      </c>
      <c r="SY21" s="17">
        <v>-0.27572999999999998</v>
      </c>
      <c r="SZ21" s="17">
        <v>12.6</v>
      </c>
      <c r="TA21" s="17">
        <v>16.753</v>
      </c>
      <c r="TB21" s="17">
        <v>16.753</v>
      </c>
      <c r="TC21" s="17">
        <v>-4.1529999999999996</v>
      </c>
      <c r="TD21" s="17">
        <v>12.4</v>
      </c>
      <c r="TE21" s="17">
        <v>13.9</v>
      </c>
      <c r="TF21" s="17">
        <v>14.423999999999999</v>
      </c>
      <c r="TG21" s="17">
        <v>-2.024</v>
      </c>
      <c r="TH21" s="17">
        <v>7.9</v>
      </c>
      <c r="TI21" s="17"/>
      <c r="TJ21" s="17">
        <v>26.669</v>
      </c>
      <c r="TK21" s="17">
        <v>-18.768999999999998</v>
      </c>
      <c r="TL21" s="17">
        <v>3.9</v>
      </c>
      <c r="TM21" s="17">
        <v>7</v>
      </c>
      <c r="TN21" s="17">
        <v>5.95</v>
      </c>
      <c r="TO21" s="17">
        <v>-2.0499999999999998</v>
      </c>
      <c r="TP21" s="17">
        <v>10.199999999999999</v>
      </c>
      <c r="TQ21" s="17">
        <v>26</v>
      </c>
      <c r="TR21" s="17">
        <v>7.62</v>
      </c>
      <c r="TS21" s="17">
        <v>2.58</v>
      </c>
      <c r="TT21" s="17">
        <v>0</v>
      </c>
      <c r="TU21" s="17">
        <v>0.5</v>
      </c>
      <c r="TV21" s="17">
        <v>0.62</v>
      </c>
      <c r="TW21" s="17">
        <v>-0.62</v>
      </c>
      <c r="TX21" s="17">
        <v>0</v>
      </c>
      <c r="TY21" s="17">
        <v>0.4</v>
      </c>
      <c r="TZ21" s="17">
        <v>0.17</v>
      </c>
      <c r="UA21" s="17">
        <v>-0.17</v>
      </c>
      <c r="UB21" s="17">
        <v>16.899999999999999</v>
      </c>
      <c r="UC21" s="17">
        <v>18.4466</v>
      </c>
      <c r="UD21" s="17">
        <v>18.4466</v>
      </c>
      <c r="UE21" s="17">
        <v>-1.5466</v>
      </c>
      <c r="UF21" s="17">
        <v>4</v>
      </c>
      <c r="UG21" s="17">
        <v>5</v>
      </c>
      <c r="UH21" s="17">
        <v>5</v>
      </c>
      <c r="UI21" s="17">
        <v>-1</v>
      </c>
      <c r="UJ21" s="17">
        <v>8.3000000000000007</v>
      </c>
      <c r="UK21" s="17">
        <v>7.5</v>
      </c>
      <c r="UL21" s="17">
        <v>7.5</v>
      </c>
      <c r="UM21" s="17">
        <v>0.8</v>
      </c>
      <c r="UN21" s="17">
        <v>20.399999999999999</v>
      </c>
      <c r="UO21" s="17">
        <v>19.417480000000001</v>
      </c>
      <c r="UP21" s="17">
        <v>19.417480000000001</v>
      </c>
      <c r="UQ21" s="17">
        <v>0.98251999999999995</v>
      </c>
      <c r="UR21" s="17">
        <v>20.399999999999999</v>
      </c>
      <c r="US21" s="17">
        <v>19.417480000000001</v>
      </c>
      <c r="UT21" s="17">
        <v>19.417480000000001</v>
      </c>
      <c r="UU21" s="17">
        <v>0.98251999999999995</v>
      </c>
      <c r="UV21" s="17">
        <v>20.100000000000001</v>
      </c>
      <c r="UW21" s="17">
        <v>19.417480000000001</v>
      </c>
      <c r="UX21" s="17">
        <v>19.417480000000001</v>
      </c>
      <c r="UY21" s="17">
        <v>0.68252000000000002</v>
      </c>
      <c r="UZ21" s="17">
        <v>0.4</v>
      </c>
      <c r="VA21" s="17">
        <v>0.42699999999999999</v>
      </c>
      <c r="VB21" s="17">
        <v>0.42699999999999999</v>
      </c>
      <c r="VC21" s="17">
        <v>-2.7E-2</v>
      </c>
      <c r="VD21" s="17">
        <v>156.4</v>
      </c>
      <c r="VE21" s="17"/>
      <c r="VF21" s="17">
        <v>127.583</v>
      </c>
      <c r="VG21" s="17">
        <v>28.817</v>
      </c>
      <c r="VH21" s="17">
        <v>2.2999999999999998</v>
      </c>
      <c r="VI21" s="17"/>
      <c r="VJ21" s="17">
        <v>2.8410000000000002</v>
      </c>
      <c r="VK21" s="17">
        <v>-0.54100000000000004</v>
      </c>
      <c r="VL21" s="17">
        <v>31.6</v>
      </c>
      <c r="VM21" s="17"/>
      <c r="VN21" s="17">
        <v>113.423</v>
      </c>
      <c r="VO21" s="17">
        <v>-81.822999999999993</v>
      </c>
      <c r="VP21" s="17">
        <v>0.6</v>
      </c>
      <c r="VQ21" s="17">
        <v>0.6</v>
      </c>
      <c r="VR21" s="17">
        <v>0.6</v>
      </c>
      <c r="VS21" s="17">
        <v>0</v>
      </c>
      <c r="VT21" s="17">
        <v>0.6</v>
      </c>
      <c r="VU21" s="17">
        <v>12</v>
      </c>
      <c r="VV21" s="17">
        <v>12</v>
      </c>
      <c r="VW21" s="17">
        <v>-11.4</v>
      </c>
      <c r="VX21" s="17">
        <v>0</v>
      </c>
      <c r="VY21" s="17">
        <v>10</v>
      </c>
      <c r="VZ21" s="17">
        <v>10</v>
      </c>
      <c r="WA21" s="17">
        <v>-10</v>
      </c>
      <c r="WB21" s="17">
        <v>27.3</v>
      </c>
      <c r="WC21" s="17"/>
      <c r="WD21" s="17">
        <v>81.146000000000001</v>
      </c>
      <c r="WE21" s="17">
        <v>-53.845999999999997</v>
      </c>
      <c r="WF21" s="17"/>
      <c r="WG21" s="17"/>
      <c r="WH21" s="17"/>
      <c r="WI21" s="17">
        <v>0</v>
      </c>
      <c r="WJ21" s="17">
        <v>2.2000000000000002</v>
      </c>
      <c r="WK21" s="17">
        <v>2.4</v>
      </c>
      <c r="WL21" s="17">
        <v>2.4</v>
      </c>
      <c r="WM21" s="17">
        <v>-0.2</v>
      </c>
      <c r="WN21" s="17">
        <v>2</v>
      </c>
      <c r="WO21" s="17">
        <v>2.4</v>
      </c>
      <c r="WP21" s="17">
        <v>2.4</v>
      </c>
      <c r="WQ21" s="17">
        <v>-0.4</v>
      </c>
      <c r="WR21" s="17">
        <v>1.1000000000000001</v>
      </c>
      <c r="WS21" s="17">
        <v>1.4</v>
      </c>
      <c r="WT21" s="17">
        <v>1.4</v>
      </c>
      <c r="WU21" s="17">
        <v>-0.3</v>
      </c>
      <c r="WV21" s="17">
        <v>2.2999999999999998</v>
      </c>
      <c r="WW21" s="17"/>
      <c r="WX21" s="17">
        <v>4.25</v>
      </c>
      <c r="WY21" s="17">
        <v>-1.95</v>
      </c>
      <c r="WZ21" s="17">
        <v>6.6</v>
      </c>
      <c r="XA21" s="17">
        <v>6.8</v>
      </c>
      <c r="XB21" s="17">
        <v>6.8</v>
      </c>
      <c r="XC21" s="17">
        <v>-0.2</v>
      </c>
      <c r="XD21" s="17">
        <v>19.2</v>
      </c>
      <c r="XE21" s="17">
        <v>18.4466</v>
      </c>
      <c r="XF21" s="17">
        <v>18.4466</v>
      </c>
      <c r="XG21" s="17">
        <v>0.75339999999999996</v>
      </c>
      <c r="XH21" s="17">
        <v>8.6999999999999993</v>
      </c>
      <c r="XI21" s="17">
        <v>10.8</v>
      </c>
      <c r="XJ21" s="17">
        <v>10.8</v>
      </c>
      <c r="XK21" s="17">
        <v>-2.1</v>
      </c>
      <c r="XL21" s="17">
        <v>28.3</v>
      </c>
      <c r="XM21" s="17">
        <v>30</v>
      </c>
      <c r="XN21" s="17">
        <v>28</v>
      </c>
      <c r="XO21" s="17">
        <v>0.3</v>
      </c>
      <c r="XP21" s="17">
        <v>35.299999999999997</v>
      </c>
      <c r="XQ21" s="17">
        <v>30</v>
      </c>
      <c r="XR21" s="17">
        <v>28</v>
      </c>
      <c r="XS21" s="17">
        <v>7.3</v>
      </c>
      <c r="XT21" s="17">
        <v>16.2</v>
      </c>
      <c r="XU21" s="17">
        <v>14</v>
      </c>
      <c r="XV21" s="17">
        <v>14</v>
      </c>
      <c r="XW21" s="17">
        <v>2.2000000000000002</v>
      </c>
      <c r="XX21" s="17">
        <v>20.3</v>
      </c>
      <c r="XY21" s="17">
        <v>20</v>
      </c>
      <c r="XZ21" s="17">
        <v>20</v>
      </c>
      <c r="YA21" s="17">
        <v>0.3</v>
      </c>
      <c r="YB21" s="17">
        <v>7.2</v>
      </c>
      <c r="YC21" s="17">
        <v>7.73</v>
      </c>
      <c r="YD21" s="17">
        <v>7.73</v>
      </c>
      <c r="YE21" s="17">
        <v>-0.53</v>
      </c>
      <c r="YF21" s="17">
        <v>11.1</v>
      </c>
      <c r="YG21" s="17">
        <v>11</v>
      </c>
      <c r="YH21" s="17">
        <v>11</v>
      </c>
      <c r="YI21" s="17">
        <v>0.1</v>
      </c>
    </row>
    <row r="22" spans="1:659" ht="24" customHeight="1" x14ac:dyDescent="0.25">
      <c r="A22" s="1"/>
      <c r="B22" s="16" t="s">
        <v>70</v>
      </c>
      <c r="C22" s="16" t="s">
        <v>792</v>
      </c>
      <c r="D22" s="17">
        <v>203.1</v>
      </c>
      <c r="E22" s="17">
        <v>203.20388</v>
      </c>
      <c r="F22" s="17">
        <v>203.20388</v>
      </c>
      <c r="G22" s="17">
        <v>-0.10388</v>
      </c>
      <c r="H22" s="17">
        <v>617.29999999999995</v>
      </c>
      <c r="I22" s="17">
        <v>620.52909999999997</v>
      </c>
      <c r="J22" s="17">
        <v>620.52909999999997</v>
      </c>
      <c r="K22" s="17">
        <v>-3.2290999999999999</v>
      </c>
      <c r="L22" s="17">
        <v>211.7</v>
      </c>
      <c r="M22" s="17">
        <v>201.86914999999999</v>
      </c>
      <c r="N22" s="17">
        <v>201.86914999999999</v>
      </c>
      <c r="O22" s="17">
        <v>9.8308499999999999</v>
      </c>
      <c r="P22" s="17"/>
      <c r="Q22" s="17"/>
      <c r="R22" s="17"/>
      <c r="S22" s="17">
        <v>0</v>
      </c>
      <c r="T22" s="17"/>
      <c r="U22" s="17"/>
      <c r="V22" s="17"/>
      <c r="W22" s="17">
        <v>0</v>
      </c>
      <c r="X22" s="17">
        <v>89.5</v>
      </c>
      <c r="Y22" s="17">
        <v>91.778639999999996</v>
      </c>
      <c r="Z22" s="17">
        <v>91.778639999999996</v>
      </c>
      <c r="AA22" s="17">
        <v>-2.2786400000000002</v>
      </c>
      <c r="AB22" s="17">
        <v>123</v>
      </c>
      <c r="AC22" s="17">
        <v>119.99994</v>
      </c>
      <c r="AD22" s="17">
        <v>117.72771</v>
      </c>
      <c r="AE22" s="17">
        <v>5.2722899999999999</v>
      </c>
      <c r="AF22" s="17"/>
      <c r="AG22" s="17"/>
      <c r="AH22" s="17"/>
      <c r="AI22" s="17">
        <v>0</v>
      </c>
      <c r="AJ22" s="17"/>
      <c r="AK22" s="17"/>
      <c r="AL22" s="17"/>
      <c r="AM22" s="17">
        <v>0</v>
      </c>
      <c r="AN22" s="17">
        <v>161.1</v>
      </c>
      <c r="AO22" s="17">
        <v>194.90939</v>
      </c>
      <c r="AP22" s="17">
        <v>196.22801999999999</v>
      </c>
      <c r="AQ22" s="17">
        <v>-35.128019999999999</v>
      </c>
      <c r="AR22" s="17">
        <v>161.69999999999999</v>
      </c>
      <c r="AS22" s="17">
        <v>194.90939</v>
      </c>
      <c r="AT22" s="17">
        <v>196.22801999999999</v>
      </c>
      <c r="AU22" s="17">
        <v>-34.528019999999998</v>
      </c>
      <c r="AV22" s="17">
        <v>161.5</v>
      </c>
      <c r="AW22" s="17">
        <v>194.90939</v>
      </c>
      <c r="AX22" s="17">
        <v>196.22801999999999</v>
      </c>
      <c r="AY22" s="17">
        <v>-34.728020000000001</v>
      </c>
      <c r="AZ22" s="17">
        <v>267</v>
      </c>
      <c r="BA22" s="17">
        <v>293.24205000000001</v>
      </c>
      <c r="BB22" s="17">
        <v>295.22593999999998</v>
      </c>
      <c r="BC22" s="17">
        <v>-28.225940000000001</v>
      </c>
      <c r="BD22" s="17"/>
      <c r="BE22" s="17"/>
      <c r="BF22" s="17"/>
      <c r="BG22" s="17">
        <v>0</v>
      </c>
      <c r="BH22" s="17"/>
      <c r="BI22" s="17"/>
      <c r="BJ22" s="17"/>
      <c r="BK22" s="17">
        <v>0</v>
      </c>
      <c r="BL22" s="17">
        <v>71.099999999999994</v>
      </c>
      <c r="BM22" s="17">
        <v>72.835049999999995</v>
      </c>
      <c r="BN22" s="17"/>
      <c r="BO22" s="17">
        <v>71.099999999999994</v>
      </c>
      <c r="BP22" s="17">
        <v>5.4</v>
      </c>
      <c r="BQ22" s="17">
        <v>5.4625000000000004</v>
      </c>
      <c r="BR22" s="17">
        <v>5.4625000000000004</v>
      </c>
      <c r="BS22" s="17">
        <v>-6.25E-2</v>
      </c>
      <c r="BT22" s="17"/>
      <c r="BU22" s="17"/>
      <c r="BV22" s="17"/>
      <c r="BW22" s="17">
        <v>0</v>
      </c>
      <c r="BX22" s="17"/>
      <c r="BY22" s="17"/>
      <c r="BZ22" s="17"/>
      <c r="CA22" s="17">
        <v>0</v>
      </c>
      <c r="CB22" s="17"/>
      <c r="CC22" s="17"/>
      <c r="CD22" s="17"/>
      <c r="CE22" s="17">
        <v>0</v>
      </c>
      <c r="CF22" s="17"/>
      <c r="CG22" s="17"/>
      <c r="CH22" s="17"/>
      <c r="CI22" s="17">
        <v>0</v>
      </c>
      <c r="CJ22" s="17">
        <v>163.4</v>
      </c>
      <c r="CK22" s="17">
        <v>163.90777</v>
      </c>
      <c r="CL22" s="17">
        <v>163.90777</v>
      </c>
      <c r="CM22" s="17">
        <v>-0.50777000000000005</v>
      </c>
      <c r="CN22" s="17">
        <v>7</v>
      </c>
      <c r="CO22" s="17">
        <v>5.1333399999999996</v>
      </c>
      <c r="CP22" s="17">
        <v>5.1333399999999996</v>
      </c>
      <c r="CQ22" s="17">
        <v>1.86666</v>
      </c>
      <c r="CR22" s="17">
        <v>5.3</v>
      </c>
      <c r="CS22" s="17">
        <v>2.8177599999999998</v>
      </c>
      <c r="CT22" s="17">
        <v>2.8177599999999998</v>
      </c>
      <c r="CU22" s="17">
        <v>2.48224</v>
      </c>
      <c r="CV22" s="17"/>
      <c r="CW22" s="17"/>
      <c r="CX22" s="17"/>
      <c r="CY22" s="17">
        <v>0</v>
      </c>
      <c r="CZ22" s="17">
        <v>7</v>
      </c>
      <c r="DA22" s="17">
        <v>6.8787000000000003</v>
      </c>
      <c r="DB22" s="17">
        <v>6.8787000000000003</v>
      </c>
      <c r="DC22" s="17">
        <v>0.12130000000000001</v>
      </c>
      <c r="DD22" s="17">
        <v>11.8</v>
      </c>
      <c r="DE22" s="17">
        <v>14.919420000000001</v>
      </c>
      <c r="DF22" s="17">
        <v>2.4743200000000001</v>
      </c>
      <c r="DG22" s="17">
        <v>9.3256800000000002</v>
      </c>
      <c r="DH22" s="17">
        <v>57.2</v>
      </c>
      <c r="DI22" s="17">
        <v>55.39575</v>
      </c>
      <c r="DJ22" s="17">
        <v>15.464</v>
      </c>
      <c r="DK22" s="17">
        <v>41.735999999999997</v>
      </c>
      <c r="DL22" s="17"/>
      <c r="DM22" s="17"/>
      <c r="DN22" s="17"/>
      <c r="DO22" s="17">
        <v>0</v>
      </c>
      <c r="DP22" s="17"/>
      <c r="DQ22" s="17"/>
      <c r="DR22" s="17"/>
      <c r="DS22" s="17">
        <v>0</v>
      </c>
      <c r="DT22" s="17"/>
      <c r="DU22" s="17"/>
      <c r="DV22" s="17"/>
      <c r="DW22" s="17">
        <v>0</v>
      </c>
      <c r="DX22" s="17"/>
      <c r="DY22" s="17"/>
      <c r="DZ22" s="17"/>
      <c r="EA22" s="17">
        <v>0</v>
      </c>
      <c r="EB22" s="17">
        <v>55.1</v>
      </c>
      <c r="EC22" s="17">
        <v>55.841569999999997</v>
      </c>
      <c r="ED22" s="17">
        <v>55.841569999999997</v>
      </c>
      <c r="EE22" s="17">
        <v>-0.74156999999999995</v>
      </c>
      <c r="EF22" s="17">
        <v>22.6</v>
      </c>
      <c r="EG22" s="17">
        <v>20.618559999999999</v>
      </c>
      <c r="EH22" s="17"/>
      <c r="EI22" s="17">
        <v>22.6</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39</v>
      </c>
      <c r="FE22" s="17">
        <v>35.039729999999999</v>
      </c>
      <c r="FF22" s="17">
        <v>44.82403</v>
      </c>
      <c r="FG22" s="17">
        <v>-5.8240299999999996</v>
      </c>
      <c r="FH22" s="17">
        <v>72.900000000000006</v>
      </c>
      <c r="FI22" s="17">
        <v>67.010310000000004</v>
      </c>
      <c r="FJ22" s="17">
        <v>151.21556000000001</v>
      </c>
      <c r="FK22" s="17">
        <v>-78.315560000000005</v>
      </c>
      <c r="FL22" s="17">
        <v>23.5</v>
      </c>
      <c r="FM22" s="17">
        <v>20.015689999999999</v>
      </c>
      <c r="FN22" s="17">
        <v>20.749040000000001</v>
      </c>
      <c r="FO22" s="17">
        <v>2.7509600000000001</v>
      </c>
      <c r="FP22" s="17">
        <v>18.2</v>
      </c>
      <c r="FQ22" s="17">
        <v>17.210889999999999</v>
      </c>
      <c r="FR22" s="17">
        <v>17.210889999999999</v>
      </c>
      <c r="FS22" s="17">
        <v>0.98911000000000004</v>
      </c>
      <c r="FT22" s="17">
        <v>18.8</v>
      </c>
      <c r="FU22" s="17">
        <v>17.961169999999999</v>
      </c>
      <c r="FV22" s="17">
        <v>17.96116</v>
      </c>
      <c r="FW22" s="17">
        <v>0.83884000000000003</v>
      </c>
      <c r="FX22" s="17">
        <v>89.4</v>
      </c>
      <c r="FY22" s="17">
        <v>87.68835</v>
      </c>
      <c r="FZ22" s="17">
        <v>87.68835</v>
      </c>
      <c r="GA22" s="17">
        <v>1.7116499999999999</v>
      </c>
      <c r="GB22" s="17">
        <v>180.5</v>
      </c>
      <c r="GC22" s="17">
        <v>184.91498000000001</v>
      </c>
      <c r="GD22" s="17">
        <v>184.91498000000001</v>
      </c>
      <c r="GE22" s="17">
        <v>-4.4149799999999999</v>
      </c>
      <c r="GF22" s="17">
        <v>180.7</v>
      </c>
      <c r="GG22" s="17">
        <v>184.91498000000001</v>
      </c>
      <c r="GH22" s="17">
        <v>184.91498000000001</v>
      </c>
      <c r="GI22" s="17">
        <v>-4.2149799999999997</v>
      </c>
      <c r="GJ22" s="17">
        <v>183.7</v>
      </c>
      <c r="GK22" s="17">
        <v>185.47028</v>
      </c>
      <c r="GL22" s="17">
        <v>185.47028</v>
      </c>
      <c r="GM22" s="17">
        <v>-1.7702800000000001</v>
      </c>
      <c r="GN22" s="17">
        <v>107</v>
      </c>
      <c r="GO22" s="17">
        <v>110.37475999999999</v>
      </c>
      <c r="GP22" s="17">
        <v>62.747070000000001</v>
      </c>
      <c r="GQ22" s="17">
        <v>44.252929999999999</v>
      </c>
      <c r="GR22" s="17">
        <v>35.700000000000003</v>
      </c>
      <c r="GS22" s="17">
        <v>23.417639999999999</v>
      </c>
      <c r="GT22" s="17">
        <v>36.218400000000003</v>
      </c>
      <c r="GU22" s="17">
        <v>-0.51839999999999997</v>
      </c>
      <c r="GV22" s="17">
        <v>31.8</v>
      </c>
      <c r="GW22" s="17">
        <v>44.060189999999999</v>
      </c>
      <c r="GX22" s="17">
        <v>44.060189999999999</v>
      </c>
      <c r="GY22" s="17">
        <v>-12.26019</v>
      </c>
      <c r="GZ22" s="17">
        <v>4.0999999999999996</v>
      </c>
      <c r="HA22" s="17">
        <v>2.1456300000000001</v>
      </c>
      <c r="HB22" s="17">
        <v>2.1456300000000001</v>
      </c>
      <c r="HC22" s="17">
        <v>1.9543699999999999</v>
      </c>
      <c r="HD22" s="17">
        <v>30.4</v>
      </c>
      <c r="HE22" s="17">
        <v>28.32893</v>
      </c>
      <c r="HF22" s="17">
        <v>28.32893</v>
      </c>
      <c r="HG22" s="17">
        <v>2.0710700000000002</v>
      </c>
      <c r="HH22" s="17">
        <v>40.299999999999997</v>
      </c>
      <c r="HI22" s="17">
        <v>41.237110000000001</v>
      </c>
      <c r="HJ22" s="17">
        <v>49.622839999999997</v>
      </c>
      <c r="HK22" s="17">
        <v>-9.3228399999999993</v>
      </c>
      <c r="HL22" s="17"/>
      <c r="HM22" s="17"/>
      <c r="HN22" s="17"/>
      <c r="HO22" s="17">
        <v>0</v>
      </c>
      <c r="HP22" s="17"/>
      <c r="HQ22" s="17"/>
      <c r="HR22" s="17"/>
      <c r="HS22" s="17">
        <v>0</v>
      </c>
      <c r="HT22" s="17">
        <v>13.5</v>
      </c>
      <c r="HU22" s="17">
        <v>4.6391799999999996</v>
      </c>
      <c r="HV22" s="17"/>
      <c r="HW22" s="17">
        <v>13.5</v>
      </c>
      <c r="HX22" s="17"/>
      <c r="HY22" s="17"/>
      <c r="HZ22" s="17"/>
      <c r="IA22" s="17">
        <v>0</v>
      </c>
      <c r="IB22" s="17"/>
      <c r="IC22" s="17"/>
      <c r="ID22" s="17"/>
      <c r="IE22" s="17">
        <v>0</v>
      </c>
      <c r="IF22" s="17">
        <v>17.100000000000001</v>
      </c>
      <c r="IG22" s="17">
        <v>45.221359999999997</v>
      </c>
      <c r="IH22" s="17"/>
      <c r="II22" s="17">
        <v>17.100000000000001</v>
      </c>
      <c r="IJ22" s="17"/>
      <c r="IK22" s="17"/>
      <c r="IL22" s="17"/>
      <c r="IM22" s="17">
        <v>0</v>
      </c>
      <c r="IN22" s="17"/>
      <c r="IO22" s="17"/>
      <c r="IP22" s="17"/>
      <c r="IQ22" s="17">
        <v>0</v>
      </c>
      <c r="IR22" s="17"/>
      <c r="IS22" s="17"/>
      <c r="IT22" s="17"/>
      <c r="IU22" s="17">
        <v>0</v>
      </c>
      <c r="IV22" s="17">
        <v>80</v>
      </c>
      <c r="IW22" s="17">
        <v>86.448710000000005</v>
      </c>
      <c r="IX22" s="17">
        <v>34.739519999999999</v>
      </c>
      <c r="IY22" s="17">
        <v>45.260480000000001</v>
      </c>
      <c r="IZ22" s="17"/>
      <c r="JA22" s="17"/>
      <c r="JB22" s="17"/>
      <c r="JC22" s="17">
        <v>0</v>
      </c>
      <c r="JD22" s="17">
        <v>172</v>
      </c>
      <c r="JE22" s="17">
        <v>186.21592999999999</v>
      </c>
      <c r="JF22" s="17">
        <v>186.21592999999999</v>
      </c>
      <c r="JG22" s="17">
        <v>-14.21593</v>
      </c>
      <c r="JH22" s="17">
        <v>200</v>
      </c>
      <c r="JI22" s="17">
        <v>186.21592999999999</v>
      </c>
      <c r="JJ22" s="17">
        <v>186.21592999999999</v>
      </c>
      <c r="JK22" s="17">
        <v>13.78407</v>
      </c>
      <c r="JL22" s="17">
        <v>180.8</v>
      </c>
      <c r="JM22" s="17">
        <v>186.77513999999999</v>
      </c>
      <c r="JN22" s="17">
        <v>186.77513999999999</v>
      </c>
      <c r="JO22" s="17">
        <v>-5.9751399999999997</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v>0</v>
      </c>
      <c r="KS22" s="17"/>
      <c r="KT22" s="17"/>
      <c r="KU22" s="17">
        <v>0</v>
      </c>
      <c r="KV22" s="17">
        <v>2.4</v>
      </c>
      <c r="KW22" s="17">
        <v>2.2284299999999999</v>
      </c>
      <c r="KX22" s="17">
        <v>2.2284299999999999</v>
      </c>
      <c r="KY22" s="17">
        <v>0.17157</v>
      </c>
      <c r="KZ22" s="17">
        <v>62</v>
      </c>
      <c r="LA22" s="17">
        <v>41.237110000000001</v>
      </c>
      <c r="LB22" s="17">
        <v>41.237139999999997</v>
      </c>
      <c r="LC22" s="17">
        <v>20.76286</v>
      </c>
      <c r="LD22" s="17">
        <v>79.5</v>
      </c>
      <c r="LE22" s="17">
        <v>60.072220000000002</v>
      </c>
      <c r="LF22" s="17">
        <v>87.63879</v>
      </c>
      <c r="LG22" s="17">
        <v>-8.1387900000000002</v>
      </c>
      <c r="LH22" s="17">
        <v>45.9</v>
      </c>
      <c r="LI22" s="17">
        <v>43.972760000000001</v>
      </c>
      <c r="LJ22" s="17">
        <v>43.972760000000001</v>
      </c>
      <c r="LK22" s="17">
        <v>1.9272400000000001</v>
      </c>
      <c r="LL22" s="17">
        <v>47.5</v>
      </c>
      <c r="LM22" s="17">
        <v>48.413229999999999</v>
      </c>
      <c r="LN22" s="17">
        <v>48.413229999999999</v>
      </c>
      <c r="LO22" s="17">
        <v>-0.91322999999999999</v>
      </c>
      <c r="LP22" s="17">
        <v>26</v>
      </c>
      <c r="LQ22" s="17">
        <v>25.44641</v>
      </c>
      <c r="LR22" s="17">
        <v>29.951460000000001</v>
      </c>
      <c r="LS22" s="17">
        <v>-3.95146</v>
      </c>
      <c r="LT22" s="17"/>
      <c r="LU22" s="17"/>
      <c r="LV22" s="17"/>
      <c r="LW22" s="17">
        <v>0</v>
      </c>
      <c r="LX22" s="17"/>
      <c r="LY22" s="17"/>
      <c r="LZ22" s="17"/>
      <c r="MA22" s="17">
        <v>0</v>
      </c>
      <c r="MB22" s="17"/>
      <c r="MC22" s="17"/>
      <c r="MD22" s="17"/>
      <c r="ME22" s="17">
        <v>0</v>
      </c>
      <c r="MF22" s="17">
        <v>146.30000000000001</v>
      </c>
      <c r="MG22" s="17">
        <v>151.08886000000001</v>
      </c>
      <c r="MH22" s="17">
        <v>151.08886000000001</v>
      </c>
      <c r="MI22" s="17">
        <v>-4.7888599999999997</v>
      </c>
      <c r="MJ22" s="17">
        <v>147.5</v>
      </c>
      <c r="MK22" s="17">
        <v>151.08886000000001</v>
      </c>
      <c r="ML22" s="17">
        <v>151.08886000000001</v>
      </c>
      <c r="MM22" s="17">
        <v>-3.5888599999999999</v>
      </c>
      <c r="MN22" s="17">
        <v>149.69999999999999</v>
      </c>
      <c r="MO22" s="17">
        <v>151.54257999999999</v>
      </c>
      <c r="MP22" s="17">
        <v>151.54257999999999</v>
      </c>
      <c r="MQ22" s="17">
        <v>-1.8425800000000001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214.3</v>
      </c>
      <c r="NM22" s="17">
        <v>206.29038</v>
      </c>
      <c r="NN22" s="17">
        <v>206.29038</v>
      </c>
      <c r="NO22" s="17">
        <v>8.00962</v>
      </c>
      <c r="NP22" s="17">
        <v>102.1</v>
      </c>
      <c r="NQ22" s="17">
        <v>103.45493</v>
      </c>
      <c r="NR22" s="17">
        <v>103.45493</v>
      </c>
      <c r="NS22" s="17">
        <v>-1.35493</v>
      </c>
      <c r="NT22" s="17">
        <v>7.7</v>
      </c>
      <c r="NU22" s="17">
        <v>7.8258200000000002</v>
      </c>
      <c r="NV22" s="17">
        <v>7.8258099999999997</v>
      </c>
      <c r="NW22" s="17">
        <v>-0.12581000000000001</v>
      </c>
      <c r="NX22" s="17">
        <v>8.6</v>
      </c>
      <c r="NY22" s="17">
        <v>8.2100200000000001</v>
      </c>
      <c r="NZ22" s="17">
        <v>8.2100100000000005</v>
      </c>
      <c r="OA22" s="17">
        <v>0.38999</v>
      </c>
      <c r="OB22" s="17">
        <v>0.1</v>
      </c>
      <c r="OC22" s="17"/>
      <c r="OD22" s="17">
        <v>6.0999999999999999E-2</v>
      </c>
      <c r="OE22" s="17">
        <v>3.9E-2</v>
      </c>
      <c r="OF22" s="17">
        <v>95.4</v>
      </c>
      <c r="OG22" s="17">
        <v>52.2</v>
      </c>
      <c r="OH22" s="17">
        <v>74.17</v>
      </c>
      <c r="OI22" s="17">
        <v>21.23</v>
      </c>
      <c r="OJ22" s="17">
        <v>72.599999999999994</v>
      </c>
      <c r="OK22" s="17"/>
      <c r="OL22" s="17">
        <v>77.165999999999997</v>
      </c>
      <c r="OM22" s="17">
        <v>-4.5659999999999998</v>
      </c>
      <c r="ON22" s="17">
        <v>0</v>
      </c>
      <c r="OO22" s="17">
        <v>0.21</v>
      </c>
      <c r="OP22" s="17">
        <v>0.21</v>
      </c>
      <c r="OQ22" s="17">
        <v>-0.21</v>
      </c>
      <c r="OR22" s="17">
        <v>0</v>
      </c>
      <c r="OS22" s="17"/>
      <c r="OT22" s="17"/>
      <c r="OU22" s="17">
        <v>0</v>
      </c>
      <c r="OV22" s="17">
        <v>14.4</v>
      </c>
      <c r="OW22" s="17">
        <v>14.56311</v>
      </c>
      <c r="OX22" s="17">
        <v>14.56311</v>
      </c>
      <c r="OY22" s="17">
        <v>-0.16311</v>
      </c>
      <c r="OZ22" s="17">
        <v>12.2889</v>
      </c>
      <c r="PA22" s="17">
        <v>20.254370000000002</v>
      </c>
      <c r="PB22" s="17">
        <v>20.254370000000002</v>
      </c>
      <c r="PC22" s="17">
        <v>-7.9654699999999998</v>
      </c>
      <c r="PD22" s="17">
        <v>9.9</v>
      </c>
      <c r="PE22" s="17">
        <v>9.9830000000000005</v>
      </c>
      <c r="PF22" s="17">
        <v>9.9830000000000005</v>
      </c>
      <c r="PG22" s="17">
        <v>-8.3000000000000004E-2</v>
      </c>
      <c r="PH22" s="17"/>
      <c r="PI22" s="17"/>
      <c r="PJ22" s="17"/>
      <c r="PK22" s="17">
        <v>0</v>
      </c>
      <c r="PL22" s="17">
        <v>176.3</v>
      </c>
      <c r="PM22" s="17"/>
      <c r="PN22" s="17">
        <v>180</v>
      </c>
      <c r="PO22" s="17">
        <v>-3.7</v>
      </c>
      <c r="PP22" s="17">
        <v>1.2</v>
      </c>
      <c r="PQ22" s="17">
        <v>1</v>
      </c>
      <c r="PR22" s="17">
        <v>1</v>
      </c>
      <c r="PS22" s="17">
        <v>0.2</v>
      </c>
      <c r="PT22" s="17">
        <v>2.1</v>
      </c>
      <c r="PU22" s="17">
        <v>2.65</v>
      </c>
      <c r="PV22" s="17">
        <v>2.65</v>
      </c>
      <c r="PW22" s="17">
        <v>-0.55000000000000004</v>
      </c>
      <c r="PX22" s="17">
        <v>2.6</v>
      </c>
      <c r="PY22" s="17">
        <v>2.5</v>
      </c>
      <c r="PZ22" s="17">
        <v>2.5</v>
      </c>
      <c r="QA22" s="17">
        <v>0.1</v>
      </c>
      <c r="QB22" s="17">
        <v>20.2</v>
      </c>
      <c r="QC22" s="17">
        <v>20.254370000000002</v>
      </c>
      <c r="QD22" s="17">
        <v>20.254370000000002</v>
      </c>
      <c r="QE22" s="17">
        <v>-5.4370000000000002E-2</v>
      </c>
      <c r="QF22" s="17">
        <v>20</v>
      </c>
      <c r="QG22" s="17">
        <v>19.417480000000001</v>
      </c>
      <c r="QH22" s="17">
        <v>19.417480000000001</v>
      </c>
      <c r="QI22" s="17">
        <v>0.58252000000000004</v>
      </c>
      <c r="QJ22" s="17">
        <v>18.899999999999999</v>
      </c>
      <c r="QK22" s="17">
        <v>17.475729999999999</v>
      </c>
      <c r="QL22" s="17">
        <v>17.475729999999999</v>
      </c>
      <c r="QM22" s="17">
        <v>1.4242699999999999</v>
      </c>
      <c r="QN22" s="17">
        <v>3.4</v>
      </c>
      <c r="QO22" s="17">
        <v>3.4</v>
      </c>
      <c r="QP22" s="17">
        <v>3.4</v>
      </c>
      <c r="QQ22" s="17">
        <v>0</v>
      </c>
      <c r="QR22" s="17">
        <v>18.399999999999999</v>
      </c>
      <c r="QS22" s="17">
        <v>17.961169999999999</v>
      </c>
      <c r="QT22" s="17">
        <v>17.96116</v>
      </c>
      <c r="QU22" s="17">
        <v>0.43884000000000001</v>
      </c>
      <c r="QV22" s="17">
        <v>9.4</v>
      </c>
      <c r="QW22" s="17"/>
      <c r="QX22" s="17">
        <v>10.004</v>
      </c>
      <c r="QY22" s="17">
        <v>-0.60399999999999998</v>
      </c>
      <c r="QZ22" s="17">
        <v>12.8</v>
      </c>
      <c r="RA22" s="17"/>
      <c r="RB22" s="17">
        <v>12.103999999999999</v>
      </c>
      <c r="RC22" s="17">
        <v>0.69599999999999995</v>
      </c>
      <c r="RD22" s="17">
        <v>18.600000000000001</v>
      </c>
      <c r="RE22" s="17">
        <v>11.94</v>
      </c>
      <c r="RF22" s="17">
        <v>11.94</v>
      </c>
      <c r="RG22" s="17">
        <v>6.66</v>
      </c>
      <c r="RH22" s="17">
        <v>46.9</v>
      </c>
      <c r="RI22" s="17">
        <v>34.1</v>
      </c>
      <c r="RJ22" s="17">
        <v>26.68</v>
      </c>
      <c r="RK22" s="17">
        <v>20.22</v>
      </c>
      <c r="RL22" s="17">
        <v>18.600000000000001</v>
      </c>
      <c r="RM22" s="17"/>
      <c r="RN22" s="17">
        <v>5.0919999999999996</v>
      </c>
      <c r="RO22" s="17">
        <v>13.507999999999999</v>
      </c>
      <c r="RP22" s="17">
        <v>2.6</v>
      </c>
      <c r="RQ22" s="17">
        <v>3.15</v>
      </c>
      <c r="RR22" s="17">
        <v>3.15</v>
      </c>
      <c r="RS22" s="17">
        <v>-0.55000000000000004</v>
      </c>
      <c r="RT22" s="17">
        <v>10.5</v>
      </c>
      <c r="RU22" s="17"/>
      <c r="RV22" s="17"/>
      <c r="RW22" s="17">
        <v>10.5</v>
      </c>
      <c r="RX22" s="17">
        <v>2.4</v>
      </c>
      <c r="RY22" s="17">
        <v>2</v>
      </c>
      <c r="RZ22" s="17">
        <v>2</v>
      </c>
      <c r="SA22" s="17">
        <v>0.4</v>
      </c>
      <c r="SB22" s="17"/>
      <c r="SC22" s="17">
        <v>0.4</v>
      </c>
      <c r="SD22" s="17">
        <v>0.4</v>
      </c>
      <c r="SE22" s="17">
        <v>-0.4</v>
      </c>
      <c r="SF22" s="17">
        <v>6.5</v>
      </c>
      <c r="SG22" s="17">
        <v>7.7</v>
      </c>
      <c r="SH22" s="17">
        <v>7.7</v>
      </c>
      <c r="SI22" s="17">
        <v>-1.2</v>
      </c>
      <c r="SJ22" s="17">
        <v>6.7</v>
      </c>
      <c r="SK22" s="17">
        <v>6.4</v>
      </c>
      <c r="SL22" s="17">
        <v>6.4</v>
      </c>
      <c r="SM22" s="17">
        <v>0.3</v>
      </c>
      <c r="SN22" s="17">
        <v>8.4</v>
      </c>
      <c r="SO22" s="17">
        <v>10</v>
      </c>
      <c r="SP22" s="17">
        <v>10</v>
      </c>
      <c r="SQ22" s="17">
        <v>-1.6</v>
      </c>
      <c r="SR22" s="17">
        <v>11.7</v>
      </c>
      <c r="SS22" s="17">
        <v>13.592230000000001</v>
      </c>
      <c r="ST22" s="17">
        <v>13.592230000000001</v>
      </c>
      <c r="SU22" s="17">
        <v>-1.8922300000000001</v>
      </c>
      <c r="SV22" s="17">
        <v>17</v>
      </c>
      <c r="SW22" s="17">
        <v>17.475729999999999</v>
      </c>
      <c r="SX22" s="17">
        <v>17.475729999999999</v>
      </c>
      <c r="SY22" s="17">
        <v>-0.47572999999999999</v>
      </c>
      <c r="SZ22" s="17">
        <v>15.9</v>
      </c>
      <c r="TA22" s="17">
        <v>16.765000000000001</v>
      </c>
      <c r="TB22" s="17">
        <v>16.765000000000001</v>
      </c>
      <c r="TC22" s="17">
        <v>-0.86499999999999999</v>
      </c>
      <c r="TD22" s="17">
        <v>15</v>
      </c>
      <c r="TE22" s="17">
        <v>15.1</v>
      </c>
      <c r="TF22" s="17">
        <v>14.599</v>
      </c>
      <c r="TG22" s="17">
        <v>0.40100000000000002</v>
      </c>
      <c r="TH22" s="17">
        <v>9.6</v>
      </c>
      <c r="TI22" s="17"/>
      <c r="TJ22" s="17">
        <v>32.756</v>
      </c>
      <c r="TK22" s="17">
        <v>-23.155999999999999</v>
      </c>
      <c r="TL22" s="17">
        <v>2.5</v>
      </c>
      <c r="TM22" s="17">
        <v>9</v>
      </c>
      <c r="TN22" s="17">
        <v>5.95</v>
      </c>
      <c r="TO22" s="17">
        <v>-3.45</v>
      </c>
      <c r="TP22" s="17">
        <v>8.6</v>
      </c>
      <c r="TQ22" s="17">
        <v>24.8</v>
      </c>
      <c r="TR22" s="17">
        <v>7.62</v>
      </c>
      <c r="TS22" s="17">
        <v>0.98</v>
      </c>
      <c r="TT22" s="17">
        <v>0</v>
      </c>
      <c r="TU22" s="17">
        <v>0.5</v>
      </c>
      <c r="TV22" s="17">
        <v>0.62</v>
      </c>
      <c r="TW22" s="17">
        <v>-0.62</v>
      </c>
      <c r="TX22" s="17">
        <v>0</v>
      </c>
      <c r="TY22" s="17">
        <v>0.5</v>
      </c>
      <c r="TZ22" s="17">
        <v>0.17</v>
      </c>
      <c r="UA22" s="17">
        <v>-0.17</v>
      </c>
      <c r="UB22" s="17">
        <v>16.8</v>
      </c>
      <c r="UC22" s="17">
        <v>18.4466</v>
      </c>
      <c r="UD22" s="17">
        <v>18.4466</v>
      </c>
      <c r="UE22" s="17">
        <v>-1.6466000000000001</v>
      </c>
      <c r="UF22" s="17">
        <v>4</v>
      </c>
      <c r="UG22" s="17">
        <v>5</v>
      </c>
      <c r="UH22" s="17">
        <v>5</v>
      </c>
      <c r="UI22" s="17">
        <v>-1</v>
      </c>
      <c r="UJ22" s="17">
        <v>8.1999999999999993</v>
      </c>
      <c r="UK22" s="17">
        <v>7.5</v>
      </c>
      <c r="UL22" s="17">
        <v>7.5</v>
      </c>
      <c r="UM22" s="17">
        <v>0.7</v>
      </c>
      <c r="UN22" s="17">
        <v>20.399999999999999</v>
      </c>
      <c r="UO22" s="17">
        <v>19.417480000000001</v>
      </c>
      <c r="UP22" s="17">
        <v>19.417480000000001</v>
      </c>
      <c r="UQ22" s="17">
        <v>0.98251999999999995</v>
      </c>
      <c r="UR22" s="17">
        <v>20.399999999999999</v>
      </c>
      <c r="US22" s="17">
        <v>19.417480000000001</v>
      </c>
      <c r="UT22" s="17">
        <v>19.417480000000001</v>
      </c>
      <c r="UU22" s="17">
        <v>0.98251999999999995</v>
      </c>
      <c r="UV22" s="17">
        <v>20.100000000000001</v>
      </c>
      <c r="UW22" s="17">
        <v>19.417480000000001</v>
      </c>
      <c r="UX22" s="17">
        <v>19.417480000000001</v>
      </c>
      <c r="UY22" s="17">
        <v>0.68252000000000002</v>
      </c>
      <c r="UZ22" s="17">
        <v>0</v>
      </c>
      <c r="VA22" s="17">
        <v>0.49399999999999999</v>
      </c>
      <c r="VB22" s="17">
        <v>0.49399999999999999</v>
      </c>
      <c r="VC22" s="17">
        <v>-0.49399999999999999</v>
      </c>
      <c r="VD22" s="17">
        <v>204.8</v>
      </c>
      <c r="VE22" s="17"/>
      <c r="VF22" s="17">
        <v>195.29499999999999</v>
      </c>
      <c r="VG22" s="17">
        <v>9.5050000000000008</v>
      </c>
      <c r="VH22" s="17">
        <v>4.5</v>
      </c>
      <c r="VI22" s="17"/>
      <c r="VJ22" s="17">
        <v>5.5730000000000004</v>
      </c>
      <c r="VK22" s="17">
        <v>-1.073</v>
      </c>
      <c r="VL22" s="17">
        <v>101.3</v>
      </c>
      <c r="VM22" s="17"/>
      <c r="VN22" s="17">
        <v>133.23699999999999</v>
      </c>
      <c r="VO22" s="17">
        <v>-31.937000000000001</v>
      </c>
      <c r="VP22" s="17">
        <v>0.6</v>
      </c>
      <c r="VQ22" s="17">
        <v>0.6</v>
      </c>
      <c r="VR22" s="17">
        <v>0.6</v>
      </c>
      <c r="VS22" s="17">
        <v>0</v>
      </c>
      <c r="VT22" s="17">
        <v>0</v>
      </c>
      <c r="VU22" s="17">
        <v>14</v>
      </c>
      <c r="VV22" s="17">
        <v>14</v>
      </c>
      <c r="VW22" s="17">
        <v>-14</v>
      </c>
      <c r="VX22" s="17">
        <v>0</v>
      </c>
      <c r="VY22" s="17">
        <v>11</v>
      </c>
      <c r="VZ22" s="17">
        <v>11</v>
      </c>
      <c r="WA22" s="17">
        <v>-11</v>
      </c>
      <c r="WB22" s="17">
        <v>76.900000000000006</v>
      </c>
      <c r="WC22" s="17"/>
      <c r="WD22" s="17">
        <v>95.402000000000001</v>
      </c>
      <c r="WE22" s="17">
        <v>-18.501999999999999</v>
      </c>
      <c r="WF22" s="17"/>
      <c r="WG22" s="17"/>
      <c r="WH22" s="17"/>
      <c r="WI22" s="17">
        <v>0</v>
      </c>
      <c r="WJ22" s="17">
        <v>2.2000000000000002</v>
      </c>
      <c r="WK22" s="17">
        <v>2.4</v>
      </c>
      <c r="WL22" s="17">
        <v>2.4</v>
      </c>
      <c r="WM22" s="17">
        <v>-0.2</v>
      </c>
      <c r="WN22" s="17">
        <v>2</v>
      </c>
      <c r="WO22" s="17">
        <v>2.4</v>
      </c>
      <c r="WP22" s="17">
        <v>2.4</v>
      </c>
      <c r="WQ22" s="17">
        <v>-0.4</v>
      </c>
      <c r="WR22" s="17">
        <v>1.1000000000000001</v>
      </c>
      <c r="WS22" s="17">
        <v>1.4</v>
      </c>
      <c r="WT22" s="17">
        <v>1.4</v>
      </c>
      <c r="WU22" s="17">
        <v>-0.3</v>
      </c>
      <c r="WV22" s="17">
        <v>4.5999999999999996</v>
      </c>
      <c r="WW22" s="17"/>
      <c r="WX22" s="17">
        <v>6.9390000000000001</v>
      </c>
      <c r="WY22" s="17">
        <v>-2.339</v>
      </c>
      <c r="WZ22" s="17">
        <v>6.6</v>
      </c>
      <c r="XA22" s="17">
        <v>6.8</v>
      </c>
      <c r="XB22" s="17">
        <v>6.8</v>
      </c>
      <c r="XC22" s="17">
        <v>-0.2</v>
      </c>
      <c r="XD22" s="17">
        <v>19.100000000000001</v>
      </c>
      <c r="XE22" s="17">
        <v>18.4466</v>
      </c>
      <c r="XF22" s="17">
        <v>18.4466</v>
      </c>
      <c r="XG22" s="17">
        <v>0.65339999999999998</v>
      </c>
      <c r="XH22" s="17">
        <v>8.9</v>
      </c>
      <c r="XI22" s="17">
        <v>10.8</v>
      </c>
      <c r="XJ22" s="17">
        <v>10.8</v>
      </c>
      <c r="XK22" s="17">
        <v>-1.9</v>
      </c>
      <c r="XL22" s="17">
        <v>28.3</v>
      </c>
      <c r="XM22" s="17">
        <v>30</v>
      </c>
      <c r="XN22" s="17">
        <v>28</v>
      </c>
      <c r="XO22" s="17">
        <v>0.3</v>
      </c>
      <c r="XP22" s="17">
        <v>35.200000000000003</v>
      </c>
      <c r="XQ22" s="17">
        <v>30</v>
      </c>
      <c r="XR22" s="17">
        <v>28</v>
      </c>
      <c r="XS22" s="17">
        <v>7.2</v>
      </c>
      <c r="XT22" s="17">
        <v>16</v>
      </c>
      <c r="XU22" s="17">
        <v>14</v>
      </c>
      <c r="XV22" s="17">
        <v>14</v>
      </c>
      <c r="XW22" s="17">
        <v>2</v>
      </c>
      <c r="XX22" s="17">
        <v>20.3</v>
      </c>
      <c r="XY22" s="17">
        <v>20</v>
      </c>
      <c r="XZ22" s="17">
        <v>20</v>
      </c>
      <c r="YA22" s="17">
        <v>0.3</v>
      </c>
      <c r="YB22" s="17">
        <v>7.2</v>
      </c>
      <c r="YC22" s="17">
        <v>7.73</v>
      </c>
      <c r="YD22" s="17">
        <v>7.73</v>
      </c>
      <c r="YE22" s="17">
        <v>-0.53</v>
      </c>
      <c r="YF22" s="17">
        <v>11.09</v>
      </c>
      <c r="YG22" s="17">
        <v>11</v>
      </c>
      <c r="YH22" s="17">
        <v>11</v>
      </c>
      <c r="YI22" s="17">
        <v>0.09</v>
      </c>
    </row>
    <row r="23" spans="1:659" ht="24" customHeight="1" x14ac:dyDescent="0.25">
      <c r="A23" s="1"/>
      <c r="B23" s="16" t="s">
        <v>70</v>
      </c>
      <c r="C23" s="16" t="s">
        <v>793</v>
      </c>
      <c r="D23" s="17">
        <v>201.1</v>
      </c>
      <c r="E23" s="17">
        <v>203.20388</v>
      </c>
      <c r="F23" s="17">
        <v>203.20388</v>
      </c>
      <c r="G23" s="17">
        <v>-2.1038800000000002</v>
      </c>
      <c r="H23" s="17">
        <v>611.5</v>
      </c>
      <c r="I23" s="17">
        <v>620.52909999999997</v>
      </c>
      <c r="J23" s="17">
        <v>620.52909999999997</v>
      </c>
      <c r="K23" s="17">
        <v>-9.0290999999999997</v>
      </c>
      <c r="L23" s="17">
        <v>208.3</v>
      </c>
      <c r="M23" s="17">
        <v>201.86914999999999</v>
      </c>
      <c r="N23" s="17">
        <v>201.86914999999999</v>
      </c>
      <c r="O23" s="17">
        <v>6.4308500000000004</v>
      </c>
      <c r="P23" s="17"/>
      <c r="Q23" s="17"/>
      <c r="R23" s="17"/>
      <c r="S23" s="17">
        <v>0</v>
      </c>
      <c r="T23" s="17"/>
      <c r="U23" s="17"/>
      <c r="V23" s="17"/>
      <c r="W23" s="17">
        <v>0</v>
      </c>
      <c r="X23" s="17">
        <v>89.8</v>
      </c>
      <c r="Y23" s="17">
        <v>91.778639999999996</v>
      </c>
      <c r="Z23" s="17">
        <v>91.778639999999996</v>
      </c>
      <c r="AA23" s="17">
        <v>-1.97864</v>
      </c>
      <c r="AB23" s="17">
        <v>123.6</v>
      </c>
      <c r="AC23" s="17">
        <v>197.57964999999999</v>
      </c>
      <c r="AD23" s="17">
        <v>156.09627</v>
      </c>
      <c r="AE23" s="17">
        <v>-32.496270000000003</v>
      </c>
      <c r="AF23" s="17"/>
      <c r="AG23" s="17"/>
      <c r="AH23" s="17"/>
      <c r="AI23" s="17">
        <v>0</v>
      </c>
      <c r="AJ23" s="17"/>
      <c r="AK23" s="17"/>
      <c r="AL23" s="17"/>
      <c r="AM23" s="17">
        <v>0</v>
      </c>
      <c r="AN23" s="17">
        <v>182.9</v>
      </c>
      <c r="AO23" s="17">
        <v>189.95331999999999</v>
      </c>
      <c r="AP23" s="17">
        <v>196.22801999999999</v>
      </c>
      <c r="AQ23" s="17">
        <v>-13.32802</v>
      </c>
      <c r="AR23" s="17">
        <v>195.7</v>
      </c>
      <c r="AS23" s="17">
        <v>189.95331999999999</v>
      </c>
      <c r="AT23" s="17">
        <v>196.22801999999999</v>
      </c>
      <c r="AU23" s="17">
        <v>-0.52802000000000004</v>
      </c>
      <c r="AV23" s="17">
        <v>193.4</v>
      </c>
      <c r="AW23" s="17">
        <v>189.95331999999999</v>
      </c>
      <c r="AX23" s="17">
        <v>196.22801999999999</v>
      </c>
      <c r="AY23" s="17">
        <v>-2.82802</v>
      </c>
      <c r="AZ23" s="17">
        <v>279.3</v>
      </c>
      <c r="BA23" s="17">
        <v>285.78563000000003</v>
      </c>
      <c r="BB23" s="17">
        <v>295.22593999999998</v>
      </c>
      <c r="BC23" s="17">
        <v>-15.925940000000001</v>
      </c>
      <c r="BD23" s="17"/>
      <c r="BE23" s="17"/>
      <c r="BF23" s="17"/>
      <c r="BG23" s="17">
        <v>0</v>
      </c>
      <c r="BH23" s="17"/>
      <c r="BI23" s="17"/>
      <c r="BJ23" s="17"/>
      <c r="BK23" s="17">
        <v>0</v>
      </c>
      <c r="BL23" s="17">
        <v>72.599999999999994</v>
      </c>
      <c r="BM23" s="17">
        <v>72.835049999999995</v>
      </c>
      <c r="BN23" s="17"/>
      <c r="BO23" s="17">
        <v>72.599999999999994</v>
      </c>
      <c r="BP23" s="17">
        <v>5.6</v>
      </c>
      <c r="BQ23" s="17">
        <v>5.4625000000000004</v>
      </c>
      <c r="BR23" s="17">
        <v>5.4625000000000004</v>
      </c>
      <c r="BS23" s="17">
        <v>0.13750000000000001</v>
      </c>
      <c r="BT23" s="17"/>
      <c r="BU23" s="17"/>
      <c r="BV23" s="17"/>
      <c r="BW23" s="17">
        <v>0</v>
      </c>
      <c r="BX23" s="17"/>
      <c r="BY23" s="17"/>
      <c r="BZ23" s="17"/>
      <c r="CA23" s="17">
        <v>0</v>
      </c>
      <c r="CB23" s="17"/>
      <c r="CC23" s="17"/>
      <c r="CD23" s="17"/>
      <c r="CE23" s="17">
        <v>0</v>
      </c>
      <c r="CF23" s="17"/>
      <c r="CG23" s="17"/>
      <c r="CH23" s="17"/>
      <c r="CI23" s="17">
        <v>0</v>
      </c>
      <c r="CJ23" s="17">
        <v>168.7</v>
      </c>
      <c r="CK23" s="17">
        <v>163.90777</v>
      </c>
      <c r="CL23" s="17">
        <v>163.90777</v>
      </c>
      <c r="CM23" s="17">
        <v>4.79223</v>
      </c>
      <c r="CN23" s="17">
        <v>7.5</v>
      </c>
      <c r="CO23" s="17">
        <v>5.1333399999999996</v>
      </c>
      <c r="CP23" s="17">
        <v>5.1333399999999996</v>
      </c>
      <c r="CQ23" s="17">
        <v>2.36666</v>
      </c>
      <c r="CR23" s="17">
        <v>5.3</v>
      </c>
      <c r="CS23" s="17">
        <v>2.8177599999999998</v>
      </c>
      <c r="CT23" s="17">
        <v>2.8177599999999998</v>
      </c>
      <c r="CU23" s="17">
        <v>2.48224</v>
      </c>
      <c r="CV23" s="17"/>
      <c r="CW23" s="17"/>
      <c r="CX23" s="17"/>
      <c r="CY23" s="17">
        <v>0</v>
      </c>
      <c r="CZ23" s="17">
        <v>6.9</v>
      </c>
      <c r="DA23" s="17">
        <v>6.8787000000000003</v>
      </c>
      <c r="DB23" s="17">
        <v>6.8787000000000003</v>
      </c>
      <c r="DC23" s="17">
        <v>2.1299999999999999E-2</v>
      </c>
      <c r="DD23" s="17">
        <v>11.8</v>
      </c>
      <c r="DE23" s="17">
        <v>14.919420000000001</v>
      </c>
      <c r="DF23" s="17"/>
      <c r="DG23" s="17">
        <v>11.8</v>
      </c>
      <c r="DH23" s="17">
        <v>58.2</v>
      </c>
      <c r="DI23" s="17">
        <v>55.39575</v>
      </c>
      <c r="DJ23" s="17">
        <v>15.46402</v>
      </c>
      <c r="DK23" s="17">
        <v>42.735979999999998</v>
      </c>
      <c r="DL23" s="17"/>
      <c r="DM23" s="17"/>
      <c r="DN23" s="17"/>
      <c r="DO23" s="17">
        <v>0</v>
      </c>
      <c r="DP23" s="17"/>
      <c r="DQ23" s="17"/>
      <c r="DR23" s="17"/>
      <c r="DS23" s="17">
        <v>0</v>
      </c>
      <c r="DT23" s="17"/>
      <c r="DU23" s="17"/>
      <c r="DV23" s="17"/>
      <c r="DW23" s="17">
        <v>0</v>
      </c>
      <c r="DX23" s="17"/>
      <c r="DY23" s="17"/>
      <c r="DZ23" s="17"/>
      <c r="EA23" s="17">
        <v>0</v>
      </c>
      <c r="EB23" s="17">
        <v>55.5</v>
      </c>
      <c r="EC23" s="17">
        <v>55.841569999999997</v>
      </c>
      <c r="ED23" s="17">
        <v>55.841569999999997</v>
      </c>
      <c r="EE23" s="17">
        <v>-0.34156999999999998</v>
      </c>
      <c r="EF23" s="17">
        <v>23</v>
      </c>
      <c r="EG23" s="17"/>
      <c r="EH23" s="17"/>
      <c r="EI23" s="17">
        <v>23</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40.4</v>
      </c>
      <c r="FE23" s="17">
        <v>35.039729999999999</v>
      </c>
      <c r="FF23" s="17">
        <v>44.82403</v>
      </c>
      <c r="FG23" s="17">
        <v>-4.4240300000000001</v>
      </c>
      <c r="FH23" s="17">
        <v>45.9</v>
      </c>
      <c r="FI23" s="17">
        <v>46.00564</v>
      </c>
      <c r="FJ23" s="17">
        <v>151.21556000000001</v>
      </c>
      <c r="FK23" s="17">
        <v>-105.31556</v>
      </c>
      <c r="FL23" s="17">
        <v>23</v>
      </c>
      <c r="FM23" s="17">
        <v>20.015689999999999</v>
      </c>
      <c r="FN23" s="17">
        <v>20.749040000000001</v>
      </c>
      <c r="FO23" s="17">
        <v>2.2509600000000001</v>
      </c>
      <c r="FP23" s="17">
        <v>18.399999999999999</v>
      </c>
      <c r="FQ23" s="17">
        <v>17.210889999999999</v>
      </c>
      <c r="FR23" s="17">
        <v>17.210889999999999</v>
      </c>
      <c r="FS23" s="17">
        <v>1.1891099999999999</v>
      </c>
      <c r="FT23" s="17">
        <v>18.8</v>
      </c>
      <c r="FU23" s="17">
        <v>17.961169999999999</v>
      </c>
      <c r="FV23" s="17">
        <v>17.96116</v>
      </c>
      <c r="FW23" s="17">
        <v>0.83884000000000003</v>
      </c>
      <c r="FX23" s="17">
        <v>86.5</v>
      </c>
      <c r="FY23" s="17">
        <v>87.68835</v>
      </c>
      <c r="FZ23" s="17">
        <v>87.68835</v>
      </c>
      <c r="GA23" s="17">
        <v>-1.18835</v>
      </c>
      <c r="GB23" s="17">
        <v>181.5</v>
      </c>
      <c r="GC23" s="17">
        <v>184.91498000000001</v>
      </c>
      <c r="GD23" s="17">
        <v>184.91498000000001</v>
      </c>
      <c r="GE23" s="17">
        <v>-3.4149799999999999</v>
      </c>
      <c r="GF23" s="17">
        <v>181.5</v>
      </c>
      <c r="GG23" s="17">
        <v>184.91498000000001</v>
      </c>
      <c r="GH23" s="17">
        <v>184.91498000000001</v>
      </c>
      <c r="GI23" s="17">
        <v>-3.4149799999999999</v>
      </c>
      <c r="GJ23" s="17">
        <v>183.9</v>
      </c>
      <c r="GK23" s="17">
        <v>185.47028</v>
      </c>
      <c r="GL23" s="17">
        <v>185.47028</v>
      </c>
      <c r="GM23" s="17">
        <v>-1.5702799999999999</v>
      </c>
      <c r="GN23" s="17">
        <v>107.4</v>
      </c>
      <c r="GO23" s="17">
        <v>105.05658</v>
      </c>
      <c r="GP23" s="17">
        <v>80.270489999999995</v>
      </c>
      <c r="GQ23" s="17">
        <v>27.12951</v>
      </c>
      <c r="GR23" s="17">
        <v>36.1</v>
      </c>
      <c r="GS23" s="17">
        <v>16.148420000000002</v>
      </c>
      <c r="GT23" s="17">
        <v>36.218400000000003</v>
      </c>
      <c r="GU23" s="17">
        <v>-0.11840000000000001</v>
      </c>
      <c r="GV23" s="17">
        <v>37.4</v>
      </c>
      <c r="GW23" s="17">
        <v>44.060189999999999</v>
      </c>
      <c r="GX23" s="17">
        <v>44.060189999999999</v>
      </c>
      <c r="GY23" s="17">
        <v>-6.6601900000000001</v>
      </c>
      <c r="GZ23" s="17">
        <v>4.0999999999999996</v>
      </c>
      <c r="HA23" s="17">
        <v>2.1456300000000001</v>
      </c>
      <c r="HB23" s="17">
        <v>2.1456300000000001</v>
      </c>
      <c r="HC23" s="17">
        <v>1.9543699999999999</v>
      </c>
      <c r="HD23" s="17">
        <v>31.5</v>
      </c>
      <c r="HE23" s="17">
        <v>28.32893</v>
      </c>
      <c r="HF23" s="17">
        <v>28.32893</v>
      </c>
      <c r="HG23" s="17">
        <v>3.1710699999999998</v>
      </c>
      <c r="HH23" s="17">
        <v>105.4</v>
      </c>
      <c r="HI23" s="17">
        <v>41.237110000000001</v>
      </c>
      <c r="HJ23" s="17">
        <v>79.611310000000003</v>
      </c>
      <c r="HK23" s="17">
        <v>25.788689999999999</v>
      </c>
      <c r="HL23" s="17"/>
      <c r="HM23" s="17"/>
      <c r="HN23" s="17"/>
      <c r="HO23" s="17">
        <v>0</v>
      </c>
      <c r="HP23" s="17"/>
      <c r="HQ23" s="17"/>
      <c r="HR23" s="17"/>
      <c r="HS23" s="17">
        <v>0</v>
      </c>
      <c r="HT23" s="17">
        <v>14.1</v>
      </c>
      <c r="HU23" s="17"/>
      <c r="HV23" s="17"/>
      <c r="HW23" s="17">
        <v>14.1</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80.3</v>
      </c>
      <c r="IW23" s="17">
        <v>79.977900000000005</v>
      </c>
      <c r="IX23" s="17">
        <v>56.060859999999998</v>
      </c>
      <c r="IY23" s="17">
        <v>24.239139999999999</v>
      </c>
      <c r="IZ23" s="17"/>
      <c r="JA23" s="17"/>
      <c r="JB23" s="17"/>
      <c r="JC23" s="17">
        <v>0</v>
      </c>
      <c r="JD23" s="17">
        <v>169.9</v>
      </c>
      <c r="JE23" s="17">
        <v>186.21592999999999</v>
      </c>
      <c r="JF23" s="17">
        <v>186.21592999999999</v>
      </c>
      <c r="JG23" s="17">
        <v>-16.315930000000002</v>
      </c>
      <c r="JH23" s="17">
        <v>200</v>
      </c>
      <c r="JI23" s="17">
        <v>186.21592999999999</v>
      </c>
      <c r="JJ23" s="17">
        <v>186.21592999999999</v>
      </c>
      <c r="JK23" s="17">
        <v>13.78407</v>
      </c>
      <c r="JL23" s="17">
        <v>180.8</v>
      </c>
      <c r="JM23" s="17">
        <v>186.77513999999999</v>
      </c>
      <c r="JN23" s="17">
        <v>186.77513999999999</v>
      </c>
      <c r="JO23" s="17">
        <v>-5.9751399999999997</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v>0</v>
      </c>
      <c r="KS23" s="17"/>
      <c r="KT23" s="17"/>
      <c r="KU23" s="17">
        <v>0</v>
      </c>
      <c r="KV23" s="17">
        <v>2.4</v>
      </c>
      <c r="KW23" s="17">
        <v>2.2284299999999999</v>
      </c>
      <c r="KX23" s="17">
        <v>2.2284299999999999</v>
      </c>
      <c r="KY23" s="17">
        <v>0.17157</v>
      </c>
      <c r="KZ23" s="17">
        <v>122.8</v>
      </c>
      <c r="LA23" s="17">
        <v>58.936579999999999</v>
      </c>
      <c r="LB23" s="17">
        <v>41.237160000000003</v>
      </c>
      <c r="LC23" s="17">
        <v>81.562839999999994</v>
      </c>
      <c r="LD23" s="17">
        <v>87</v>
      </c>
      <c r="LE23" s="17">
        <v>64.878</v>
      </c>
      <c r="LF23" s="17">
        <v>92.444540000000003</v>
      </c>
      <c r="LG23" s="17">
        <v>-5.4445399999999999</v>
      </c>
      <c r="LH23" s="17">
        <v>46.2</v>
      </c>
      <c r="LI23" s="17">
        <v>43.972760000000001</v>
      </c>
      <c r="LJ23" s="17">
        <v>43.972760000000001</v>
      </c>
      <c r="LK23" s="17">
        <v>2.2272400000000001</v>
      </c>
      <c r="LL23" s="17">
        <v>47.4</v>
      </c>
      <c r="LM23" s="17">
        <v>48.413229999999999</v>
      </c>
      <c r="LN23" s="17">
        <v>48.413229999999999</v>
      </c>
      <c r="LO23" s="17">
        <v>-1.0132300000000001</v>
      </c>
      <c r="LP23" s="17">
        <v>28.1</v>
      </c>
      <c r="LQ23" s="17">
        <v>25.44641</v>
      </c>
      <c r="LR23" s="17">
        <v>29.951460000000001</v>
      </c>
      <c r="LS23" s="17">
        <v>-1.8514600000000001</v>
      </c>
      <c r="LT23" s="17"/>
      <c r="LU23" s="17"/>
      <c r="LV23" s="17"/>
      <c r="LW23" s="17">
        <v>0</v>
      </c>
      <c r="LX23" s="17"/>
      <c r="LY23" s="17"/>
      <c r="LZ23" s="17"/>
      <c r="MA23" s="17">
        <v>0</v>
      </c>
      <c r="MB23" s="17"/>
      <c r="MC23" s="17"/>
      <c r="MD23" s="17"/>
      <c r="ME23" s="17">
        <v>0</v>
      </c>
      <c r="MF23" s="17">
        <v>145.1</v>
      </c>
      <c r="MG23" s="17">
        <v>151.08886000000001</v>
      </c>
      <c r="MH23" s="17">
        <v>151.08886000000001</v>
      </c>
      <c r="MI23" s="17">
        <v>-5.9888599999999999</v>
      </c>
      <c r="MJ23" s="17">
        <v>146.5</v>
      </c>
      <c r="MK23" s="17">
        <v>151.08886000000001</v>
      </c>
      <c r="ML23" s="17">
        <v>151.08886000000001</v>
      </c>
      <c r="MM23" s="17">
        <v>-4.5888600000000004</v>
      </c>
      <c r="MN23" s="17">
        <v>148.30000000000001</v>
      </c>
      <c r="MO23" s="17">
        <v>151.54257999999999</v>
      </c>
      <c r="MP23" s="17">
        <v>151.54257999999999</v>
      </c>
      <c r="MQ23" s="17">
        <v>-3.2425799999999998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214.2</v>
      </c>
      <c r="NM23" s="17">
        <v>206.29038</v>
      </c>
      <c r="NN23" s="17">
        <v>206.29038</v>
      </c>
      <c r="NO23" s="17">
        <v>7.9096200000000003</v>
      </c>
      <c r="NP23" s="17">
        <v>101.5</v>
      </c>
      <c r="NQ23" s="17">
        <v>103.45493</v>
      </c>
      <c r="NR23" s="17">
        <v>103.45493</v>
      </c>
      <c r="NS23" s="17">
        <v>-1.9549300000000001</v>
      </c>
      <c r="NT23" s="17">
        <v>7.7</v>
      </c>
      <c r="NU23" s="17">
        <v>7.8258200000000002</v>
      </c>
      <c r="NV23" s="17">
        <v>7.8258099999999997</v>
      </c>
      <c r="NW23" s="17">
        <v>-0.12581000000000001</v>
      </c>
      <c r="NX23" s="17">
        <v>8.5</v>
      </c>
      <c r="NY23" s="17">
        <v>8.2100200000000001</v>
      </c>
      <c r="NZ23" s="17">
        <v>8.2100100000000005</v>
      </c>
      <c r="OA23" s="17">
        <v>0.28999000000000003</v>
      </c>
      <c r="OB23" s="17">
        <v>0.1</v>
      </c>
      <c r="OC23" s="17"/>
      <c r="OD23" s="17">
        <v>7.2999999999999995E-2</v>
      </c>
      <c r="OE23" s="17">
        <v>2.7E-2</v>
      </c>
      <c r="OF23" s="17">
        <v>92.7</v>
      </c>
      <c r="OG23" s="17">
        <v>73.400000000000006</v>
      </c>
      <c r="OH23" s="17">
        <v>77.069999999999993</v>
      </c>
      <c r="OI23" s="17">
        <v>15.63</v>
      </c>
      <c r="OJ23" s="17">
        <v>77.7</v>
      </c>
      <c r="OK23" s="17"/>
      <c r="OL23" s="17">
        <v>79.635000000000005</v>
      </c>
      <c r="OM23" s="17">
        <v>-1.9350000000000001</v>
      </c>
      <c r="ON23" s="17">
        <v>0</v>
      </c>
      <c r="OO23" s="17">
        <v>0.42799999999999999</v>
      </c>
      <c r="OP23" s="17">
        <v>0.42799999999999999</v>
      </c>
      <c r="OQ23" s="17">
        <v>-0.42799999999999999</v>
      </c>
      <c r="OR23" s="17">
        <v>0.1</v>
      </c>
      <c r="OS23" s="17"/>
      <c r="OT23" s="17"/>
      <c r="OU23" s="17">
        <v>0.1</v>
      </c>
      <c r="OV23" s="17">
        <v>14.1</v>
      </c>
      <c r="OW23" s="17">
        <v>14.56311</v>
      </c>
      <c r="OX23" s="17">
        <v>14.56311</v>
      </c>
      <c r="OY23" s="17">
        <v>-0.46311000000000002</v>
      </c>
      <c r="OZ23" s="17">
        <v>12.07549</v>
      </c>
      <c r="PA23" s="17">
        <v>20.254370000000002</v>
      </c>
      <c r="PB23" s="17">
        <v>20.254370000000002</v>
      </c>
      <c r="PC23" s="17">
        <v>-8.1788799999999995</v>
      </c>
      <c r="PD23" s="17">
        <v>9.9</v>
      </c>
      <c r="PE23" s="17">
        <v>9.9830000000000005</v>
      </c>
      <c r="PF23" s="17">
        <v>9.9830000000000005</v>
      </c>
      <c r="PG23" s="17">
        <v>-8.3000000000000004E-2</v>
      </c>
      <c r="PH23" s="17"/>
      <c r="PI23" s="17"/>
      <c r="PJ23" s="17"/>
      <c r="PK23" s="17">
        <v>0</v>
      </c>
      <c r="PL23" s="17">
        <v>190.4</v>
      </c>
      <c r="PM23" s="17"/>
      <c r="PN23" s="17">
        <v>190</v>
      </c>
      <c r="PO23" s="17">
        <v>0.4</v>
      </c>
      <c r="PP23" s="17">
        <v>1.2</v>
      </c>
      <c r="PQ23" s="17">
        <v>1</v>
      </c>
      <c r="PR23" s="17">
        <v>1</v>
      </c>
      <c r="PS23" s="17">
        <v>0.2</v>
      </c>
      <c r="PT23" s="17">
        <v>2</v>
      </c>
      <c r="PU23" s="17">
        <v>2.65</v>
      </c>
      <c r="PV23" s="17">
        <v>2.65</v>
      </c>
      <c r="PW23" s="17">
        <v>-0.65</v>
      </c>
      <c r="PX23" s="17">
        <v>2.6</v>
      </c>
      <c r="PY23" s="17">
        <v>2.5</v>
      </c>
      <c r="PZ23" s="17">
        <v>2.5</v>
      </c>
      <c r="QA23" s="17">
        <v>0.1</v>
      </c>
      <c r="QB23" s="17">
        <v>20.100000000000001</v>
      </c>
      <c r="QC23" s="17">
        <v>20.254370000000002</v>
      </c>
      <c r="QD23" s="17">
        <v>20.254370000000002</v>
      </c>
      <c r="QE23" s="17">
        <v>-0.15437000000000001</v>
      </c>
      <c r="QF23" s="17">
        <v>20</v>
      </c>
      <c r="QG23" s="17">
        <v>19.417480000000001</v>
      </c>
      <c r="QH23" s="17">
        <v>19.417480000000001</v>
      </c>
      <c r="QI23" s="17">
        <v>0.58252000000000004</v>
      </c>
      <c r="QJ23" s="17">
        <v>19</v>
      </c>
      <c r="QK23" s="17">
        <v>17.475729999999999</v>
      </c>
      <c r="QL23" s="17">
        <v>17.475729999999999</v>
      </c>
      <c r="QM23" s="17">
        <v>1.52427</v>
      </c>
      <c r="QN23" s="17">
        <v>3.4</v>
      </c>
      <c r="QO23" s="17">
        <v>3.4</v>
      </c>
      <c r="QP23" s="17">
        <v>3.4</v>
      </c>
      <c r="QQ23" s="17">
        <v>0</v>
      </c>
      <c r="QR23" s="17">
        <v>18.399999999999999</v>
      </c>
      <c r="QS23" s="17">
        <v>17.961169999999999</v>
      </c>
      <c r="QT23" s="17">
        <v>17.96116</v>
      </c>
      <c r="QU23" s="17">
        <v>0.43884000000000001</v>
      </c>
      <c r="QV23" s="17">
        <v>12.4</v>
      </c>
      <c r="QW23" s="17"/>
      <c r="QX23" s="17">
        <v>12.414</v>
      </c>
      <c r="QY23" s="17">
        <v>-1.4E-2</v>
      </c>
      <c r="QZ23" s="17">
        <v>18.899999999999999</v>
      </c>
      <c r="RA23" s="17"/>
      <c r="RB23" s="17">
        <v>15.728</v>
      </c>
      <c r="RC23" s="17">
        <v>3.1720000000000002</v>
      </c>
      <c r="RD23" s="17">
        <v>16.7</v>
      </c>
      <c r="RE23" s="17">
        <v>12.26</v>
      </c>
      <c r="RF23" s="17">
        <v>12.26</v>
      </c>
      <c r="RG23" s="17">
        <v>4.4400000000000004</v>
      </c>
      <c r="RH23" s="17">
        <v>36.6</v>
      </c>
      <c r="RI23" s="17">
        <v>38.299999999999997</v>
      </c>
      <c r="RJ23" s="17">
        <v>30.08</v>
      </c>
      <c r="RK23" s="17">
        <v>6.52</v>
      </c>
      <c r="RL23" s="17">
        <v>16.7</v>
      </c>
      <c r="RM23" s="17"/>
      <c r="RN23" s="17">
        <v>8.5660000000000007</v>
      </c>
      <c r="RO23" s="17">
        <v>8.1340000000000003</v>
      </c>
      <c r="RP23" s="17">
        <v>3</v>
      </c>
      <c r="RQ23" s="17">
        <v>3.15</v>
      </c>
      <c r="RR23" s="17">
        <v>3.15</v>
      </c>
      <c r="RS23" s="17">
        <v>-0.15</v>
      </c>
      <c r="RT23" s="17">
        <v>3.6</v>
      </c>
      <c r="RU23" s="17"/>
      <c r="RV23" s="17"/>
      <c r="RW23" s="17">
        <v>3.6</v>
      </c>
      <c r="RX23" s="17">
        <v>2.4</v>
      </c>
      <c r="RY23" s="17">
        <v>2</v>
      </c>
      <c r="RZ23" s="17">
        <v>2</v>
      </c>
      <c r="SA23" s="17">
        <v>0.4</v>
      </c>
      <c r="SB23" s="17"/>
      <c r="SC23" s="17">
        <v>0.4</v>
      </c>
      <c r="SD23" s="17">
        <v>0.4</v>
      </c>
      <c r="SE23" s="17">
        <v>-0.4</v>
      </c>
      <c r="SF23" s="17">
        <v>6.5</v>
      </c>
      <c r="SG23" s="17">
        <v>7.7</v>
      </c>
      <c r="SH23" s="17">
        <v>7.7</v>
      </c>
      <c r="SI23" s="17">
        <v>-1.2</v>
      </c>
      <c r="SJ23" s="17">
        <v>6.7</v>
      </c>
      <c r="SK23" s="17">
        <v>6.4</v>
      </c>
      <c r="SL23" s="17">
        <v>6.4</v>
      </c>
      <c r="SM23" s="17">
        <v>0.3</v>
      </c>
      <c r="SN23" s="17">
        <v>8.8000000000000007</v>
      </c>
      <c r="SO23" s="17">
        <v>10</v>
      </c>
      <c r="SP23" s="17">
        <v>10</v>
      </c>
      <c r="SQ23" s="17">
        <v>-1.2</v>
      </c>
      <c r="SR23" s="17">
        <v>11.9</v>
      </c>
      <c r="SS23" s="17">
        <v>13.592230000000001</v>
      </c>
      <c r="ST23" s="17">
        <v>13.592230000000001</v>
      </c>
      <c r="SU23" s="17">
        <v>-1.6922299999999999</v>
      </c>
      <c r="SV23" s="17">
        <v>17.2</v>
      </c>
      <c r="SW23" s="17">
        <v>17.475729999999999</v>
      </c>
      <c r="SX23" s="17">
        <v>17.475729999999999</v>
      </c>
      <c r="SY23" s="17">
        <v>-0.27572999999999998</v>
      </c>
      <c r="SZ23" s="17">
        <v>17.3</v>
      </c>
      <c r="TA23" s="17">
        <v>15.711</v>
      </c>
      <c r="TB23" s="17">
        <v>15.711</v>
      </c>
      <c r="TC23" s="17">
        <v>1.589</v>
      </c>
      <c r="TD23" s="17">
        <v>19.600000000000001</v>
      </c>
      <c r="TE23" s="17">
        <v>16.7</v>
      </c>
      <c r="TF23" s="17">
        <v>15.680999999999999</v>
      </c>
      <c r="TG23" s="17">
        <v>3.919</v>
      </c>
      <c r="TH23" s="17">
        <v>12.9</v>
      </c>
      <c r="TI23" s="17"/>
      <c r="TJ23" s="17">
        <v>35.479999999999997</v>
      </c>
      <c r="TK23" s="17">
        <v>-22.58</v>
      </c>
      <c r="TL23" s="17">
        <v>3.1</v>
      </c>
      <c r="TM23" s="17">
        <v>11</v>
      </c>
      <c r="TN23" s="17">
        <v>4.3</v>
      </c>
      <c r="TO23" s="17">
        <v>-1.2</v>
      </c>
      <c r="TP23" s="17">
        <v>11.7</v>
      </c>
      <c r="TQ23" s="17">
        <v>23.3</v>
      </c>
      <c r="TR23" s="17">
        <v>5</v>
      </c>
      <c r="TS23" s="17">
        <v>6.7</v>
      </c>
      <c r="TT23" s="17">
        <v>0</v>
      </c>
      <c r="TU23" s="17">
        <v>0.8</v>
      </c>
      <c r="TV23" s="17">
        <v>0.48</v>
      </c>
      <c r="TW23" s="17">
        <v>-0.48</v>
      </c>
      <c r="TX23" s="17">
        <v>0</v>
      </c>
      <c r="TY23" s="17">
        <v>0.8</v>
      </c>
      <c r="TZ23" s="17">
        <v>0.17</v>
      </c>
      <c r="UA23" s="17">
        <v>-0.17</v>
      </c>
      <c r="UB23" s="17">
        <v>16.8</v>
      </c>
      <c r="UC23" s="17">
        <v>18.4466</v>
      </c>
      <c r="UD23" s="17">
        <v>18.4466</v>
      </c>
      <c r="UE23" s="17">
        <v>-1.6466000000000001</v>
      </c>
      <c r="UF23" s="17">
        <v>4</v>
      </c>
      <c r="UG23" s="17">
        <v>5</v>
      </c>
      <c r="UH23" s="17">
        <v>5</v>
      </c>
      <c r="UI23" s="17">
        <v>-1</v>
      </c>
      <c r="UJ23" s="17">
        <v>8.1999999999999993</v>
      </c>
      <c r="UK23" s="17">
        <v>7.5</v>
      </c>
      <c r="UL23" s="17">
        <v>7.5</v>
      </c>
      <c r="UM23" s="17">
        <v>0.7</v>
      </c>
      <c r="UN23" s="17">
        <v>20.399999999999999</v>
      </c>
      <c r="UO23" s="17">
        <v>19.417480000000001</v>
      </c>
      <c r="UP23" s="17">
        <v>19.417480000000001</v>
      </c>
      <c r="UQ23" s="17">
        <v>0.98251999999999995</v>
      </c>
      <c r="UR23" s="17">
        <v>20.399999999999999</v>
      </c>
      <c r="US23" s="17">
        <v>19.417480000000001</v>
      </c>
      <c r="UT23" s="17">
        <v>19.417480000000001</v>
      </c>
      <c r="UU23" s="17">
        <v>0.98251999999999995</v>
      </c>
      <c r="UV23" s="17">
        <v>20.100000000000001</v>
      </c>
      <c r="UW23" s="17">
        <v>19.417480000000001</v>
      </c>
      <c r="UX23" s="17">
        <v>19.417480000000001</v>
      </c>
      <c r="UY23" s="17">
        <v>0.68252000000000002</v>
      </c>
      <c r="UZ23" s="17">
        <v>0</v>
      </c>
      <c r="VA23" s="17">
        <v>0.621</v>
      </c>
      <c r="VB23" s="17">
        <v>0.621</v>
      </c>
      <c r="VC23" s="17">
        <v>-0.621</v>
      </c>
      <c r="VD23" s="17">
        <v>221.4</v>
      </c>
      <c r="VE23" s="17"/>
      <c r="VF23" s="17">
        <v>239.88800000000001</v>
      </c>
      <c r="VG23" s="17">
        <v>-18.488</v>
      </c>
      <c r="VH23" s="17">
        <v>6.9</v>
      </c>
      <c r="VI23" s="17"/>
      <c r="VJ23" s="17">
        <v>8.4689999999999994</v>
      </c>
      <c r="VK23" s="17">
        <v>-1.569</v>
      </c>
      <c r="VL23" s="17">
        <v>145.4</v>
      </c>
      <c r="VM23" s="17"/>
      <c r="VN23" s="17">
        <v>140.172</v>
      </c>
      <c r="VO23" s="17">
        <v>5.2279999999999998</v>
      </c>
      <c r="VP23" s="17">
        <v>0.6</v>
      </c>
      <c r="VQ23" s="17">
        <v>0.6</v>
      </c>
      <c r="VR23" s="17">
        <v>0.6</v>
      </c>
      <c r="VS23" s="17">
        <v>0</v>
      </c>
      <c r="VT23" s="17">
        <v>0</v>
      </c>
      <c r="VU23" s="17">
        <v>15</v>
      </c>
      <c r="VV23" s="17">
        <v>15</v>
      </c>
      <c r="VW23" s="17">
        <v>-15</v>
      </c>
      <c r="VX23" s="17">
        <v>0</v>
      </c>
      <c r="VY23" s="17">
        <v>12</v>
      </c>
      <c r="VZ23" s="17">
        <v>12</v>
      </c>
      <c r="WA23" s="17">
        <v>-12</v>
      </c>
      <c r="WB23" s="17">
        <v>99.5</v>
      </c>
      <c r="WC23" s="17"/>
      <c r="WD23" s="17">
        <v>102.232</v>
      </c>
      <c r="WE23" s="17">
        <v>-2.7320000000000002</v>
      </c>
      <c r="WF23" s="17"/>
      <c r="WG23" s="17"/>
      <c r="WH23" s="17"/>
      <c r="WI23" s="17">
        <v>0</v>
      </c>
      <c r="WJ23" s="17">
        <v>2.2000000000000002</v>
      </c>
      <c r="WK23" s="17">
        <v>2.4</v>
      </c>
      <c r="WL23" s="17">
        <v>2.4</v>
      </c>
      <c r="WM23" s="17">
        <v>-0.2</v>
      </c>
      <c r="WN23" s="17">
        <v>2</v>
      </c>
      <c r="WO23" s="17">
        <v>2.4</v>
      </c>
      <c r="WP23" s="17">
        <v>2.4</v>
      </c>
      <c r="WQ23" s="17">
        <v>-0.4</v>
      </c>
      <c r="WR23" s="17">
        <v>1.1000000000000001</v>
      </c>
      <c r="WS23" s="17">
        <v>1.4</v>
      </c>
      <c r="WT23" s="17">
        <v>1.4</v>
      </c>
      <c r="WU23" s="17">
        <v>-0.3</v>
      </c>
      <c r="WV23" s="17">
        <v>7.2</v>
      </c>
      <c r="WW23" s="17"/>
      <c r="WX23" s="17">
        <v>9.48</v>
      </c>
      <c r="WY23" s="17">
        <v>-2.2799999999999998</v>
      </c>
      <c r="WZ23" s="17">
        <v>6.6</v>
      </c>
      <c r="XA23" s="17">
        <v>6.8</v>
      </c>
      <c r="XB23" s="17">
        <v>6.8</v>
      </c>
      <c r="XC23" s="17">
        <v>-0.2</v>
      </c>
      <c r="XD23" s="17">
        <v>19.2</v>
      </c>
      <c r="XE23" s="17">
        <v>18.4466</v>
      </c>
      <c r="XF23" s="17">
        <v>18.4466</v>
      </c>
      <c r="XG23" s="17">
        <v>0.75339999999999996</v>
      </c>
      <c r="XH23" s="17">
        <v>8.5</v>
      </c>
      <c r="XI23" s="17">
        <v>10.8</v>
      </c>
      <c r="XJ23" s="17">
        <v>10.8</v>
      </c>
      <c r="XK23" s="17">
        <v>-2.2999999999999998</v>
      </c>
      <c r="XL23" s="17">
        <v>28</v>
      </c>
      <c r="XM23" s="17">
        <v>30</v>
      </c>
      <c r="XN23" s="17">
        <v>28</v>
      </c>
      <c r="XO23" s="17">
        <v>0</v>
      </c>
      <c r="XP23" s="17">
        <v>34.799999999999997</v>
      </c>
      <c r="XQ23" s="17">
        <v>30</v>
      </c>
      <c r="XR23" s="17">
        <v>28</v>
      </c>
      <c r="XS23" s="17">
        <v>6.8</v>
      </c>
      <c r="XT23" s="17">
        <v>16.5</v>
      </c>
      <c r="XU23" s="17">
        <v>14</v>
      </c>
      <c r="XV23" s="17">
        <v>14</v>
      </c>
      <c r="XW23" s="17">
        <v>2.5</v>
      </c>
      <c r="XX23" s="17">
        <v>20.3</v>
      </c>
      <c r="XY23" s="17">
        <v>20</v>
      </c>
      <c r="XZ23" s="17">
        <v>20</v>
      </c>
      <c r="YA23" s="17">
        <v>0.3</v>
      </c>
      <c r="YB23" s="17">
        <v>7</v>
      </c>
      <c r="YC23" s="17">
        <v>7.73</v>
      </c>
      <c r="YD23" s="17">
        <v>7.73</v>
      </c>
      <c r="YE23" s="17">
        <v>-0.73</v>
      </c>
      <c r="YF23" s="17">
        <v>11.09</v>
      </c>
      <c r="YG23" s="17">
        <v>11</v>
      </c>
      <c r="YH23" s="17">
        <v>11</v>
      </c>
      <c r="YI23" s="17">
        <v>0.09</v>
      </c>
    </row>
    <row r="24" spans="1:659" ht="24" customHeight="1" x14ac:dyDescent="0.25">
      <c r="A24" s="1"/>
      <c r="B24" s="18" t="s">
        <v>70</v>
      </c>
      <c r="C24" s="18" t="s">
        <v>794</v>
      </c>
      <c r="D24" s="19">
        <v>205.8</v>
      </c>
      <c r="E24" s="19">
        <v>203.20388</v>
      </c>
      <c r="F24" s="19">
        <v>203.20388</v>
      </c>
      <c r="G24" s="19">
        <v>2.59612</v>
      </c>
      <c r="H24" s="19">
        <v>610.70000000000005</v>
      </c>
      <c r="I24" s="19">
        <v>620.52909999999997</v>
      </c>
      <c r="J24" s="19">
        <v>620.52909999999997</v>
      </c>
      <c r="K24" s="19">
        <v>-9.8291000000000004</v>
      </c>
      <c r="L24" s="19">
        <v>208.4</v>
      </c>
      <c r="M24" s="19">
        <v>201.86914999999999</v>
      </c>
      <c r="N24" s="19">
        <v>201.86914999999999</v>
      </c>
      <c r="O24" s="19">
        <v>6.53085</v>
      </c>
      <c r="P24" s="19"/>
      <c r="Q24" s="19"/>
      <c r="R24" s="19"/>
      <c r="S24" s="19">
        <v>0</v>
      </c>
      <c r="T24" s="19"/>
      <c r="U24" s="19"/>
      <c r="V24" s="19"/>
      <c r="W24" s="19">
        <v>0</v>
      </c>
      <c r="X24" s="19">
        <v>90.2</v>
      </c>
      <c r="Y24" s="19">
        <v>91.778639999999996</v>
      </c>
      <c r="Z24" s="19">
        <v>91.778639999999996</v>
      </c>
      <c r="AA24" s="19">
        <v>-1.57864</v>
      </c>
      <c r="AB24" s="19">
        <v>126.6</v>
      </c>
      <c r="AC24" s="19">
        <v>213.79458</v>
      </c>
      <c r="AD24" s="19">
        <v>198.81603000000001</v>
      </c>
      <c r="AE24" s="19">
        <v>-72.216030000000003</v>
      </c>
      <c r="AF24" s="19"/>
      <c r="AG24" s="19"/>
      <c r="AH24" s="19"/>
      <c r="AI24" s="19">
        <v>0</v>
      </c>
      <c r="AJ24" s="19"/>
      <c r="AK24" s="19"/>
      <c r="AL24" s="19"/>
      <c r="AM24" s="19">
        <v>0</v>
      </c>
      <c r="AN24" s="19">
        <v>183.7</v>
      </c>
      <c r="AO24" s="19">
        <v>196.22801999999999</v>
      </c>
      <c r="AP24" s="19">
        <v>196.22801999999999</v>
      </c>
      <c r="AQ24" s="19">
        <v>-12.52802</v>
      </c>
      <c r="AR24" s="19">
        <v>203.1</v>
      </c>
      <c r="AS24" s="19">
        <v>196.22801999999999</v>
      </c>
      <c r="AT24" s="19">
        <v>196.22801999999999</v>
      </c>
      <c r="AU24" s="19">
        <v>6.8719799999999998</v>
      </c>
      <c r="AV24" s="19">
        <v>203</v>
      </c>
      <c r="AW24" s="19">
        <v>196.22801999999999</v>
      </c>
      <c r="AX24" s="19">
        <v>196.22801999999999</v>
      </c>
      <c r="AY24" s="19">
        <v>6.7719800000000001</v>
      </c>
      <c r="AZ24" s="19">
        <v>291.60000000000002</v>
      </c>
      <c r="BA24" s="19">
        <v>295.22593999999998</v>
      </c>
      <c r="BB24" s="19">
        <v>295.22593999999998</v>
      </c>
      <c r="BC24" s="19">
        <v>-3.6259399999999999</v>
      </c>
      <c r="BD24" s="19"/>
      <c r="BE24" s="19"/>
      <c r="BF24" s="19"/>
      <c r="BG24" s="19">
        <v>0</v>
      </c>
      <c r="BH24" s="19"/>
      <c r="BI24" s="19"/>
      <c r="BJ24" s="19"/>
      <c r="BK24" s="19">
        <v>0</v>
      </c>
      <c r="BL24" s="19">
        <v>71.8</v>
      </c>
      <c r="BM24" s="19">
        <v>72.835049999999995</v>
      </c>
      <c r="BN24" s="19"/>
      <c r="BO24" s="19">
        <v>71.8</v>
      </c>
      <c r="BP24" s="19">
        <v>5.7</v>
      </c>
      <c r="BQ24" s="19">
        <v>5.4625000000000004</v>
      </c>
      <c r="BR24" s="19">
        <v>5.4625000000000004</v>
      </c>
      <c r="BS24" s="19">
        <v>0.23749999999999999</v>
      </c>
      <c r="BT24" s="19"/>
      <c r="BU24" s="19"/>
      <c r="BV24" s="19"/>
      <c r="BW24" s="19">
        <v>0</v>
      </c>
      <c r="BX24" s="19"/>
      <c r="BY24" s="19"/>
      <c r="BZ24" s="19"/>
      <c r="CA24" s="19">
        <v>0</v>
      </c>
      <c r="CB24" s="19"/>
      <c r="CC24" s="19"/>
      <c r="CD24" s="19"/>
      <c r="CE24" s="19">
        <v>0</v>
      </c>
      <c r="CF24" s="19"/>
      <c r="CG24" s="19"/>
      <c r="CH24" s="19"/>
      <c r="CI24" s="19">
        <v>0</v>
      </c>
      <c r="CJ24" s="19">
        <v>166.8</v>
      </c>
      <c r="CK24" s="19">
        <v>163.90777</v>
      </c>
      <c r="CL24" s="19">
        <v>163.90777</v>
      </c>
      <c r="CM24" s="19">
        <v>2.8922300000000001</v>
      </c>
      <c r="CN24" s="19">
        <v>7.4</v>
      </c>
      <c r="CO24" s="19">
        <v>5.1333399999999996</v>
      </c>
      <c r="CP24" s="19">
        <v>5.1333399999999996</v>
      </c>
      <c r="CQ24" s="19">
        <v>2.2666599999999999</v>
      </c>
      <c r="CR24" s="19">
        <v>5.2</v>
      </c>
      <c r="CS24" s="19">
        <v>2.8177599999999998</v>
      </c>
      <c r="CT24" s="19">
        <v>2.8177599999999998</v>
      </c>
      <c r="CU24" s="19">
        <v>2.3822399999999999</v>
      </c>
      <c r="CV24" s="19"/>
      <c r="CW24" s="19"/>
      <c r="CX24" s="19"/>
      <c r="CY24" s="19">
        <v>0</v>
      </c>
      <c r="CZ24" s="19">
        <v>7</v>
      </c>
      <c r="DA24" s="19">
        <v>6.8787000000000003</v>
      </c>
      <c r="DB24" s="19">
        <v>6.8787000000000003</v>
      </c>
      <c r="DC24" s="19">
        <v>0.12130000000000001</v>
      </c>
      <c r="DD24" s="19">
        <v>10</v>
      </c>
      <c r="DE24" s="19">
        <v>14.919420000000001</v>
      </c>
      <c r="DF24" s="19">
        <v>14.919359999999999</v>
      </c>
      <c r="DG24" s="19">
        <v>-4.9193600000000002</v>
      </c>
      <c r="DH24" s="19">
        <v>59</v>
      </c>
      <c r="DI24" s="19">
        <v>55.39575</v>
      </c>
      <c r="DJ24" s="19">
        <v>29.45844</v>
      </c>
      <c r="DK24" s="19">
        <v>29.54156</v>
      </c>
      <c r="DL24" s="19"/>
      <c r="DM24" s="19"/>
      <c r="DN24" s="19"/>
      <c r="DO24" s="19">
        <v>0</v>
      </c>
      <c r="DP24" s="19"/>
      <c r="DQ24" s="19"/>
      <c r="DR24" s="19"/>
      <c r="DS24" s="19">
        <v>0</v>
      </c>
      <c r="DT24" s="19"/>
      <c r="DU24" s="19"/>
      <c r="DV24" s="19"/>
      <c r="DW24" s="19">
        <v>0</v>
      </c>
      <c r="DX24" s="19"/>
      <c r="DY24" s="19"/>
      <c r="DZ24" s="19"/>
      <c r="EA24" s="19">
        <v>0</v>
      </c>
      <c r="EB24" s="19">
        <v>55.7</v>
      </c>
      <c r="EC24" s="19">
        <v>55.841569999999997</v>
      </c>
      <c r="ED24" s="19">
        <v>55.841569999999997</v>
      </c>
      <c r="EE24" s="19">
        <v>-0.14157</v>
      </c>
      <c r="EF24" s="19">
        <v>22.7</v>
      </c>
      <c r="EG24" s="19"/>
      <c r="EH24" s="19"/>
      <c r="EI24" s="19">
        <v>22.7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39.299999999999997</v>
      </c>
      <c r="FE24" s="19">
        <v>35.039729999999999</v>
      </c>
      <c r="FF24" s="19">
        <v>44.82403</v>
      </c>
      <c r="FG24" s="19">
        <v>-5.5240299999999998</v>
      </c>
      <c r="FH24" s="19">
        <v>66.8</v>
      </c>
      <c r="FI24" s="19">
        <v>63.600070000000002</v>
      </c>
      <c r="FJ24" s="19">
        <v>151.21556000000001</v>
      </c>
      <c r="FK24" s="19">
        <v>-84.415559999999999</v>
      </c>
      <c r="FL24" s="19">
        <v>22.5</v>
      </c>
      <c r="FM24" s="19">
        <v>20.015689999999999</v>
      </c>
      <c r="FN24" s="19">
        <v>20.749040000000001</v>
      </c>
      <c r="FO24" s="19">
        <v>1.7509600000000001</v>
      </c>
      <c r="FP24" s="19">
        <v>17.8</v>
      </c>
      <c r="FQ24" s="19">
        <v>17.210889999999999</v>
      </c>
      <c r="FR24" s="19">
        <v>17.210889999999999</v>
      </c>
      <c r="FS24" s="19">
        <v>0.58911000000000002</v>
      </c>
      <c r="FT24" s="19">
        <v>18.8</v>
      </c>
      <c r="FU24" s="19">
        <v>17.961169999999999</v>
      </c>
      <c r="FV24" s="19">
        <v>17.96116</v>
      </c>
      <c r="FW24" s="19">
        <v>0.83884000000000003</v>
      </c>
      <c r="FX24" s="19">
        <v>90.5</v>
      </c>
      <c r="FY24" s="19">
        <v>87.68835</v>
      </c>
      <c r="FZ24" s="19">
        <v>87.68835</v>
      </c>
      <c r="GA24" s="19">
        <v>2.8116500000000002</v>
      </c>
      <c r="GB24" s="19">
        <v>182.9</v>
      </c>
      <c r="GC24" s="19">
        <v>184.91498000000001</v>
      </c>
      <c r="GD24" s="19">
        <v>184.91498000000001</v>
      </c>
      <c r="GE24" s="19">
        <v>-2.01498</v>
      </c>
      <c r="GF24" s="19">
        <v>183.2</v>
      </c>
      <c r="GG24" s="19">
        <v>184.91498000000001</v>
      </c>
      <c r="GH24" s="19">
        <v>184.91498000000001</v>
      </c>
      <c r="GI24" s="19">
        <v>-1.7149799999999999</v>
      </c>
      <c r="GJ24" s="19">
        <v>184.2</v>
      </c>
      <c r="GK24" s="19">
        <v>185.47028</v>
      </c>
      <c r="GL24" s="19">
        <v>185.47028</v>
      </c>
      <c r="GM24" s="19">
        <v>-1.2702800000000001</v>
      </c>
      <c r="GN24" s="19">
        <v>107.2</v>
      </c>
      <c r="GO24" s="19">
        <v>105.05658</v>
      </c>
      <c r="GP24" s="19">
        <v>102.58683000000001</v>
      </c>
      <c r="GQ24" s="19">
        <v>4.6131700000000002</v>
      </c>
      <c r="GR24" s="19">
        <v>36.4</v>
      </c>
      <c r="GS24" s="19">
        <v>33.068289999999998</v>
      </c>
      <c r="GT24" s="19">
        <v>36.218400000000003</v>
      </c>
      <c r="GU24" s="19">
        <v>0.18160000000000001</v>
      </c>
      <c r="GV24" s="19">
        <v>37.6</v>
      </c>
      <c r="GW24" s="19">
        <v>44.060189999999999</v>
      </c>
      <c r="GX24" s="19">
        <v>44.060189999999999</v>
      </c>
      <c r="GY24" s="19">
        <v>-6.4601899999999999</v>
      </c>
      <c r="GZ24" s="19">
        <v>4.0999999999999996</v>
      </c>
      <c r="HA24" s="19">
        <v>2.1456300000000001</v>
      </c>
      <c r="HB24" s="19">
        <v>2.1456300000000001</v>
      </c>
      <c r="HC24" s="19">
        <v>1.9543699999999999</v>
      </c>
      <c r="HD24" s="19">
        <v>30.8</v>
      </c>
      <c r="HE24" s="19">
        <v>28.32893</v>
      </c>
      <c r="HF24" s="19">
        <v>28.32893</v>
      </c>
      <c r="HG24" s="19">
        <v>2.4710700000000001</v>
      </c>
      <c r="HH24" s="19">
        <v>76.900000000000006</v>
      </c>
      <c r="HI24" s="19">
        <v>41.237110000000001</v>
      </c>
      <c r="HJ24" s="19">
        <v>79.611549999999994</v>
      </c>
      <c r="HK24" s="19">
        <v>-2.7115499999999999</v>
      </c>
      <c r="HL24" s="19"/>
      <c r="HM24" s="19"/>
      <c r="HN24" s="19"/>
      <c r="HO24" s="19">
        <v>0</v>
      </c>
      <c r="HP24" s="19"/>
      <c r="HQ24" s="19"/>
      <c r="HR24" s="19"/>
      <c r="HS24" s="19">
        <v>0</v>
      </c>
      <c r="HT24" s="19">
        <v>52.9</v>
      </c>
      <c r="HU24" s="19">
        <v>23.74259</v>
      </c>
      <c r="HV24" s="19">
        <v>17.940740000000002</v>
      </c>
      <c r="HW24" s="19">
        <v>34.95926</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81.099999999999994</v>
      </c>
      <c r="IW24" s="19">
        <v>79.977900000000005</v>
      </c>
      <c r="IX24" s="19">
        <v>83.213920000000002</v>
      </c>
      <c r="IY24" s="19">
        <v>-2.1139199999999998</v>
      </c>
      <c r="IZ24" s="19"/>
      <c r="JA24" s="19"/>
      <c r="JB24" s="19"/>
      <c r="JC24" s="19">
        <v>0</v>
      </c>
      <c r="JD24" s="19">
        <v>170.3</v>
      </c>
      <c r="JE24" s="19">
        <v>186.21592999999999</v>
      </c>
      <c r="JF24" s="19">
        <v>186.21592999999999</v>
      </c>
      <c r="JG24" s="19">
        <v>-15.915929999999999</v>
      </c>
      <c r="JH24" s="19">
        <v>200</v>
      </c>
      <c r="JI24" s="19">
        <v>186.21592999999999</v>
      </c>
      <c r="JJ24" s="19">
        <v>186.21592999999999</v>
      </c>
      <c r="JK24" s="19">
        <v>13.78407</v>
      </c>
      <c r="JL24" s="19">
        <v>180.5</v>
      </c>
      <c r="JM24" s="19">
        <v>186.77513999999999</v>
      </c>
      <c r="JN24" s="19">
        <v>186.77513999999999</v>
      </c>
      <c r="JO24" s="19">
        <v>-6.2751400000000004</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v>0</v>
      </c>
      <c r="KS24" s="19"/>
      <c r="KT24" s="19"/>
      <c r="KU24" s="19">
        <v>0</v>
      </c>
      <c r="KV24" s="19">
        <v>2.4</v>
      </c>
      <c r="KW24" s="19">
        <v>2.2284299999999999</v>
      </c>
      <c r="KX24" s="19">
        <v>2.2284299999999999</v>
      </c>
      <c r="KY24" s="19">
        <v>0.17157</v>
      </c>
      <c r="KZ24" s="19">
        <v>145.6</v>
      </c>
      <c r="LA24" s="19">
        <v>90.470950000000002</v>
      </c>
      <c r="LB24" s="19">
        <v>42.636569999999999</v>
      </c>
      <c r="LC24" s="19">
        <v>102.96343</v>
      </c>
      <c r="LD24" s="19">
        <v>99.4</v>
      </c>
      <c r="LE24" s="19">
        <v>68.234809999999996</v>
      </c>
      <c r="LF24" s="19">
        <v>92.444609999999997</v>
      </c>
      <c r="LG24" s="19">
        <v>6.9553900000000004</v>
      </c>
      <c r="LH24" s="19">
        <v>46.5</v>
      </c>
      <c r="LI24" s="19">
        <v>43.972760000000001</v>
      </c>
      <c r="LJ24" s="19">
        <v>43.972760000000001</v>
      </c>
      <c r="LK24" s="19">
        <v>2.5272399999999999</v>
      </c>
      <c r="LL24" s="19">
        <v>45.8</v>
      </c>
      <c r="LM24" s="19">
        <v>48.413229999999999</v>
      </c>
      <c r="LN24" s="19">
        <v>48.413229999999999</v>
      </c>
      <c r="LO24" s="19">
        <v>-2.6132300000000002</v>
      </c>
      <c r="LP24" s="19">
        <v>30.2</v>
      </c>
      <c r="LQ24" s="19">
        <v>25.994990000000001</v>
      </c>
      <c r="LR24" s="19">
        <v>29.951460000000001</v>
      </c>
      <c r="LS24" s="19">
        <v>0.24854000000000001</v>
      </c>
      <c r="LT24" s="19"/>
      <c r="LU24" s="19"/>
      <c r="LV24" s="19"/>
      <c r="LW24" s="19">
        <v>0</v>
      </c>
      <c r="LX24" s="19"/>
      <c r="LY24" s="19"/>
      <c r="LZ24" s="19"/>
      <c r="MA24" s="19">
        <v>0</v>
      </c>
      <c r="MB24" s="19"/>
      <c r="MC24" s="19"/>
      <c r="MD24" s="19"/>
      <c r="ME24" s="19">
        <v>0</v>
      </c>
      <c r="MF24" s="19">
        <v>145.4</v>
      </c>
      <c r="MG24" s="19">
        <v>151.08886000000001</v>
      </c>
      <c r="MH24" s="19">
        <v>151.08886000000001</v>
      </c>
      <c r="MI24" s="19">
        <v>-5.68886</v>
      </c>
      <c r="MJ24" s="19">
        <v>146.30000000000001</v>
      </c>
      <c r="MK24" s="19">
        <v>151.08886000000001</v>
      </c>
      <c r="ML24" s="19">
        <v>151.08886000000001</v>
      </c>
      <c r="MM24" s="19">
        <v>-4.7888599999999997</v>
      </c>
      <c r="MN24" s="19">
        <v>148.19999999999999</v>
      </c>
      <c r="MO24" s="19">
        <v>151.54257999999999</v>
      </c>
      <c r="MP24" s="19">
        <v>151.54257999999999</v>
      </c>
      <c r="MQ24" s="19">
        <v>-3.3425799999999999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214.1</v>
      </c>
      <c r="NM24" s="19">
        <v>206.29038</v>
      </c>
      <c r="NN24" s="19">
        <v>206.29038</v>
      </c>
      <c r="NO24" s="19">
        <v>7.8096199999999998</v>
      </c>
      <c r="NP24" s="19">
        <v>101.2</v>
      </c>
      <c r="NQ24" s="19">
        <v>103.45493</v>
      </c>
      <c r="NR24" s="19">
        <v>103.45493</v>
      </c>
      <c r="NS24" s="19">
        <v>-2.2549299999999999</v>
      </c>
      <c r="NT24" s="19">
        <v>7.8</v>
      </c>
      <c r="NU24" s="19">
        <v>7.8258200000000002</v>
      </c>
      <c r="NV24" s="19">
        <v>7.8258099999999997</v>
      </c>
      <c r="NW24" s="19">
        <v>-2.581E-2</v>
      </c>
      <c r="NX24" s="19">
        <v>8.4</v>
      </c>
      <c r="NY24" s="19">
        <v>8.2100200000000001</v>
      </c>
      <c r="NZ24" s="19">
        <v>8.2100100000000005</v>
      </c>
      <c r="OA24" s="19">
        <v>0.18998999999999999</v>
      </c>
      <c r="OB24" s="19">
        <v>0.5</v>
      </c>
      <c r="OC24" s="19"/>
      <c r="OD24" s="19">
        <v>0.109</v>
      </c>
      <c r="OE24" s="19">
        <v>0.39100000000000001</v>
      </c>
      <c r="OF24" s="19">
        <v>105.2</v>
      </c>
      <c r="OG24" s="19">
        <v>72.8</v>
      </c>
      <c r="OH24" s="19">
        <v>79.97</v>
      </c>
      <c r="OI24" s="19">
        <v>25.23</v>
      </c>
      <c r="OJ24" s="19">
        <v>80.599999999999994</v>
      </c>
      <c r="OK24" s="19"/>
      <c r="OL24" s="19">
        <v>79.989000000000004</v>
      </c>
      <c r="OM24" s="19">
        <v>0.61099999999999999</v>
      </c>
      <c r="ON24" s="19">
        <v>0</v>
      </c>
      <c r="OO24" s="19">
        <v>0.72599999999999998</v>
      </c>
      <c r="OP24" s="19">
        <v>0.72599999999999998</v>
      </c>
      <c r="OQ24" s="19">
        <v>-0.72599999999999998</v>
      </c>
      <c r="OR24" s="19">
        <v>0.1</v>
      </c>
      <c r="OS24" s="19"/>
      <c r="OT24" s="19">
        <v>0.1</v>
      </c>
      <c r="OU24" s="19">
        <v>0</v>
      </c>
      <c r="OV24" s="19">
        <v>14.1</v>
      </c>
      <c r="OW24" s="19">
        <v>14.56311</v>
      </c>
      <c r="OX24" s="19">
        <v>14.56311</v>
      </c>
      <c r="OY24" s="19">
        <v>-0.46311000000000002</v>
      </c>
      <c r="OZ24" s="19">
        <v>12.1655</v>
      </c>
      <c r="PA24" s="19">
        <v>20.254370000000002</v>
      </c>
      <c r="PB24" s="19">
        <v>20.254370000000002</v>
      </c>
      <c r="PC24" s="19">
        <v>-8.08887</v>
      </c>
      <c r="PD24" s="19">
        <v>9.8000000000000007</v>
      </c>
      <c r="PE24" s="19">
        <v>9.9830000000000005</v>
      </c>
      <c r="PF24" s="19">
        <v>9.9830000000000005</v>
      </c>
      <c r="PG24" s="19">
        <v>-0.183</v>
      </c>
      <c r="PH24" s="19"/>
      <c r="PI24" s="19"/>
      <c r="PJ24" s="19"/>
      <c r="PK24" s="19">
        <v>0</v>
      </c>
      <c r="PL24" s="19">
        <v>199.8</v>
      </c>
      <c r="PM24" s="19"/>
      <c r="PN24" s="19">
        <v>199</v>
      </c>
      <c r="PO24" s="19">
        <v>0.8</v>
      </c>
      <c r="PP24" s="19">
        <v>1.2</v>
      </c>
      <c r="PQ24" s="19">
        <v>1</v>
      </c>
      <c r="PR24" s="19">
        <v>1</v>
      </c>
      <c r="PS24" s="19">
        <v>0.2</v>
      </c>
      <c r="PT24" s="19">
        <v>1.9</v>
      </c>
      <c r="PU24" s="19">
        <v>2.65</v>
      </c>
      <c r="PV24" s="19">
        <v>2.65</v>
      </c>
      <c r="PW24" s="19">
        <v>-0.75</v>
      </c>
      <c r="PX24" s="19">
        <v>2.6</v>
      </c>
      <c r="PY24" s="19">
        <v>2.5</v>
      </c>
      <c r="PZ24" s="19">
        <v>2.5</v>
      </c>
      <c r="QA24" s="19">
        <v>0.1</v>
      </c>
      <c r="QB24" s="19">
        <v>20.100000000000001</v>
      </c>
      <c r="QC24" s="19">
        <v>20.254370000000002</v>
      </c>
      <c r="QD24" s="19">
        <v>20.254370000000002</v>
      </c>
      <c r="QE24" s="19">
        <v>-0.15437000000000001</v>
      </c>
      <c r="QF24" s="19">
        <v>20</v>
      </c>
      <c r="QG24" s="19">
        <v>19.417480000000001</v>
      </c>
      <c r="QH24" s="19">
        <v>19.417480000000001</v>
      </c>
      <c r="QI24" s="19">
        <v>0.58252000000000004</v>
      </c>
      <c r="QJ24" s="19">
        <v>18.899999999999999</v>
      </c>
      <c r="QK24" s="19">
        <v>17.475729999999999</v>
      </c>
      <c r="QL24" s="19">
        <v>17.475729999999999</v>
      </c>
      <c r="QM24" s="19">
        <v>1.4242699999999999</v>
      </c>
      <c r="QN24" s="19">
        <v>3.4</v>
      </c>
      <c r="QO24" s="19">
        <v>3.4</v>
      </c>
      <c r="QP24" s="19">
        <v>3.4</v>
      </c>
      <c r="QQ24" s="19">
        <v>0</v>
      </c>
      <c r="QR24" s="19">
        <v>18.399999999999999</v>
      </c>
      <c r="QS24" s="19">
        <v>17.961169999999999</v>
      </c>
      <c r="QT24" s="19">
        <v>17.96116</v>
      </c>
      <c r="QU24" s="19">
        <v>0.43884000000000001</v>
      </c>
      <c r="QV24" s="19">
        <v>15.2</v>
      </c>
      <c r="QW24" s="19"/>
      <c r="QX24" s="19">
        <v>13.77</v>
      </c>
      <c r="QY24" s="19">
        <v>1.43</v>
      </c>
      <c r="QZ24" s="19">
        <v>19.399999999999999</v>
      </c>
      <c r="RA24" s="19"/>
      <c r="RB24" s="19">
        <v>17.001000000000001</v>
      </c>
      <c r="RC24" s="19">
        <v>2.399</v>
      </c>
      <c r="RD24" s="19">
        <v>17.100000000000001</v>
      </c>
      <c r="RE24" s="19">
        <v>12.94</v>
      </c>
      <c r="RF24" s="19">
        <v>12.94</v>
      </c>
      <c r="RG24" s="19">
        <v>4.16</v>
      </c>
      <c r="RH24" s="19">
        <v>48</v>
      </c>
      <c r="RI24" s="19">
        <v>42.2</v>
      </c>
      <c r="RJ24" s="19">
        <v>35.14</v>
      </c>
      <c r="RK24" s="19">
        <v>12.86</v>
      </c>
      <c r="RL24" s="19">
        <v>18.7</v>
      </c>
      <c r="RM24" s="19"/>
      <c r="RN24" s="19">
        <v>12.672000000000001</v>
      </c>
      <c r="RO24" s="19">
        <v>6.0279999999999996</v>
      </c>
      <c r="RP24" s="19">
        <v>2.4</v>
      </c>
      <c r="RQ24" s="19">
        <v>3.15</v>
      </c>
      <c r="RR24" s="19">
        <v>3.15</v>
      </c>
      <c r="RS24" s="19">
        <v>-0.75</v>
      </c>
      <c r="RT24" s="19">
        <v>8.6</v>
      </c>
      <c r="RU24" s="19">
        <v>5.4918500000000003</v>
      </c>
      <c r="RV24" s="19">
        <v>4.1498299999999997</v>
      </c>
      <c r="RW24" s="19">
        <v>4.45017</v>
      </c>
      <c r="RX24" s="19">
        <v>2.2999999999999998</v>
      </c>
      <c r="RY24" s="19">
        <v>2</v>
      </c>
      <c r="RZ24" s="19">
        <v>2</v>
      </c>
      <c r="SA24" s="19">
        <v>0.3</v>
      </c>
      <c r="SB24" s="19"/>
      <c r="SC24" s="19">
        <v>0.4</v>
      </c>
      <c r="SD24" s="19">
        <v>0.4</v>
      </c>
      <c r="SE24" s="19">
        <v>-0.4</v>
      </c>
      <c r="SF24" s="19">
        <v>6.5</v>
      </c>
      <c r="SG24" s="19">
        <v>7.7</v>
      </c>
      <c r="SH24" s="19">
        <v>7.7</v>
      </c>
      <c r="SI24" s="19">
        <v>-1.2</v>
      </c>
      <c r="SJ24" s="19">
        <v>6.7</v>
      </c>
      <c r="SK24" s="19">
        <v>6.4</v>
      </c>
      <c r="SL24" s="19">
        <v>6.4</v>
      </c>
      <c r="SM24" s="19">
        <v>0.3</v>
      </c>
      <c r="SN24" s="19">
        <v>8.8000000000000007</v>
      </c>
      <c r="SO24" s="19">
        <v>10</v>
      </c>
      <c r="SP24" s="19">
        <v>10</v>
      </c>
      <c r="SQ24" s="19">
        <v>-1.2</v>
      </c>
      <c r="SR24" s="19">
        <v>11.9</v>
      </c>
      <c r="SS24" s="19">
        <v>13.592230000000001</v>
      </c>
      <c r="ST24" s="19">
        <v>13.592230000000001</v>
      </c>
      <c r="SU24" s="19">
        <v>-1.6922299999999999</v>
      </c>
      <c r="SV24" s="19">
        <v>16.8</v>
      </c>
      <c r="SW24" s="19">
        <v>17.475729999999999</v>
      </c>
      <c r="SX24" s="19">
        <v>17.475729999999999</v>
      </c>
      <c r="SY24" s="19">
        <v>-0.67573000000000005</v>
      </c>
      <c r="SZ24" s="19">
        <v>17.5</v>
      </c>
      <c r="TA24" s="19">
        <v>14.302</v>
      </c>
      <c r="TB24" s="19">
        <v>14.302</v>
      </c>
      <c r="TC24" s="19">
        <v>3.198</v>
      </c>
      <c r="TD24" s="19">
        <v>22.5</v>
      </c>
      <c r="TE24" s="19">
        <v>18.8</v>
      </c>
      <c r="TF24" s="19">
        <v>17.065000000000001</v>
      </c>
      <c r="TG24" s="19">
        <v>5.4349999999999996</v>
      </c>
      <c r="TH24" s="19">
        <v>18.399999999999999</v>
      </c>
      <c r="TI24" s="19"/>
      <c r="TJ24" s="19">
        <v>36.697000000000003</v>
      </c>
      <c r="TK24" s="19">
        <v>-18.297000000000001</v>
      </c>
      <c r="TL24" s="19">
        <v>5.5</v>
      </c>
      <c r="TM24" s="19">
        <v>14.2</v>
      </c>
      <c r="TN24" s="19">
        <v>4.3</v>
      </c>
      <c r="TO24" s="19">
        <v>1.2</v>
      </c>
      <c r="TP24" s="19">
        <v>18.5</v>
      </c>
      <c r="TQ24" s="19">
        <v>26.6</v>
      </c>
      <c r="TR24" s="19">
        <v>5</v>
      </c>
      <c r="TS24" s="19">
        <v>13.5</v>
      </c>
      <c r="TT24" s="19">
        <v>0</v>
      </c>
      <c r="TU24" s="19">
        <v>1.2</v>
      </c>
      <c r="TV24" s="19">
        <v>0.48</v>
      </c>
      <c r="TW24" s="19">
        <v>-0.48</v>
      </c>
      <c r="TX24" s="19">
        <v>0</v>
      </c>
      <c r="TY24" s="19">
        <v>1.2</v>
      </c>
      <c r="TZ24" s="19">
        <v>0.17</v>
      </c>
      <c r="UA24" s="19">
        <v>-0.17</v>
      </c>
      <c r="UB24" s="19">
        <v>16.8</v>
      </c>
      <c r="UC24" s="19">
        <v>18.4466</v>
      </c>
      <c r="UD24" s="19">
        <v>18.4466</v>
      </c>
      <c r="UE24" s="19">
        <v>-1.6466000000000001</v>
      </c>
      <c r="UF24" s="19">
        <v>4</v>
      </c>
      <c r="UG24" s="19">
        <v>5</v>
      </c>
      <c r="UH24" s="19">
        <v>5</v>
      </c>
      <c r="UI24" s="19">
        <v>-1</v>
      </c>
      <c r="UJ24" s="19">
        <v>8.1</v>
      </c>
      <c r="UK24" s="19">
        <v>7.5</v>
      </c>
      <c r="UL24" s="19">
        <v>7.5</v>
      </c>
      <c r="UM24" s="19">
        <v>0.6</v>
      </c>
      <c r="UN24" s="19">
        <v>20.399999999999999</v>
      </c>
      <c r="UO24" s="19">
        <v>19.417480000000001</v>
      </c>
      <c r="UP24" s="19">
        <v>19.417480000000001</v>
      </c>
      <c r="UQ24" s="19">
        <v>0.98251999999999995</v>
      </c>
      <c r="UR24" s="19">
        <v>20.399999999999999</v>
      </c>
      <c r="US24" s="19">
        <v>19.417480000000001</v>
      </c>
      <c r="UT24" s="19">
        <v>19.417480000000001</v>
      </c>
      <c r="UU24" s="19">
        <v>0.98251999999999995</v>
      </c>
      <c r="UV24" s="19">
        <v>20.100000000000001</v>
      </c>
      <c r="UW24" s="19">
        <v>19.417480000000001</v>
      </c>
      <c r="UX24" s="19">
        <v>19.417480000000001</v>
      </c>
      <c r="UY24" s="19">
        <v>0.68252000000000002</v>
      </c>
      <c r="UZ24" s="19">
        <v>0</v>
      </c>
      <c r="VA24" s="19">
        <v>0.76800000000000002</v>
      </c>
      <c r="VB24" s="19">
        <v>0.76800000000000002</v>
      </c>
      <c r="VC24" s="19">
        <v>-0.76800000000000002</v>
      </c>
      <c r="VD24" s="19">
        <v>229.2</v>
      </c>
      <c r="VE24" s="19"/>
      <c r="VF24" s="19">
        <v>247.4</v>
      </c>
      <c r="VG24" s="19">
        <v>-18.2</v>
      </c>
      <c r="VH24" s="19">
        <v>9.1999999999999993</v>
      </c>
      <c r="VI24" s="19"/>
      <c r="VJ24" s="19">
        <v>10.725</v>
      </c>
      <c r="VK24" s="19">
        <v>-1.5249999999999999</v>
      </c>
      <c r="VL24" s="19">
        <v>148.6</v>
      </c>
      <c r="VM24" s="19"/>
      <c r="VN24" s="19">
        <v>142.119</v>
      </c>
      <c r="VO24" s="19">
        <v>6.4809999999999999</v>
      </c>
      <c r="VP24" s="19">
        <v>0.6</v>
      </c>
      <c r="VQ24" s="19">
        <v>0.6</v>
      </c>
      <c r="VR24" s="19">
        <v>0.6</v>
      </c>
      <c r="VS24" s="19">
        <v>0</v>
      </c>
      <c r="VT24" s="19">
        <v>0</v>
      </c>
      <c r="VU24" s="19">
        <v>16</v>
      </c>
      <c r="VV24" s="19">
        <v>16</v>
      </c>
      <c r="VW24" s="19">
        <v>-16</v>
      </c>
      <c r="VX24" s="19">
        <v>0</v>
      </c>
      <c r="VY24" s="19">
        <v>15</v>
      </c>
      <c r="VZ24" s="19">
        <v>15</v>
      </c>
      <c r="WA24" s="19">
        <v>-15</v>
      </c>
      <c r="WB24" s="19">
        <v>108.3</v>
      </c>
      <c r="WC24" s="19"/>
      <c r="WD24" s="19">
        <v>105.774</v>
      </c>
      <c r="WE24" s="19">
        <v>2.5259999999999998</v>
      </c>
      <c r="WF24" s="19"/>
      <c r="WG24" s="19"/>
      <c r="WH24" s="19"/>
      <c r="WI24" s="19">
        <v>0</v>
      </c>
      <c r="WJ24" s="19">
        <v>2.2000000000000002</v>
      </c>
      <c r="WK24" s="19">
        <v>2.4</v>
      </c>
      <c r="WL24" s="19">
        <v>2.4</v>
      </c>
      <c r="WM24" s="19">
        <v>-0.2</v>
      </c>
      <c r="WN24" s="19">
        <v>2</v>
      </c>
      <c r="WO24" s="19">
        <v>2.4</v>
      </c>
      <c r="WP24" s="19">
        <v>2.4</v>
      </c>
      <c r="WQ24" s="19">
        <v>-0.4</v>
      </c>
      <c r="WR24" s="19">
        <v>1.1000000000000001</v>
      </c>
      <c r="WS24" s="19">
        <v>1.4</v>
      </c>
      <c r="WT24" s="19">
        <v>1.4</v>
      </c>
      <c r="WU24" s="19">
        <v>-0.3</v>
      </c>
      <c r="WV24" s="19">
        <v>9.5</v>
      </c>
      <c r="WW24" s="19"/>
      <c r="WX24" s="19">
        <v>11.451000000000001</v>
      </c>
      <c r="WY24" s="19">
        <v>-1.9510000000000001</v>
      </c>
      <c r="WZ24" s="19">
        <v>6.7</v>
      </c>
      <c r="XA24" s="19">
        <v>6.8</v>
      </c>
      <c r="XB24" s="19">
        <v>6.8</v>
      </c>
      <c r="XC24" s="19">
        <v>-0.1</v>
      </c>
      <c r="XD24" s="19">
        <v>19</v>
      </c>
      <c r="XE24" s="19">
        <v>18.4466</v>
      </c>
      <c r="XF24" s="19">
        <v>18.4466</v>
      </c>
      <c r="XG24" s="19">
        <v>0.5534</v>
      </c>
      <c r="XH24" s="19">
        <v>5</v>
      </c>
      <c r="XI24" s="19">
        <v>10.8</v>
      </c>
      <c r="XJ24" s="19">
        <v>10.8</v>
      </c>
      <c r="XK24" s="19">
        <v>-5.8</v>
      </c>
      <c r="XL24" s="19">
        <v>28.2</v>
      </c>
      <c r="XM24" s="19">
        <v>30</v>
      </c>
      <c r="XN24" s="19">
        <v>28</v>
      </c>
      <c r="XO24" s="19">
        <v>0.2</v>
      </c>
      <c r="XP24" s="19">
        <v>35.4</v>
      </c>
      <c r="XQ24" s="19">
        <v>30</v>
      </c>
      <c r="XR24" s="19">
        <v>28</v>
      </c>
      <c r="XS24" s="19">
        <v>7.4</v>
      </c>
      <c r="XT24" s="19">
        <v>16.5</v>
      </c>
      <c r="XU24" s="19">
        <v>14</v>
      </c>
      <c r="XV24" s="19">
        <v>14</v>
      </c>
      <c r="XW24" s="19">
        <v>2.5</v>
      </c>
      <c r="XX24" s="19">
        <v>20.3</v>
      </c>
      <c r="XY24" s="19">
        <v>20</v>
      </c>
      <c r="XZ24" s="19">
        <v>20</v>
      </c>
      <c r="YA24" s="19">
        <v>0.3</v>
      </c>
      <c r="YB24" s="19">
        <v>8.3000000000000007</v>
      </c>
      <c r="YC24" s="19">
        <v>7.73</v>
      </c>
      <c r="YD24" s="19">
        <v>7.73</v>
      </c>
      <c r="YE24" s="19">
        <v>0.56999999999999995</v>
      </c>
      <c r="YF24" s="19">
        <v>11.1</v>
      </c>
      <c r="YG24" s="19">
        <v>11</v>
      </c>
      <c r="YH24" s="19">
        <v>11</v>
      </c>
      <c r="YI24" s="19">
        <v>0.1</v>
      </c>
    </row>
    <row r="25" spans="1:659" ht="24" customHeight="1" x14ac:dyDescent="0.25">
      <c r="A25" s="1"/>
      <c r="B25" s="13" t="s">
        <v>70</v>
      </c>
      <c r="C25" s="13" t="s">
        <v>795</v>
      </c>
      <c r="D25" s="14">
        <v>206.5</v>
      </c>
      <c r="E25" s="14">
        <v>203.20388</v>
      </c>
      <c r="F25" s="14">
        <v>203.20388</v>
      </c>
      <c r="G25" s="14">
        <v>3.2961200000000002</v>
      </c>
      <c r="H25" s="14">
        <v>608.20000000000005</v>
      </c>
      <c r="I25" s="14">
        <v>620.52909999999997</v>
      </c>
      <c r="J25" s="14">
        <v>620.52909999999997</v>
      </c>
      <c r="K25" s="14">
        <v>-12.3291</v>
      </c>
      <c r="L25" s="14">
        <v>206.3</v>
      </c>
      <c r="M25" s="14">
        <v>201.86914999999999</v>
      </c>
      <c r="N25" s="14">
        <v>201.86914999999999</v>
      </c>
      <c r="O25" s="14">
        <v>4.4308500000000004</v>
      </c>
      <c r="P25" s="14"/>
      <c r="Q25" s="14"/>
      <c r="R25" s="14"/>
      <c r="S25" s="14">
        <v>0</v>
      </c>
      <c r="T25" s="14"/>
      <c r="U25" s="14"/>
      <c r="V25" s="14"/>
      <c r="W25" s="14">
        <v>0</v>
      </c>
      <c r="X25" s="14">
        <v>91.1</v>
      </c>
      <c r="Y25" s="14">
        <v>91.778639999999996</v>
      </c>
      <c r="Z25" s="14">
        <v>91.778639999999996</v>
      </c>
      <c r="AA25" s="14">
        <v>-0.67864000000000002</v>
      </c>
      <c r="AB25" s="14">
        <v>125.3</v>
      </c>
      <c r="AC25" s="14">
        <v>214.77247</v>
      </c>
      <c r="AD25" s="14">
        <v>214.77244999999999</v>
      </c>
      <c r="AE25" s="14">
        <v>-89.472449999999995</v>
      </c>
      <c r="AF25" s="14"/>
      <c r="AG25" s="14"/>
      <c r="AH25" s="14"/>
      <c r="AI25" s="14">
        <v>0</v>
      </c>
      <c r="AJ25" s="14"/>
      <c r="AK25" s="14"/>
      <c r="AL25" s="14"/>
      <c r="AM25" s="14">
        <v>0</v>
      </c>
      <c r="AN25" s="14">
        <v>183.1</v>
      </c>
      <c r="AO25" s="14">
        <v>191.62048999999999</v>
      </c>
      <c r="AP25" s="14">
        <v>196.22801999999999</v>
      </c>
      <c r="AQ25" s="14">
        <v>-13.128019999999999</v>
      </c>
      <c r="AR25" s="14">
        <v>184.1</v>
      </c>
      <c r="AS25" s="14">
        <v>191.62048999999999</v>
      </c>
      <c r="AT25" s="14">
        <v>196.22801999999999</v>
      </c>
      <c r="AU25" s="14">
        <v>-12.128019999999999</v>
      </c>
      <c r="AV25" s="14">
        <v>183.6</v>
      </c>
      <c r="AW25" s="14">
        <v>191.62048999999999</v>
      </c>
      <c r="AX25" s="14">
        <v>196.22801999999999</v>
      </c>
      <c r="AY25" s="14">
        <v>-12.628019999999999</v>
      </c>
      <c r="AZ25" s="14">
        <v>277.89999999999998</v>
      </c>
      <c r="BA25" s="14">
        <v>288.29388999999998</v>
      </c>
      <c r="BB25" s="14">
        <v>295.22593999999998</v>
      </c>
      <c r="BC25" s="14">
        <v>-17.325939999999999</v>
      </c>
      <c r="BD25" s="14"/>
      <c r="BE25" s="14"/>
      <c r="BF25" s="14"/>
      <c r="BG25" s="14">
        <v>0</v>
      </c>
      <c r="BH25" s="14"/>
      <c r="BI25" s="14"/>
      <c r="BJ25" s="14"/>
      <c r="BK25" s="14">
        <v>0</v>
      </c>
      <c r="BL25" s="14">
        <v>272.8</v>
      </c>
      <c r="BM25" s="14">
        <v>72.835049999999995</v>
      </c>
      <c r="BN25" s="14">
        <v>66.495260000000002</v>
      </c>
      <c r="BO25" s="14">
        <v>206.30474000000001</v>
      </c>
      <c r="BP25" s="14">
        <v>5.7</v>
      </c>
      <c r="BQ25" s="14">
        <v>5.4625000000000004</v>
      </c>
      <c r="BR25" s="14">
        <v>5.4625000000000004</v>
      </c>
      <c r="BS25" s="14">
        <v>0.23749999999999999</v>
      </c>
      <c r="BT25" s="14"/>
      <c r="BU25" s="14"/>
      <c r="BV25" s="14"/>
      <c r="BW25" s="14">
        <v>0</v>
      </c>
      <c r="BX25" s="14"/>
      <c r="BY25" s="14"/>
      <c r="BZ25" s="14"/>
      <c r="CA25" s="14">
        <v>0</v>
      </c>
      <c r="CB25" s="14"/>
      <c r="CC25" s="14"/>
      <c r="CD25" s="14"/>
      <c r="CE25" s="14">
        <v>0</v>
      </c>
      <c r="CF25" s="14"/>
      <c r="CG25" s="14"/>
      <c r="CH25" s="14"/>
      <c r="CI25" s="14">
        <v>0</v>
      </c>
      <c r="CJ25" s="14">
        <v>167.4</v>
      </c>
      <c r="CK25" s="14">
        <v>163.90777</v>
      </c>
      <c r="CL25" s="14">
        <v>163.90777</v>
      </c>
      <c r="CM25" s="14">
        <v>3.4922300000000002</v>
      </c>
      <c r="CN25" s="14">
        <v>7.4</v>
      </c>
      <c r="CO25" s="14">
        <v>5.1333399999999996</v>
      </c>
      <c r="CP25" s="14">
        <v>5.1333399999999996</v>
      </c>
      <c r="CQ25" s="14">
        <v>2.2666599999999999</v>
      </c>
      <c r="CR25" s="14">
        <v>5.0999999999999996</v>
      </c>
      <c r="CS25" s="14">
        <v>2.8177599999999998</v>
      </c>
      <c r="CT25" s="14">
        <v>2.8177599999999998</v>
      </c>
      <c r="CU25" s="14">
        <v>2.2822399999999998</v>
      </c>
      <c r="CV25" s="14"/>
      <c r="CW25" s="14"/>
      <c r="CX25" s="14"/>
      <c r="CY25" s="14">
        <v>0</v>
      </c>
      <c r="CZ25" s="14">
        <v>7</v>
      </c>
      <c r="DA25" s="14">
        <v>6.8787000000000003</v>
      </c>
      <c r="DB25" s="14">
        <v>6.8787000000000003</v>
      </c>
      <c r="DC25" s="14">
        <v>0.12130000000000001</v>
      </c>
      <c r="DD25" s="14">
        <v>10.199999999999999</v>
      </c>
      <c r="DE25" s="14">
        <v>14.919420000000001</v>
      </c>
      <c r="DF25" s="14">
        <v>14.91939</v>
      </c>
      <c r="DG25" s="14">
        <v>-4.7193899999999998</v>
      </c>
      <c r="DH25" s="14">
        <v>58.5</v>
      </c>
      <c r="DI25" s="14">
        <v>55.39575</v>
      </c>
      <c r="DJ25" s="14">
        <v>62.748390000000001</v>
      </c>
      <c r="DK25" s="14">
        <v>-4.2483899999999997</v>
      </c>
      <c r="DL25" s="14"/>
      <c r="DM25" s="14"/>
      <c r="DN25" s="14"/>
      <c r="DO25" s="14">
        <v>0</v>
      </c>
      <c r="DP25" s="14"/>
      <c r="DQ25" s="14"/>
      <c r="DR25" s="14"/>
      <c r="DS25" s="14">
        <v>0</v>
      </c>
      <c r="DT25" s="14"/>
      <c r="DU25" s="14"/>
      <c r="DV25" s="14"/>
      <c r="DW25" s="14">
        <v>0</v>
      </c>
      <c r="DX25" s="14"/>
      <c r="DY25" s="14"/>
      <c r="DZ25" s="14"/>
      <c r="EA25" s="14">
        <v>0</v>
      </c>
      <c r="EB25" s="14">
        <v>55.5</v>
      </c>
      <c r="EC25" s="14">
        <v>55.841569999999997</v>
      </c>
      <c r="ED25" s="14">
        <v>55.841569999999997</v>
      </c>
      <c r="EE25" s="14">
        <v>-0.34156999999999998</v>
      </c>
      <c r="EF25" s="14">
        <v>72.8</v>
      </c>
      <c r="EG25" s="14">
        <v>77.522620000000003</v>
      </c>
      <c r="EH25" s="14">
        <v>78.109729999999999</v>
      </c>
      <c r="EI25" s="14">
        <v>-5.3097300000000001</v>
      </c>
      <c r="EJ25" s="14"/>
      <c r="EK25" s="14"/>
      <c r="EL25" s="14"/>
      <c r="EM25" s="14">
        <v>0</v>
      </c>
      <c r="EN25" s="14"/>
      <c r="EO25" s="14"/>
      <c r="EP25" s="14"/>
      <c r="EQ25" s="14">
        <v>0</v>
      </c>
      <c r="ER25" s="14"/>
      <c r="ES25" s="14"/>
      <c r="ET25" s="14"/>
      <c r="EU25" s="14">
        <v>0</v>
      </c>
      <c r="EV25" s="14">
        <v>6.5</v>
      </c>
      <c r="EW25" s="14"/>
      <c r="EX25" s="14"/>
      <c r="EY25" s="14">
        <v>6.5</v>
      </c>
      <c r="EZ25" s="14">
        <v>0</v>
      </c>
      <c r="FA25" s="14"/>
      <c r="FB25" s="14"/>
      <c r="FC25" s="14">
        <v>0</v>
      </c>
      <c r="FD25" s="14">
        <v>38.799999999999997</v>
      </c>
      <c r="FE25" s="14">
        <v>35.039729999999999</v>
      </c>
      <c r="FF25" s="14">
        <v>44.82403</v>
      </c>
      <c r="FG25" s="14">
        <v>-6.0240299999999998</v>
      </c>
      <c r="FH25" s="14">
        <v>65.599999999999994</v>
      </c>
      <c r="FI25" s="14">
        <v>112.01031</v>
      </c>
      <c r="FJ25" s="14">
        <v>128.31417999999999</v>
      </c>
      <c r="FK25" s="14">
        <v>-62.714179999999999</v>
      </c>
      <c r="FL25" s="14">
        <v>22.7</v>
      </c>
      <c r="FM25" s="14">
        <v>20.015689999999999</v>
      </c>
      <c r="FN25" s="14">
        <v>20.749040000000001</v>
      </c>
      <c r="FO25" s="14">
        <v>1.95096</v>
      </c>
      <c r="FP25" s="14">
        <v>17.8</v>
      </c>
      <c r="FQ25" s="14">
        <v>17.210889999999999</v>
      </c>
      <c r="FR25" s="14">
        <v>17.210889999999999</v>
      </c>
      <c r="FS25" s="14">
        <v>0.58911000000000002</v>
      </c>
      <c r="FT25" s="14">
        <v>18.8</v>
      </c>
      <c r="FU25" s="14">
        <v>17.961169999999999</v>
      </c>
      <c r="FV25" s="14">
        <v>17.96116</v>
      </c>
      <c r="FW25" s="14">
        <v>0.83884000000000003</v>
      </c>
      <c r="FX25" s="14">
        <v>90.7</v>
      </c>
      <c r="FY25" s="14">
        <v>87.68835</v>
      </c>
      <c r="FZ25" s="14">
        <v>87.68835</v>
      </c>
      <c r="GA25" s="14">
        <v>3.0116499999999999</v>
      </c>
      <c r="GB25" s="14">
        <v>182.2</v>
      </c>
      <c r="GC25" s="14">
        <v>184.91498000000001</v>
      </c>
      <c r="GD25" s="14">
        <v>184.91498000000001</v>
      </c>
      <c r="GE25" s="14">
        <v>-2.7149800000000002</v>
      </c>
      <c r="GF25" s="14">
        <v>183</v>
      </c>
      <c r="GG25" s="14">
        <v>184.91498000000001</v>
      </c>
      <c r="GH25" s="14">
        <v>184.91498000000001</v>
      </c>
      <c r="GI25" s="14">
        <v>-1.9149799999999999</v>
      </c>
      <c r="GJ25" s="14">
        <v>183.3</v>
      </c>
      <c r="GK25" s="14">
        <v>185.47028</v>
      </c>
      <c r="GL25" s="14">
        <v>185.47028</v>
      </c>
      <c r="GM25" s="14">
        <v>-2.17028</v>
      </c>
      <c r="GN25" s="14">
        <v>106.1</v>
      </c>
      <c r="GO25" s="14">
        <v>105.05658</v>
      </c>
      <c r="GP25" s="14">
        <v>102.58693</v>
      </c>
      <c r="GQ25" s="14">
        <v>3.5130699999999999</v>
      </c>
      <c r="GR25" s="14">
        <v>26</v>
      </c>
      <c r="GS25" s="14">
        <v>24.961939999999998</v>
      </c>
      <c r="GT25" s="14">
        <v>30.39179</v>
      </c>
      <c r="GU25" s="14">
        <v>-4.3917900000000003</v>
      </c>
      <c r="GV25" s="14">
        <v>37.5</v>
      </c>
      <c r="GW25" s="14">
        <v>44.060189999999999</v>
      </c>
      <c r="GX25" s="14">
        <v>44.060189999999999</v>
      </c>
      <c r="GY25" s="14">
        <v>-6.5601900000000004</v>
      </c>
      <c r="GZ25" s="14">
        <v>4.0999999999999996</v>
      </c>
      <c r="HA25" s="14">
        <v>2.1456300000000001</v>
      </c>
      <c r="HB25" s="14">
        <v>2.1456300000000001</v>
      </c>
      <c r="HC25" s="14">
        <v>1.9543699999999999</v>
      </c>
      <c r="HD25" s="14">
        <v>31.1</v>
      </c>
      <c r="HE25" s="14">
        <v>28.32893</v>
      </c>
      <c r="HF25" s="14">
        <v>28.32893</v>
      </c>
      <c r="HG25" s="14">
        <v>2.7710699999999999</v>
      </c>
      <c r="HH25" s="14">
        <v>48.3</v>
      </c>
      <c r="HI25" s="14">
        <v>47.911610000000003</v>
      </c>
      <c r="HJ25" s="14">
        <v>22.329730000000001</v>
      </c>
      <c r="HK25" s="14">
        <v>25.970269999999999</v>
      </c>
      <c r="HL25" s="14"/>
      <c r="HM25" s="14"/>
      <c r="HN25" s="14"/>
      <c r="HO25" s="14">
        <v>0</v>
      </c>
      <c r="HP25" s="14"/>
      <c r="HQ25" s="14"/>
      <c r="HR25" s="14"/>
      <c r="HS25" s="14">
        <v>0</v>
      </c>
      <c r="HT25" s="14">
        <v>82.2</v>
      </c>
      <c r="HU25" s="14">
        <v>57.877800000000001</v>
      </c>
      <c r="HV25" s="14">
        <v>78.029529999999994</v>
      </c>
      <c r="HW25" s="14">
        <v>4.1704699999999999</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80.5</v>
      </c>
      <c r="IW25" s="14">
        <v>79.977900000000005</v>
      </c>
      <c r="IX25" s="14">
        <v>83.21405</v>
      </c>
      <c r="IY25" s="14">
        <v>-2.7140499999999999</v>
      </c>
      <c r="IZ25" s="14"/>
      <c r="JA25" s="14"/>
      <c r="JB25" s="14"/>
      <c r="JC25" s="14">
        <v>0</v>
      </c>
      <c r="JD25" s="14">
        <v>169.9</v>
      </c>
      <c r="JE25" s="14">
        <v>186.21592999999999</v>
      </c>
      <c r="JF25" s="14">
        <v>186.21592999999999</v>
      </c>
      <c r="JG25" s="14">
        <v>-16.315930000000002</v>
      </c>
      <c r="JH25" s="14">
        <v>200</v>
      </c>
      <c r="JI25" s="14">
        <v>186.21592999999999</v>
      </c>
      <c r="JJ25" s="14">
        <v>186.21592999999999</v>
      </c>
      <c r="JK25" s="14">
        <v>13.78407</v>
      </c>
      <c r="JL25" s="14">
        <v>179.1</v>
      </c>
      <c r="JM25" s="14">
        <v>186.77513999999999</v>
      </c>
      <c r="JN25" s="14">
        <v>186.77513999999999</v>
      </c>
      <c r="JO25" s="14">
        <v>-7.6751399999999999</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v>0</v>
      </c>
      <c r="KS25" s="14"/>
      <c r="KT25" s="14"/>
      <c r="KU25" s="14">
        <v>0</v>
      </c>
      <c r="KV25" s="14">
        <v>2.4</v>
      </c>
      <c r="KW25" s="14">
        <v>2.2284299999999999</v>
      </c>
      <c r="KX25" s="14">
        <v>2.2284299999999999</v>
      </c>
      <c r="KY25" s="14">
        <v>0.17157</v>
      </c>
      <c r="KZ25" s="14">
        <v>187.4</v>
      </c>
      <c r="LA25" s="14">
        <v>146.24761000000001</v>
      </c>
      <c r="LB25" s="14">
        <v>145.33789999999999</v>
      </c>
      <c r="LC25" s="14">
        <v>42.062100000000001</v>
      </c>
      <c r="LD25" s="14">
        <v>88.3</v>
      </c>
      <c r="LE25" s="14">
        <v>92.444500000000005</v>
      </c>
      <c r="LF25" s="14">
        <v>92.444860000000006</v>
      </c>
      <c r="LG25" s="14">
        <v>-4.1448600000000004</v>
      </c>
      <c r="LH25" s="14">
        <v>46.5</v>
      </c>
      <c r="LI25" s="14">
        <v>43.972760000000001</v>
      </c>
      <c r="LJ25" s="14">
        <v>43.972760000000001</v>
      </c>
      <c r="LK25" s="14">
        <v>2.5272399999999999</v>
      </c>
      <c r="LL25" s="14">
        <v>45.8</v>
      </c>
      <c r="LM25" s="14">
        <v>48.413229999999999</v>
      </c>
      <c r="LN25" s="14">
        <v>48.413229999999999</v>
      </c>
      <c r="LO25" s="14">
        <v>-2.6132300000000002</v>
      </c>
      <c r="LP25" s="14">
        <v>29.1</v>
      </c>
      <c r="LQ25" s="14">
        <v>29.951460000000001</v>
      </c>
      <c r="LR25" s="14">
        <v>29.951460000000001</v>
      </c>
      <c r="LS25" s="14">
        <v>-0.85145999999999999</v>
      </c>
      <c r="LT25" s="14"/>
      <c r="LU25" s="14"/>
      <c r="LV25" s="14"/>
      <c r="LW25" s="14">
        <v>0</v>
      </c>
      <c r="LX25" s="14"/>
      <c r="LY25" s="14"/>
      <c r="LZ25" s="14"/>
      <c r="MA25" s="14">
        <v>0</v>
      </c>
      <c r="MB25" s="14"/>
      <c r="MC25" s="14"/>
      <c r="MD25" s="14"/>
      <c r="ME25" s="14">
        <v>0</v>
      </c>
      <c r="MF25" s="14">
        <v>145.19999999999999</v>
      </c>
      <c r="MG25" s="14">
        <v>151.08886000000001</v>
      </c>
      <c r="MH25" s="14">
        <v>151.08886000000001</v>
      </c>
      <c r="MI25" s="14">
        <v>-5.8888600000000002</v>
      </c>
      <c r="MJ25" s="14">
        <v>146.4</v>
      </c>
      <c r="MK25" s="14">
        <v>151.08886000000001</v>
      </c>
      <c r="ML25" s="14">
        <v>151.08886000000001</v>
      </c>
      <c r="MM25" s="14">
        <v>-4.68886</v>
      </c>
      <c r="MN25" s="14">
        <v>148.5</v>
      </c>
      <c r="MO25" s="14">
        <v>151.54257999999999</v>
      </c>
      <c r="MP25" s="14">
        <v>151.54257999999999</v>
      </c>
      <c r="MQ25" s="14">
        <v>-3.0425800000000001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213.7</v>
      </c>
      <c r="NM25" s="14">
        <v>206.29038</v>
      </c>
      <c r="NN25" s="14">
        <v>206.29038</v>
      </c>
      <c r="NO25" s="14">
        <v>7.4096200000000003</v>
      </c>
      <c r="NP25" s="14">
        <v>101.2</v>
      </c>
      <c r="NQ25" s="14">
        <v>103.45493</v>
      </c>
      <c r="NR25" s="14">
        <v>103.45493</v>
      </c>
      <c r="NS25" s="14">
        <v>-2.2549299999999999</v>
      </c>
      <c r="NT25" s="14">
        <v>7.8</v>
      </c>
      <c r="NU25" s="14">
        <v>7.8258200000000002</v>
      </c>
      <c r="NV25" s="14">
        <v>7.8258099999999997</v>
      </c>
      <c r="NW25" s="14">
        <v>-2.581E-2</v>
      </c>
      <c r="NX25" s="14">
        <v>8.4</v>
      </c>
      <c r="NY25" s="14">
        <v>8.2100200000000001</v>
      </c>
      <c r="NZ25" s="14">
        <v>8.2100100000000005</v>
      </c>
      <c r="OA25" s="14">
        <v>0.18998999999999999</v>
      </c>
      <c r="OB25" s="14">
        <v>0.7</v>
      </c>
      <c r="OC25" s="14"/>
      <c r="OD25" s="14">
        <v>0.51500000000000001</v>
      </c>
      <c r="OE25" s="14">
        <v>0.185</v>
      </c>
      <c r="OF25" s="14">
        <v>111</v>
      </c>
      <c r="OG25" s="14">
        <v>78.2</v>
      </c>
      <c r="OH25" s="14">
        <v>85.23</v>
      </c>
      <c r="OI25" s="14">
        <v>25.77</v>
      </c>
      <c r="OJ25" s="14">
        <v>80.8</v>
      </c>
      <c r="OK25" s="14"/>
      <c r="OL25" s="14">
        <v>80</v>
      </c>
      <c r="OM25" s="14">
        <v>0.8</v>
      </c>
      <c r="ON25" s="14">
        <v>0</v>
      </c>
      <c r="OO25" s="14">
        <v>1.0580000000000001</v>
      </c>
      <c r="OP25" s="14">
        <v>1.0580000000000001</v>
      </c>
      <c r="OQ25" s="14">
        <v>-1.0580000000000001</v>
      </c>
      <c r="OR25" s="14">
        <v>0.2</v>
      </c>
      <c r="OS25" s="14"/>
      <c r="OT25" s="14">
        <v>0.2</v>
      </c>
      <c r="OU25" s="14">
        <v>0</v>
      </c>
      <c r="OV25" s="14">
        <v>14.1</v>
      </c>
      <c r="OW25" s="14">
        <v>14.56311</v>
      </c>
      <c r="OX25" s="14">
        <v>14.56311</v>
      </c>
      <c r="OY25" s="14">
        <v>-0.46311000000000002</v>
      </c>
      <c r="OZ25" s="14">
        <v>12.12759</v>
      </c>
      <c r="PA25" s="14">
        <v>20.254370000000002</v>
      </c>
      <c r="PB25" s="14">
        <v>20.254370000000002</v>
      </c>
      <c r="PC25" s="14">
        <v>-8.1267800000000001</v>
      </c>
      <c r="PD25" s="14">
        <v>9.9</v>
      </c>
      <c r="PE25" s="14">
        <v>9.9830000000000005</v>
      </c>
      <c r="PF25" s="14">
        <v>9.9830000000000005</v>
      </c>
      <c r="PG25" s="14">
        <v>-8.3000000000000004E-2</v>
      </c>
      <c r="PH25" s="14"/>
      <c r="PI25" s="14"/>
      <c r="PJ25" s="14"/>
      <c r="PK25" s="14">
        <v>0</v>
      </c>
      <c r="PL25" s="14">
        <v>206</v>
      </c>
      <c r="PM25" s="14"/>
      <c r="PN25" s="14">
        <v>203</v>
      </c>
      <c r="PO25" s="14">
        <v>3</v>
      </c>
      <c r="PP25" s="14">
        <v>1.2</v>
      </c>
      <c r="PQ25" s="14">
        <v>1</v>
      </c>
      <c r="PR25" s="14">
        <v>1</v>
      </c>
      <c r="PS25" s="14">
        <v>0.2</v>
      </c>
      <c r="PT25" s="14">
        <v>1.9</v>
      </c>
      <c r="PU25" s="14">
        <v>2.65</v>
      </c>
      <c r="PV25" s="14">
        <v>2.65</v>
      </c>
      <c r="PW25" s="14">
        <v>-0.75</v>
      </c>
      <c r="PX25" s="14">
        <v>2.5</v>
      </c>
      <c r="PY25" s="14">
        <v>2.5</v>
      </c>
      <c r="PZ25" s="14">
        <v>2.5</v>
      </c>
      <c r="QA25" s="14">
        <v>0</v>
      </c>
      <c r="QB25" s="14">
        <v>20</v>
      </c>
      <c r="QC25" s="14">
        <v>20.254370000000002</v>
      </c>
      <c r="QD25" s="14">
        <v>20.254370000000002</v>
      </c>
      <c r="QE25" s="14">
        <v>-0.25436999999999999</v>
      </c>
      <c r="QF25" s="14">
        <v>20</v>
      </c>
      <c r="QG25" s="14">
        <v>19.417480000000001</v>
      </c>
      <c r="QH25" s="14">
        <v>19.417480000000001</v>
      </c>
      <c r="QI25" s="14">
        <v>0.58252000000000004</v>
      </c>
      <c r="QJ25" s="14">
        <v>19</v>
      </c>
      <c r="QK25" s="14">
        <v>17.475729999999999</v>
      </c>
      <c r="QL25" s="14">
        <v>17.475729999999999</v>
      </c>
      <c r="QM25" s="14">
        <v>1.52427</v>
      </c>
      <c r="QN25" s="14">
        <v>3.4</v>
      </c>
      <c r="QO25" s="14">
        <v>3.4</v>
      </c>
      <c r="QP25" s="14">
        <v>3.4</v>
      </c>
      <c r="QQ25" s="14">
        <v>0</v>
      </c>
      <c r="QR25" s="14">
        <v>18.399999999999999</v>
      </c>
      <c r="QS25" s="14">
        <v>17.961169999999999</v>
      </c>
      <c r="QT25" s="14">
        <v>17.96116</v>
      </c>
      <c r="QU25" s="14">
        <v>0.43884000000000001</v>
      </c>
      <c r="QV25" s="14">
        <v>14.6</v>
      </c>
      <c r="QW25" s="14"/>
      <c r="QX25" s="14">
        <v>14.417999999999999</v>
      </c>
      <c r="QY25" s="14">
        <v>0.182</v>
      </c>
      <c r="QZ25" s="14">
        <v>19.2</v>
      </c>
      <c r="RA25" s="14"/>
      <c r="RB25" s="14">
        <v>17.66</v>
      </c>
      <c r="RC25" s="14">
        <v>1.54</v>
      </c>
      <c r="RD25" s="14">
        <v>21.1</v>
      </c>
      <c r="RE25" s="14">
        <v>14.33</v>
      </c>
      <c r="RF25" s="14">
        <v>14.33</v>
      </c>
      <c r="RG25" s="14">
        <v>6.77</v>
      </c>
      <c r="RH25" s="14">
        <v>56.1</v>
      </c>
      <c r="RI25" s="14">
        <v>46.1</v>
      </c>
      <c r="RJ25" s="14">
        <v>41.11</v>
      </c>
      <c r="RK25" s="14">
        <v>14.99</v>
      </c>
      <c r="RL25" s="14">
        <v>19.7</v>
      </c>
      <c r="RM25" s="14"/>
      <c r="RN25" s="14">
        <v>15.785</v>
      </c>
      <c r="RO25" s="14">
        <v>3.915</v>
      </c>
      <c r="RP25" s="14">
        <v>2.9</v>
      </c>
      <c r="RQ25" s="14">
        <v>3.15</v>
      </c>
      <c r="RR25" s="14">
        <v>3.15</v>
      </c>
      <c r="RS25" s="14">
        <v>-0.25</v>
      </c>
      <c r="RT25" s="14">
        <v>12.3</v>
      </c>
      <c r="RU25" s="14">
        <v>13.387589999999999</v>
      </c>
      <c r="RV25" s="14">
        <v>18.048839999999998</v>
      </c>
      <c r="RW25" s="14">
        <v>-5.7488400000000004</v>
      </c>
      <c r="RX25" s="14">
        <v>2.2999999999999998</v>
      </c>
      <c r="RY25" s="14">
        <v>2</v>
      </c>
      <c r="RZ25" s="14">
        <v>2</v>
      </c>
      <c r="SA25" s="14">
        <v>0.3</v>
      </c>
      <c r="SB25" s="14"/>
      <c r="SC25" s="14">
        <v>0.4</v>
      </c>
      <c r="SD25" s="14">
        <v>0.4</v>
      </c>
      <c r="SE25" s="14">
        <v>-0.4</v>
      </c>
      <c r="SF25" s="14">
        <v>6.6</v>
      </c>
      <c r="SG25" s="14">
        <v>7.7</v>
      </c>
      <c r="SH25" s="14">
        <v>7.7</v>
      </c>
      <c r="SI25" s="14">
        <v>-1.1000000000000001</v>
      </c>
      <c r="SJ25" s="14">
        <v>6.7</v>
      </c>
      <c r="SK25" s="14">
        <v>6.4</v>
      </c>
      <c r="SL25" s="14">
        <v>6.4</v>
      </c>
      <c r="SM25" s="14">
        <v>0.3</v>
      </c>
      <c r="SN25" s="14">
        <v>8.8000000000000007</v>
      </c>
      <c r="SO25" s="14">
        <v>10</v>
      </c>
      <c r="SP25" s="14">
        <v>10</v>
      </c>
      <c r="SQ25" s="14">
        <v>-1.2</v>
      </c>
      <c r="SR25" s="14">
        <v>12</v>
      </c>
      <c r="SS25" s="14">
        <v>13.592230000000001</v>
      </c>
      <c r="ST25" s="14">
        <v>13.592230000000001</v>
      </c>
      <c r="SU25" s="14">
        <v>-1.59223</v>
      </c>
      <c r="SV25" s="14">
        <v>16.5</v>
      </c>
      <c r="SW25" s="14">
        <v>17.475729999999999</v>
      </c>
      <c r="SX25" s="14">
        <v>17.475729999999999</v>
      </c>
      <c r="SY25" s="14">
        <v>-0.97572999999999999</v>
      </c>
      <c r="SZ25" s="14">
        <v>14.8</v>
      </c>
      <c r="TA25" s="14">
        <v>13.714</v>
      </c>
      <c r="TB25" s="14">
        <v>13.714</v>
      </c>
      <c r="TC25" s="14">
        <v>1.0860000000000001</v>
      </c>
      <c r="TD25" s="14">
        <v>19</v>
      </c>
      <c r="TE25" s="14">
        <v>21.1</v>
      </c>
      <c r="TF25" s="14">
        <v>19.696999999999999</v>
      </c>
      <c r="TG25" s="14">
        <v>-0.69699999999999995</v>
      </c>
      <c r="TH25" s="14">
        <v>23.9</v>
      </c>
      <c r="TI25" s="14"/>
      <c r="TJ25" s="14">
        <v>37.468000000000004</v>
      </c>
      <c r="TK25" s="14">
        <v>-13.568</v>
      </c>
      <c r="TL25" s="14">
        <v>5</v>
      </c>
      <c r="TM25" s="14">
        <v>17.600000000000001</v>
      </c>
      <c r="TN25" s="14">
        <v>2</v>
      </c>
      <c r="TO25" s="14">
        <v>3</v>
      </c>
      <c r="TP25" s="14">
        <v>12</v>
      </c>
      <c r="TQ25" s="14">
        <v>31.4</v>
      </c>
      <c r="TR25" s="14">
        <v>2.6</v>
      </c>
      <c r="TS25" s="14">
        <v>9.4</v>
      </c>
      <c r="TT25" s="14">
        <v>0</v>
      </c>
      <c r="TU25" s="14">
        <v>1.9</v>
      </c>
      <c r="TV25" s="14">
        <v>0.19</v>
      </c>
      <c r="TW25" s="14">
        <v>-0.19</v>
      </c>
      <c r="TX25" s="14">
        <v>0</v>
      </c>
      <c r="TY25" s="14">
        <v>1.7</v>
      </c>
      <c r="TZ25" s="14"/>
      <c r="UA25" s="14">
        <v>0</v>
      </c>
      <c r="UB25" s="14">
        <v>16.7</v>
      </c>
      <c r="UC25" s="14">
        <v>18.4466</v>
      </c>
      <c r="UD25" s="14">
        <v>18.4466</v>
      </c>
      <c r="UE25" s="14">
        <v>-1.7465999999999999</v>
      </c>
      <c r="UF25" s="14">
        <v>4</v>
      </c>
      <c r="UG25" s="14">
        <v>5</v>
      </c>
      <c r="UH25" s="14">
        <v>5</v>
      </c>
      <c r="UI25" s="14">
        <v>-1</v>
      </c>
      <c r="UJ25" s="14">
        <v>8.1</v>
      </c>
      <c r="UK25" s="14">
        <v>7.5</v>
      </c>
      <c r="UL25" s="14">
        <v>7.5</v>
      </c>
      <c r="UM25" s="14">
        <v>0.6</v>
      </c>
      <c r="UN25" s="14">
        <v>20.399999999999999</v>
      </c>
      <c r="UO25" s="14">
        <v>19.417480000000001</v>
      </c>
      <c r="UP25" s="14">
        <v>19.417480000000001</v>
      </c>
      <c r="UQ25" s="14">
        <v>0.98251999999999995</v>
      </c>
      <c r="UR25" s="14">
        <v>20.399999999999999</v>
      </c>
      <c r="US25" s="14">
        <v>19.417480000000001</v>
      </c>
      <c r="UT25" s="14">
        <v>19.417480000000001</v>
      </c>
      <c r="UU25" s="14">
        <v>0.98251999999999995</v>
      </c>
      <c r="UV25" s="14">
        <v>20.100000000000001</v>
      </c>
      <c r="UW25" s="14">
        <v>19.417480000000001</v>
      </c>
      <c r="UX25" s="14">
        <v>19.417480000000001</v>
      </c>
      <c r="UY25" s="14">
        <v>0.68252000000000002</v>
      </c>
      <c r="UZ25" s="14">
        <v>0</v>
      </c>
      <c r="VA25" s="14">
        <v>0.88</v>
      </c>
      <c r="VB25" s="14">
        <v>0.88</v>
      </c>
      <c r="VC25" s="14">
        <v>-0.88</v>
      </c>
      <c r="VD25" s="14">
        <v>235.1</v>
      </c>
      <c r="VE25" s="14"/>
      <c r="VF25" s="14">
        <v>247.4</v>
      </c>
      <c r="VG25" s="14">
        <v>-12.3</v>
      </c>
      <c r="VH25" s="14">
        <v>11.3</v>
      </c>
      <c r="VI25" s="14"/>
      <c r="VJ25" s="14">
        <v>12.465</v>
      </c>
      <c r="VK25" s="14">
        <v>-1.165</v>
      </c>
      <c r="VL25" s="14">
        <v>146.4</v>
      </c>
      <c r="VM25" s="14"/>
      <c r="VN25" s="14">
        <v>143.31299999999999</v>
      </c>
      <c r="VO25" s="14">
        <v>3.0870000000000002</v>
      </c>
      <c r="VP25" s="14">
        <v>0.6</v>
      </c>
      <c r="VQ25" s="14">
        <v>0.6</v>
      </c>
      <c r="VR25" s="14">
        <v>0.6</v>
      </c>
      <c r="VS25" s="14">
        <v>0</v>
      </c>
      <c r="VT25" s="14">
        <v>0</v>
      </c>
      <c r="VU25" s="14">
        <v>16</v>
      </c>
      <c r="VV25" s="14">
        <v>16</v>
      </c>
      <c r="VW25" s="14">
        <v>-16</v>
      </c>
      <c r="VX25" s="14">
        <v>0</v>
      </c>
      <c r="VY25" s="14">
        <v>17</v>
      </c>
      <c r="VZ25" s="14">
        <v>17</v>
      </c>
      <c r="WA25" s="14">
        <v>-17</v>
      </c>
      <c r="WB25" s="14">
        <v>106.2</v>
      </c>
      <c r="WC25" s="14"/>
      <c r="WD25" s="14">
        <v>108.121</v>
      </c>
      <c r="WE25" s="14">
        <v>-1.921</v>
      </c>
      <c r="WF25" s="14"/>
      <c r="WG25" s="14"/>
      <c r="WH25" s="14"/>
      <c r="WI25" s="14">
        <v>0</v>
      </c>
      <c r="WJ25" s="14">
        <v>2.2000000000000002</v>
      </c>
      <c r="WK25" s="14">
        <v>2.4</v>
      </c>
      <c r="WL25" s="14">
        <v>2.4</v>
      </c>
      <c r="WM25" s="14">
        <v>-0.2</v>
      </c>
      <c r="WN25" s="14">
        <v>2</v>
      </c>
      <c r="WO25" s="14">
        <v>2.4</v>
      </c>
      <c r="WP25" s="14">
        <v>2.4</v>
      </c>
      <c r="WQ25" s="14">
        <v>-0.4</v>
      </c>
      <c r="WR25" s="14">
        <v>1.1000000000000001</v>
      </c>
      <c r="WS25" s="14">
        <v>1.4</v>
      </c>
      <c r="WT25" s="14">
        <v>1.4</v>
      </c>
      <c r="WU25" s="14">
        <v>-0.3</v>
      </c>
      <c r="WV25" s="14">
        <v>11.5</v>
      </c>
      <c r="WW25" s="14"/>
      <c r="WX25" s="14">
        <v>13.263999999999999</v>
      </c>
      <c r="WY25" s="14">
        <v>-1.764</v>
      </c>
      <c r="WZ25" s="14">
        <v>6.3</v>
      </c>
      <c r="XA25" s="14">
        <v>6.8</v>
      </c>
      <c r="XB25" s="14">
        <v>6.8</v>
      </c>
      <c r="XC25" s="14">
        <v>-0.5</v>
      </c>
      <c r="XD25" s="14">
        <v>18.899999999999999</v>
      </c>
      <c r="XE25" s="14">
        <v>18.4466</v>
      </c>
      <c r="XF25" s="14">
        <v>18.4466</v>
      </c>
      <c r="XG25" s="14">
        <v>0.45340000000000003</v>
      </c>
      <c r="XH25" s="14">
        <v>6.2</v>
      </c>
      <c r="XI25" s="14">
        <v>10.8</v>
      </c>
      <c r="XJ25" s="14">
        <v>10.8</v>
      </c>
      <c r="XK25" s="14">
        <v>-4.5999999999999996</v>
      </c>
      <c r="XL25" s="14">
        <v>28.1</v>
      </c>
      <c r="XM25" s="14">
        <v>30</v>
      </c>
      <c r="XN25" s="14">
        <v>28</v>
      </c>
      <c r="XO25" s="14">
        <v>0.1</v>
      </c>
      <c r="XP25" s="14">
        <v>35.4</v>
      </c>
      <c r="XQ25" s="14">
        <v>30</v>
      </c>
      <c r="XR25" s="14">
        <v>28</v>
      </c>
      <c r="XS25" s="14">
        <v>7.4</v>
      </c>
      <c r="XT25" s="14">
        <v>16.5</v>
      </c>
      <c r="XU25" s="14">
        <v>14</v>
      </c>
      <c r="XV25" s="14">
        <v>14</v>
      </c>
      <c r="XW25" s="14">
        <v>2.5</v>
      </c>
      <c r="XX25" s="14">
        <v>20.399999999999999</v>
      </c>
      <c r="XY25" s="14">
        <v>20</v>
      </c>
      <c r="XZ25" s="14">
        <v>20</v>
      </c>
      <c r="YA25" s="14">
        <v>0.4</v>
      </c>
      <c r="YB25" s="14">
        <v>6.9</v>
      </c>
      <c r="YC25" s="14">
        <v>7.73</v>
      </c>
      <c r="YD25" s="14">
        <v>7.73</v>
      </c>
      <c r="YE25" s="14">
        <v>-0.83</v>
      </c>
      <c r="YF25" s="14">
        <v>11.11</v>
      </c>
      <c r="YG25" s="14">
        <v>11</v>
      </c>
      <c r="YH25" s="14">
        <v>11</v>
      </c>
      <c r="YI25" s="14">
        <v>0.11</v>
      </c>
    </row>
    <row r="26" spans="1:659" ht="24" customHeight="1" x14ac:dyDescent="0.25">
      <c r="A26" s="1"/>
      <c r="B26" s="16" t="s">
        <v>70</v>
      </c>
      <c r="C26" s="16" t="s">
        <v>796</v>
      </c>
      <c r="D26" s="17">
        <v>199.2</v>
      </c>
      <c r="E26" s="17">
        <v>203.20388</v>
      </c>
      <c r="F26" s="17">
        <v>203.20388</v>
      </c>
      <c r="G26" s="17">
        <v>-4.0038799999999997</v>
      </c>
      <c r="H26" s="17">
        <v>603.70000000000005</v>
      </c>
      <c r="I26" s="17">
        <v>620.52909999999997</v>
      </c>
      <c r="J26" s="17">
        <v>620.52909999999997</v>
      </c>
      <c r="K26" s="17">
        <v>-16.8291</v>
      </c>
      <c r="L26" s="17">
        <v>208.3</v>
      </c>
      <c r="M26" s="17">
        <v>201.86914999999999</v>
      </c>
      <c r="N26" s="17">
        <v>201.86914999999999</v>
      </c>
      <c r="O26" s="17">
        <v>6.4308500000000004</v>
      </c>
      <c r="P26" s="17"/>
      <c r="Q26" s="17"/>
      <c r="R26" s="17"/>
      <c r="S26" s="17">
        <v>0</v>
      </c>
      <c r="T26" s="17"/>
      <c r="U26" s="17"/>
      <c r="V26" s="17"/>
      <c r="W26" s="17">
        <v>0</v>
      </c>
      <c r="X26" s="17">
        <v>88.3</v>
      </c>
      <c r="Y26" s="17">
        <v>91.778639999999996</v>
      </c>
      <c r="Z26" s="17">
        <v>91.778639999999996</v>
      </c>
      <c r="AA26" s="17">
        <v>-3.47864</v>
      </c>
      <c r="AB26" s="17">
        <v>197.5</v>
      </c>
      <c r="AC26" s="17">
        <v>214.77247</v>
      </c>
      <c r="AD26" s="17">
        <v>214.77246</v>
      </c>
      <c r="AE26" s="17">
        <v>-17.272459999999999</v>
      </c>
      <c r="AF26" s="17"/>
      <c r="AG26" s="17"/>
      <c r="AH26" s="17"/>
      <c r="AI26" s="17">
        <v>0</v>
      </c>
      <c r="AJ26" s="17"/>
      <c r="AK26" s="17"/>
      <c r="AL26" s="17"/>
      <c r="AM26" s="17">
        <v>0</v>
      </c>
      <c r="AN26" s="17">
        <v>181.2</v>
      </c>
      <c r="AO26" s="17">
        <v>183.75619</v>
      </c>
      <c r="AP26" s="17">
        <v>196.22801999999999</v>
      </c>
      <c r="AQ26" s="17">
        <v>-15.02802</v>
      </c>
      <c r="AR26" s="17">
        <v>185.6</v>
      </c>
      <c r="AS26" s="17">
        <v>183.75619</v>
      </c>
      <c r="AT26" s="17">
        <v>196.22801999999999</v>
      </c>
      <c r="AU26" s="17">
        <v>-10.628019999999999</v>
      </c>
      <c r="AV26" s="17">
        <v>185.4</v>
      </c>
      <c r="AW26" s="17">
        <v>183.75619</v>
      </c>
      <c r="AX26" s="17">
        <v>196.22801999999999</v>
      </c>
      <c r="AY26" s="17">
        <v>-10.82802</v>
      </c>
      <c r="AZ26" s="17">
        <v>275.8</v>
      </c>
      <c r="BA26" s="17">
        <v>276.46202</v>
      </c>
      <c r="BB26" s="17">
        <v>295.22593999999998</v>
      </c>
      <c r="BC26" s="17">
        <v>-19.425940000000001</v>
      </c>
      <c r="BD26" s="17"/>
      <c r="BE26" s="17"/>
      <c r="BF26" s="17"/>
      <c r="BG26" s="17">
        <v>0</v>
      </c>
      <c r="BH26" s="17"/>
      <c r="BI26" s="17"/>
      <c r="BJ26" s="17"/>
      <c r="BK26" s="17">
        <v>0</v>
      </c>
      <c r="BL26" s="17">
        <v>244.6</v>
      </c>
      <c r="BM26" s="17">
        <v>72.835049999999995</v>
      </c>
      <c r="BN26" s="17">
        <v>100.91549000000001</v>
      </c>
      <c r="BO26" s="17">
        <v>143.68450999999999</v>
      </c>
      <c r="BP26" s="17">
        <v>5.4</v>
      </c>
      <c r="BQ26" s="17">
        <v>5.4625000000000004</v>
      </c>
      <c r="BR26" s="17">
        <v>5.4625000000000004</v>
      </c>
      <c r="BS26" s="17">
        <v>-6.25E-2</v>
      </c>
      <c r="BT26" s="17"/>
      <c r="BU26" s="17"/>
      <c r="BV26" s="17"/>
      <c r="BW26" s="17">
        <v>0</v>
      </c>
      <c r="BX26" s="17"/>
      <c r="BY26" s="17"/>
      <c r="BZ26" s="17"/>
      <c r="CA26" s="17">
        <v>0</v>
      </c>
      <c r="CB26" s="17"/>
      <c r="CC26" s="17"/>
      <c r="CD26" s="17"/>
      <c r="CE26" s="17">
        <v>0</v>
      </c>
      <c r="CF26" s="17"/>
      <c r="CG26" s="17"/>
      <c r="CH26" s="17"/>
      <c r="CI26" s="17">
        <v>0</v>
      </c>
      <c r="CJ26" s="17">
        <v>164.2</v>
      </c>
      <c r="CK26" s="17">
        <v>163.90777</v>
      </c>
      <c r="CL26" s="17">
        <v>163.90777</v>
      </c>
      <c r="CM26" s="17">
        <v>0.29222999999999999</v>
      </c>
      <c r="CN26" s="17">
        <v>6.7</v>
      </c>
      <c r="CO26" s="17">
        <v>5.1333399999999996</v>
      </c>
      <c r="CP26" s="17">
        <v>5.1333399999999996</v>
      </c>
      <c r="CQ26" s="17">
        <v>1.5666599999999999</v>
      </c>
      <c r="CR26" s="17">
        <v>5.0999999999999996</v>
      </c>
      <c r="CS26" s="17">
        <v>2.8177599999999998</v>
      </c>
      <c r="CT26" s="17">
        <v>2.8177599999999998</v>
      </c>
      <c r="CU26" s="17">
        <v>2.2822399999999998</v>
      </c>
      <c r="CV26" s="17"/>
      <c r="CW26" s="17"/>
      <c r="CX26" s="17"/>
      <c r="CY26" s="17">
        <v>0</v>
      </c>
      <c r="CZ26" s="17">
        <v>6.9</v>
      </c>
      <c r="DA26" s="17">
        <v>6.8787000000000003</v>
      </c>
      <c r="DB26" s="17">
        <v>6.8787000000000003</v>
      </c>
      <c r="DC26" s="17">
        <v>2.1299999999999999E-2</v>
      </c>
      <c r="DD26" s="17">
        <v>10.1</v>
      </c>
      <c r="DE26" s="17">
        <v>14.919420000000001</v>
      </c>
      <c r="DF26" s="17">
        <v>14.91939</v>
      </c>
      <c r="DG26" s="17">
        <v>-4.8193900000000003</v>
      </c>
      <c r="DH26" s="17">
        <v>57.6</v>
      </c>
      <c r="DI26" s="17">
        <v>55.39575</v>
      </c>
      <c r="DJ26" s="17">
        <v>67.50515</v>
      </c>
      <c r="DK26" s="17">
        <v>-9.9051500000000008</v>
      </c>
      <c r="DL26" s="17"/>
      <c r="DM26" s="17"/>
      <c r="DN26" s="17"/>
      <c r="DO26" s="17">
        <v>0</v>
      </c>
      <c r="DP26" s="17"/>
      <c r="DQ26" s="17"/>
      <c r="DR26" s="17"/>
      <c r="DS26" s="17">
        <v>0</v>
      </c>
      <c r="DT26" s="17"/>
      <c r="DU26" s="17"/>
      <c r="DV26" s="17"/>
      <c r="DW26" s="17">
        <v>0</v>
      </c>
      <c r="DX26" s="17"/>
      <c r="DY26" s="17"/>
      <c r="DZ26" s="17"/>
      <c r="EA26" s="17">
        <v>0</v>
      </c>
      <c r="EB26" s="17">
        <v>54.8</v>
      </c>
      <c r="EC26" s="17">
        <v>55.841569999999997</v>
      </c>
      <c r="ED26" s="17">
        <v>55.841569999999997</v>
      </c>
      <c r="EE26" s="17">
        <v>-1.0415700000000001</v>
      </c>
      <c r="EF26" s="17">
        <v>73.2</v>
      </c>
      <c r="EG26" s="17">
        <v>110.26321</v>
      </c>
      <c r="EH26" s="17">
        <v>110.26286</v>
      </c>
      <c r="EI26" s="17">
        <v>-37.062860000000001</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39.799999999999997</v>
      </c>
      <c r="FE26" s="17">
        <v>35.039729999999999</v>
      </c>
      <c r="FF26" s="17">
        <v>44.82403</v>
      </c>
      <c r="FG26" s="17">
        <v>-5.0240299999999998</v>
      </c>
      <c r="FH26" s="17">
        <v>71.2</v>
      </c>
      <c r="FI26" s="17">
        <v>128.31245999999999</v>
      </c>
      <c r="FJ26" s="17">
        <v>128.31276</v>
      </c>
      <c r="FK26" s="17">
        <v>-57.112760000000002</v>
      </c>
      <c r="FL26" s="17">
        <v>22.9</v>
      </c>
      <c r="FM26" s="17">
        <v>20.015689999999999</v>
      </c>
      <c r="FN26" s="17">
        <v>20.749040000000001</v>
      </c>
      <c r="FO26" s="17">
        <v>2.15096</v>
      </c>
      <c r="FP26" s="17">
        <v>18</v>
      </c>
      <c r="FQ26" s="17">
        <v>17.210889999999999</v>
      </c>
      <c r="FR26" s="17">
        <v>17.210889999999999</v>
      </c>
      <c r="FS26" s="17">
        <v>0.78910999999999998</v>
      </c>
      <c r="FT26" s="17">
        <v>18.8</v>
      </c>
      <c r="FU26" s="17">
        <v>17.961169999999999</v>
      </c>
      <c r="FV26" s="17">
        <v>17.96116</v>
      </c>
      <c r="FW26" s="17">
        <v>0.83884000000000003</v>
      </c>
      <c r="FX26" s="17">
        <v>91.3</v>
      </c>
      <c r="FY26" s="17">
        <v>87.68835</v>
      </c>
      <c r="FZ26" s="17">
        <v>87.68835</v>
      </c>
      <c r="GA26" s="17">
        <v>3.61165</v>
      </c>
      <c r="GB26" s="17">
        <v>177.7</v>
      </c>
      <c r="GC26" s="17">
        <v>184.91498000000001</v>
      </c>
      <c r="GD26" s="17">
        <v>184.91498000000001</v>
      </c>
      <c r="GE26" s="17">
        <v>-7.2149799999999997</v>
      </c>
      <c r="GF26" s="17">
        <v>178.2</v>
      </c>
      <c r="GG26" s="17">
        <v>184.91498000000001</v>
      </c>
      <c r="GH26" s="17">
        <v>184.91498000000001</v>
      </c>
      <c r="GI26" s="17">
        <v>-6.7149799999999997</v>
      </c>
      <c r="GJ26" s="17">
        <v>183.9</v>
      </c>
      <c r="GK26" s="17">
        <v>185.47028</v>
      </c>
      <c r="GL26" s="17">
        <v>185.47028</v>
      </c>
      <c r="GM26" s="17">
        <v>-1.5702799999999999</v>
      </c>
      <c r="GN26" s="17">
        <v>105.5</v>
      </c>
      <c r="GO26" s="17">
        <v>105.05658</v>
      </c>
      <c r="GP26" s="17">
        <v>104.14318</v>
      </c>
      <c r="GQ26" s="17">
        <v>1.3568199999999999</v>
      </c>
      <c r="GR26" s="17">
        <v>23.3</v>
      </c>
      <c r="GS26" s="17">
        <v>24.742270000000001</v>
      </c>
      <c r="GT26" s="17">
        <v>30.343499999999999</v>
      </c>
      <c r="GU26" s="17">
        <v>-7.0434999999999999</v>
      </c>
      <c r="GV26" s="17">
        <v>37</v>
      </c>
      <c r="GW26" s="17">
        <v>44.060189999999999</v>
      </c>
      <c r="GX26" s="17">
        <v>44.060189999999999</v>
      </c>
      <c r="GY26" s="17">
        <v>-7.0601900000000004</v>
      </c>
      <c r="GZ26" s="17">
        <v>2.2000000000000002</v>
      </c>
      <c r="HA26" s="17">
        <v>2.1456300000000001</v>
      </c>
      <c r="HB26" s="17">
        <v>2.1456300000000001</v>
      </c>
      <c r="HC26" s="17">
        <v>5.4370000000000002E-2</v>
      </c>
      <c r="HD26" s="17">
        <v>26.3</v>
      </c>
      <c r="HE26" s="17">
        <v>28.32893</v>
      </c>
      <c r="HF26" s="17">
        <v>28.32893</v>
      </c>
      <c r="HG26" s="17">
        <v>-2.0289299999999999</v>
      </c>
      <c r="HH26" s="17">
        <v>85.7</v>
      </c>
      <c r="HI26" s="17">
        <v>87.273110000000003</v>
      </c>
      <c r="HJ26" s="17">
        <v>28.20468</v>
      </c>
      <c r="HK26" s="17">
        <v>57.49532</v>
      </c>
      <c r="HL26" s="17"/>
      <c r="HM26" s="17"/>
      <c r="HN26" s="17"/>
      <c r="HO26" s="17">
        <v>0</v>
      </c>
      <c r="HP26" s="17"/>
      <c r="HQ26" s="17"/>
      <c r="HR26" s="17"/>
      <c r="HS26" s="17">
        <v>0</v>
      </c>
      <c r="HT26" s="17">
        <v>80.400000000000006</v>
      </c>
      <c r="HU26" s="17">
        <v>75.826639999999998</v>
      </c>
      <c r="HV26" s="17">
        <v>85.482439999999997</v>
      </c>
      <c r="HW26" s="17">
        <v>-5.0824400000000001</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79.3</v>
      </c>
      <c r="IW26" s="17">
        <v>79.977900000000005</v>
      </c>
      <c r="IX26" s="17">
        <v>85.107590000000002</v>
      </c>
      <c r="IY26" s="17">
        <v>-5.8075900000000003</v>
      </c>
      <c r="IZ26" s="17"/>
      <c r="JA26" s="17"/>
      <c r="JB26" s="17"/>
      <c r="JC26" s="17">
        <v>0</v>
      </c>
      <c r="JD26" s="17">
        <v>170.1</v>
      </c>
      <c r="JE26" s="17">
        <v>186.21592999999999</v>
      </c>
      <c r="JF26" s="17">
        <v>186.21592999999999</v>
      </c>
      <c r="JG26" s="17">
        <v>-16.115929999999999</v>
      </c>
      <c r="JH26" s="17">
        <v>200</v>
      </c>
      <c r="JI26" s="17">
        <v>186.21592999999999</v>
      </c>
      <c r="JJ26" s="17">
        <v>186.21592999999999</v>
      </c>
      <c r="JK26" s="17">
        <v>13.78407</v>
      </c>
      <c r="JL26" s="17">
        <v>179.7</v>
      </c>
      <c r="JM26" s="17">
        <v>186.77513999999999</v>
      </c>
      <c r="JN26" s="17">
        <v>186.77513999999999</v>
      </c>
      <c r="JO26" s="17">
        <v>-7.0751400000000002</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v>0</v>
      </c>
      <c r="KS26" s="17"/>
      <c r="KT26" s="17"/>
      <c r="KU26" s="17">
        <v>0</v>
      </c>
      <c r="KV26" s="17">
        <v>2.4</v>
      </c>
      <c r="KW26" s="17">
        <v>2.2284299999999999</v>
      </c>
      <c r="KX26" s="17">
        <v>2.2284299999999999</v>
      </c>
      <c r="KY26" s="17">
        <v>0.17157</v>
      </c>
      <c r="KZ26" s="17">
        <v>176.7</v>
      </c>
      <c r="LA26" s="17">
        <v>180.91293999999999</v>
      </c>
      <c r="LB26" s="17">
        <v>178.3579</v>
      </c>
      <c r="LC26" s="17">
        <v>-1.6578999999999999</v>
      </c>
      <c r="LD26" s="17">
        <v>85.4</v>
      </c>
      <c r="LE26" s="17">
        <v>97.250280000000004</v>
      </c>
      <c r="LF26" s="17">
        <v>97.250559999999993</v>
      </c>
      <c r="LG26" s="17">
        <v>-11.85056</v>
      </c>
      <c r="LH26" s="17">
        <v>45.7</v>
      </c>
      <c r="LI26" s="17">
        <v>43.972760000000001</v>
      </c>
      <c r="LJ26" s="17">
        <v>43.972760000000001</v>
      </c>
      <c r="LK26" s="17">
        <v>1.7272400000000001</v>
      </c>
      <c r="LL26" s="17">
        <v>46.1</v>
      </c>
      <c r="LM26" s="17">
        <v>48.413229999999999</v>
      </c>
      <c r="LN26" s="17">
        <v>48.413229999999999</v>
      </c>
      <c r="LO26" s="17">
        <v>-2.3132299999999999</v>
      </c>
      <c r="LP26" s="17">
        <v>28.6</v>
      </c>
      <c r="LQ26" s="17">
        <v>29.951460000000001</v>
      </c>
      <c r="LR26" s="17">
        <v>29.951460000000001</v>
      </c>
      <c r="LS26" s="17">
        <v>-1.3514600000000001</v>
      </c>
      <c r="LT26" s="17"/>
      <c r="LU26" s="17"/>
      <c r="LV26" s="17"/>
      <c r="LW26" s="17">
        <v>0</v>
      </c>
      <c r="LX26" s="17"/>
      <c r="LY26" s="17"/>
      <c r="LZ26" s="17"/>
      <c r="MA26" s="17">
        <v>0</v>
      </c>
      <c r="MB26" s="17"/>
      <c r="MC26" s="17"/>
      <c r="MD26" s="17"/>
      <c r="ME26" s="17">
        <v>0</v>
      </c>
      <c r="MF26" s="17">
        <v>145.6</v>
      </c>
      <c r="MG26" s="17">
        <v>151.08886000000001</v>
      </c>
      <c r="MH26" s="17">
        <v>151.08886000000001</v>
      </c>
      <c r="MI26" s="17">
        <v>-5.4888599999999999</v>
      </c>
      <c r="MJ26" s="17">
        <v>146.80000000000001</v>
      </c>
      <c r="MK26" s="17">
        <v>151.08886000000001</v>
      </c>
      <c r="ML26" s="17">
        <v>151.08886000000001</v>
      </c>
      <c r="MM26" s="17">
        <v>-4.2888599999999997</v>
      </c>
      <c r="MN26" s="17">
        <v>149.1</v>
      </c>
      <c r="MO26" s="17">
        <v>151.54257999999999</v>
      </c>
      <c r="MP26" s="17">
        <v>151.54257999999999</v>
      </c>
      <c r="MQ26" s="17">
        <v>-2.44258</v>
      </c>
      <c r="MR26" s="17">
        <v>0.1</v>
      </c>
      <c r="MS26" s="17"/>
      <c r="MT26" s="17"/>
      <c r="MU26" s="17">
        <v>0.1</v>
      </c>
      <c r="MV26" s="17"/>
      <c r="MW26" s="17"/>
      <c r="MX26" s="17"/>
      <c r="MY26" s="17">
        <v>0</v>
      </c>
      <c r="MZ26" s="17"/>
      <c r="NA26" s="17"/>
      <c r="NB26" s="17"/>
      <c r="NC26" s="17">
        <v>0</v>
      </c>
      <c r="ND26" s="17"/>
      <c r="NE26" s="17"/>
      <c r="NF26" s="17"/>
      <c r="NG26" s="17">
        <v>0</v>
      </c>
      <c r="NH26" s="17"/>
      <c r="NI26" s="17"/>
      <c r="NJ26" s="17"/>
      <c r="NK26" s="17">
        <v>0</v>
      </c>
      <c r="NL26" s="17">
        <v>213</v>
      </c>
      <c r="NM26" s="17">
        <v>206.29038</v>
      </c>
      <c r="NN26" s="17">
        <v>206.29038</v>
      </c>
      <c r="NO26" s="17">
        <v>6.7096200000000001</v>
      </c>
      <c r="NP26" s="17">
        <v>100.6</v>
      </c>
      <c r="NQ26" s="17">
        <v>103.45493</v>
      </c>
      <c r="NR26" s="17">
        <v>103.45493</v>
      </c>
      <c r="NS26" s="17">
        <v>-2.85493</v>
      </c>
      <c r="NT26" s="17">
        <v>7.7</v>
      </c>
      <c r="NU26" s="17">
        <v>7.8258200000000002</v>
      </c>
      <c r="NV26" s="17">
        <v>7.8258099999999997</v>
      </c>
      <c r="NW26" s="17">
        <v>-0.12581000000000001</v>
      </c>
      <c r="NX26" s="17">
        <v>8.4</v>
      </c>
      <c r="NY26" s="17">
        <v>8.2100200000000001</v>
      </c>
      <c r="NZ26" s="17">
        <v>8.2100100000000005</v>
      </c>
      <c r="OA26" s="17">
        <v>0.18998999999999999</v>
      </c>
      <c r="OB26" s="17">
        <v>0.9</v>
      </c>
      <c r="OC26" s="17"/>
      <c r="OD26" s="17">
        <v>0.70199999999999996</v>
      </c>
      <c r="OE26" s="17">
        <v>0.19800000000000001</v>
      </c>
      <c r="OF26" s="17">
        <v>102</v>
      </c>
      <c r="OG26" s="17">
        <v>83.2</v>
      </c>
      <c r="OH26" s="17">
        <v>90.49</v>
      </c>
      <c r="OI26" s="17">
        <v>11.51</v>
      </c>
      <c r="OJ26" s="17">
        <v>80.900000000000006</v>
      </c>
      <c r="OK26" s="17"/>
      <c r="OL26" s="17">
        <v>80</v>
      </c>
      <c r="OM26" s="17">
        <v>0.9</v>
      </c>
      <c r="ON26" s="17">
        <v>0.1</v>
      </c>
      <c r="OO26" s="17">
        <v>1.401</v>
      </c>
      <c r="OP26" s="17">
        <v>1.401</v>
      </c>
      <c r="OQ26" s="17">
        <v>-1.3009999999999999</v>
      </c>
      <c r="OR26" s="17">
        <v>0.3</v>
      </c>
      <c r="OS26" s="17"/>
      <c r="OT26" s="17">
        <v>0.2</v>
      </c>
      <c r="OU26" s="17">
        <v>0.1</v>
      </c>
      <c r="OV26" s="17">
        <v>14.1</v>
      </c>
      <c r="OW26" s="17">
        <v>14.56311</v>
      </c>
      <c r="OX26" s="17">
        <v>14.56311</v>
      </c>
      <c r="OY26" s="17">
        <v>-0.46311000000000002</v>
      </c>
      <c r="OZ26" s="17">
        <v>11.427440000000001</v>
      </c>
      <c r="PA26" s="17">
        <v>20.254370000000002</v>
      </c>
      <c r="PB26" s="17">
        <v>20.254370000000002</v>
      </c>
      <c r="PC26" s="17">
        <v>-8.8269300000000008</v>
      </c>
      <c r="PD26" s="17">
        <v>9.9</v>
      </c>
      <c r="PE26" s="17">
        <v>9.9830000000000005</v>
      </c>
      <c r="PF26" s="17">
        <v>9.9830000000000005</v>
      </c>
      <c r="PG26" s="17">
        <v>-8.3000000000000004E-2</v>
      </c>
      <c r="PH26" s="17"/>
      <c r="PI26" s="17"/>
      <c r="PJ26" s="17"/>
      <c r="PK26" s="17">
        <v>0</v>
      </c>
      <c r="PL26" s="17">
        <v>210.8</v>
      </c>
      <c r="PM26" s="17"/>
      <c r="PN26" s="17">
        <v>207</v>
      </c>
      <c r="PO26" s="17">
        <v>3.8</v>
      </c>
      <c r="PP26" s="17">
        <v>1.2</v>
      </c>
      <c r="PQ26" s="17">
        <v>1</v>
      </c>
      <c r="PR26" s="17">
        <v>1</v>
      </c>
      <c r="PS26" s="17">
        <v>0.2</v>
      </c>
      <c r="PT26" s="17">
        <v>1.9</v>
      </c>
      <c r="PU26" s="17">
        <v>2.65</v>
      </c>
      <c r="PV26" s="17">
        <v>2.65</v>
      </c>
      <c r="PW26" s="17">
        <v>-0.75</v>
      </c>
      <c r="PX26" s="17">
        <v>2.5</v>
      </c>
      <c r="PY26" s="17">
        <v>2.5</v>
      </c>
      <c r="PZ26" s="17">
        <v>2.5</v>
      </c>
      <c r="QA26" s="17">
        <v>0</v>
      </c>
      <c r="QB26" s="17">
        <v>19.899999999999999</v>
      </c>
      <c r="QC26" s="17">
        <v>20.254370000000002</v>
      </c>
      <c r="QD26" s="17">
        <v>20.254370000000002</v>
      </c>
      <c r="QE26" s="17">
        <v>-0.35437000000000002</v>
      </c>
      <c r="QF26" s="17">
        <v>20</v>
      </c>
      <c r="QG26" s="17">
        <v>19.417480000000001</v>
      </c>
      <c r="QH26" s="17">
        <v>19.417480000000001</v>
      </c>
      <c r="QI26" s="17">
        <v>0.58252000000000004</v>
      </c>
      <c r="QJ26" s="17">
        <v>19.100000000000001</v>
      </c>
      <c r="QK26" s="17">
        <v>17.475729999999999</v>
      </c>
      <c r="QL26" s="17">
        <v>17.475729999999999</v>
      </c>
      <c r="QM26" s="17">
        <v>1.6242700000000001</v>
      </c>
      <c r="QN26" s="17">
        <v>3.4</v>
      </c>
      <c r="QO26" s="17">
        <v>3.4</v>
      </c>
      <c r="QP26" s="17">
        <v>3.4</v>
      </c>
      <c r="QQ26" s="17">
        <v>0</v>
      </c>
      <c r="QR26" s="17">
        <v>18.399999999999999</v>
      </c>
      <c r="QS26" s="17">
        <v>17.961169999999999</v>
      </c>
      <c r="QT26" s="17">
        <v>17.96116</v>
      </c>
      <c r="QU26" s="17">
        <v>0.43884000000000001</v>
      </c>
      <c r="QV26" s="17">
        <v>15.6</v>
      </c>
      <c r="QW26" s="17"/>
      <c r="QX26" s="17">
        <v>15.042</v>
      </c>
      <c r="QY26" s="17">
        <v>0.55800000000000005</v>
      </c>
      <c r="QZ26" s="17">
        <v>18.8</v>
      </c>
      <c r="RA26" s="17"/>
      <c r="RB26" s="17">
        <v>18.143000000000001</v>
      </c>
      <c r="RC26" s="17">
        <v>0.65700000000000003</v>
      </c>
      <c r="RD26" s="17">
        <v>18.8</v>
      </c>
      <c r="RE26" s="17">
        <v>15.95</v>
      </c>
      <c r="RF26" s="17">
        <v>15.95</v>
      </c>
      <c r="RG26" s="17">
        <v>2.85</v>
      </c>
      <c r="RH26" s="17">
        <v>57</v>
      </c>
      <c r="RI26" s="17">
        <v>50.9</v>
      </c>
      <c r="RJ26" s="17">
        <v>47.39</v>
      </c>
      <c r="RK26" s="17">
        <v>9.61</v>
      </c>
      <c r="RL26" s="17">
        <v>19.600000000000001</v>
      </c>
      <c r="RM26" s="17"/>
      <c r="RN26" s="17">
        <v>16.484000000000002</v>
      </c>
      <c r="RO26" s="17">
        <v>3.1160000000000001</v>
      </c>
      <c r="RP26" s="17">
        <v>3</v>
      </c>
      <c r="RQ26" s="17">
        <v>3.15</v>
      </c>
      <c r="RR26" s="17">
        <v>3.15</v>
      </c>
      <c r="RS26" s="17">
        <v>-0.15</v>
      </c>
      <c r="RT26" s="17">
        <v>19.3</v>
      </c>
      <c r="RU26" s="17">
        <v>17.539290000000001</v>
      </c>
      <c r="RV26" s="17">
        <v>19.772749999999998</v>
      </c>
      <c r="RW26" s="17">
        <v>-0.47275</v>
      </c>
      <c r="RX26" s="17">
        <v>2.2999999999999998</v>
      </c>
      <c r="RY26" s="17">
        <v>2</v>
      </c>
      <c r="RZ26" s="17">
        <v>2</v>
      </c>
      <c r="SA26" s="17">
        <v>0.3</v>
      </c>
      <c r="SB26" s="17"/>
      <c r="SC26" s="17">
        <v>0.4</v>
      </c>
      <c r="SD26" s="17">
        <v>0.4</v>
      </c>
      <c r="SE26" s="17">
        <v>-0.4</v>
      </c>
      <c r="SF26" s="17">
        <v>6.7</v>
      </c>
      <c r="SG26" s="17">
        <v>7.7</v>
      </c>
      <c r="SH26" s="17">
        <v>7.7</v>
      </c>
      <c r="SI26" s="17">
        <v>-1</v>
      </c>
      <c r="SJ26" s="17">
        <v>6.7</v>
      </c>
      <c r="SK26" s="17">
        <v>6.4</v>
      </c>
      <c r="SL26" s="17">
        <v>6.4</v>
      </c>
      <c r="SM26" s="17">
        <v>0.3</v>
      </c>
      <c r="SN26" s="17">
        <v>8.4</v>
      </c>
      <c r="SO26" s="17">
        <v>10</v>
      </c>
      <c r="SP26" s="17">
        <v>10</v>
      </c>
      <c r="SQ26" s="17">
        <v>-1.6</v>
      </c>
      <c r="SR26" s="17">
        <v>11.5</v>
      </c>
      <c r="SS26" s="17">
        <v>13.592230000000001</v>
      </c>
      <c r="ST26" s="17">
        <v>13.592230000000001</v>
      </c>
      <c r="SU26" s="17">
        <v>-2.0922299999999998</v>
      </c>
      <c r="SV26" s="17">
        <v>16.5</v>
      </c>
      <c r="SW26" s="17">
        <v>17.475729999999999</v>
      </c>
      <c r="SX26" s="17">
        <v>17.475729999999999</v>
      </c>
      <c r="SY26" s="17">
        <v>-0.97572999999999999</v>
      </c>
      <c r="SZ26" s="17">
        <v>12.7</v>
      </c>
      <c r="TA26" s="17">
        <v>13.401</v>
      </c>
      <c r="TB26" s="17">
        <v>13.401</v>
      </c>
      <c r="TC26" s="17">
        <v>-0.70099999999999996</v>
      </c>
      <c r="TD26" s="17">
        <v>24.2</v>
      </c>
      <c r="TE26" s="17">
        <v>26.4</v>
      </c>
      <c r="TF26" s="17">
        <v>22.745000000000001</v>
      </c>
      <c r="TG26" s="17">
        <v>1.4550000000000001</v>
      </c>
      <c r="TH26" s="17">
        <v>26.2</v>
      </c>
      <c r="TI26" s="17"/>
      <c r="TJ26" s="17">
        <v>37.984000000000002</v>
      </c>
      <c r="TK26" s="17">
        <v>-11.784000000000001</v>
      </c>
      <c r="TL26" s="17">
        <v>11.6</v>
      </c>
      <c r="TM26" s="17">
        <v>21.1</v>
      </c>
      <c r="TN26" s="17">
        <v>2</v>
      </c>
      <c r="TO26" s="17">
        <v>9.6</v>
      </c>
      <c r="TP26" s="17">
        <v>24.2</v>
      </c>
      <c r="TQ26" s="17">
        <v>37.6</v>
      </c>
      <c r="TR26" s="17">
        <v>2.6</v>
      </c>
      <c r="TS26" s="17">
        <v>21.6</v>
      </c>
      <c r="TT26" s="17">
        <v>0.3</v>
      </c>
      <c r="TU26" s="17">
        <v>2.7</v>
      </c>
      <c r="TV26" s="17">
        <v>0.19</v>
      </c>
      <c r="TW26" s="17">
        <v>0.11</v>
      </c>
      <c r="TX26" s="17">
        <v>0</v>
      </c>
      <c r="TY26" s="17">
        <v>2.2000000000000002</v>
      </c>
      <c r="TZ26" s="17"/>
      <c r="UA26" s="17">
        <v>0</v>
      </c>
      <c r="UB26" s="17">
        <v>16.5</v>
      </c>
      <c r="UC26" s="17">
        <v>18.4466</v>
      </c>
      <c r="UD26" s="17">
        <v>18.4466</v>
      </c>
      <c r="UE26" s="17">
        <v>-1.9466000000000001</v>
      </c>
      <c r="UF26" s="17">
        <v>4</v>
      </c>
      <c r="UG26" s="17">
        <v>5</v>
      </c>
      <c r="UH26" s="17">
        <v>5</v>
      </c>
      <c r="UI26" s="17">
        <v>-1</v>
      </c>
      <c r="UJ26" s="17">
        <v>8.1</v>
      </c>
      <c r="UK26" s="17">
        <v>7.5</v>
      </c>
      <c r="UL26" s="17">
        <v>7.5</v>
      </c>
      <c r="UM26" s="17">
        <v>0.6</v>
      </c>
      <c r="UN26" s="17">
        <v>20.399999999999999</v>
      </c>
      <c r="UO26" s="17">
        <v>19.417480000000001</v>
      </c>
      <c r="UP26" s="17">
        <v>19.417480000000001</v>
      </c>
      <c r="UQ26" s="17">
        <v>0.98251999999999995</v>
      </c>
      <c r="UR26" s="17">
        <v>20.399999999999999</v>
      </c>
      <c r="US26" s="17">
        <v>19.417480000000001</v>
      </c>
      <c r="UT26" s="17">
        <v>19.417480000000001</v>
      </c>
      <c r="UU26" s="17">
        <v>0.98251999999999995</v>
      </c>
      <c r="UV26" s="17">
        <v>20.100000000000001</v>
      </c>
      <c r="UW26" s="17">
        <v>19.417480000000001</v>
      </c>
      <c r="UX26" s="17">
        <v>19.417480000000001</v>
      </c>
      <c r="UY26" s="17">
        <v>0.68252000000000002</v>
      </c>
      <c r="UZ26" s="17">
        <v>0.5</v>
      </c>
      <c r="VA26" s="17">
        <v>0.98</v>
      </c>
      <c r="VB26" s="17">
        <v>0.98</v>
      </c>
      <c r="VC26" s="17">
        <v>-0.48</v>
      </c>
      <c r="VD26" s="17">
        <v>239.4</v>
      </c>
      <c r="VE26" s="17"/>
      <c r="VF26" s="17">
        <v>247.4</v>
      </c>
      <c r="VG26" s="17">
        <v>-8</v>
      </c>
      <c r="VH26" s="17">
        <v>13.1</v>
      </c>
      <c r="VI26" s="17"/>
      <c r="VJ26" s="17">
        <v>13.994999999999999</v>
      </c>
      <c r="VK26" s="17">
        <v>-0.89500000000000002</v>
      </c>
      <c r="VL26" s="17">
        <v>150.9</v>
      </c>
      <c r="VM26" s="17"/>
      <c r="VN26" s="17">
        <v>144.03399999999999</v>
      </c>
      <c r="VO26" s="17">
        <v>6.8659999999999997</v>
      </c>
      <c r="VP26" s="17">
        <v>0.6</v>
      </c>
      <c r="VQ26" s="17">
        <v>0.6</v>
      </c>
      <c r="VR26" s="17">
        <v>0.6</v>
      </c>
      <c r="VS26" s="17">
        <v>0</v>
      </c>
      <c r="VT26" s="17">
        <v>0</v>
      </c>
      <c r="VU26" s="17">
        <v>16</v>
      </c>
      <c r="VV26" s="17">
        <v>16</v>
      </c>
      <c r="VW26" s="17">
        <v>-16</v>
      </c>
      <c r="VX26" s="17">
        <v>0</v>
      </c>
      <c r="VY26" s="17">
        <v>20</v>
      </c>
      <c r="VZ26" s="17">
        <v>20</v>
      </c>
      <c r="WA26" s="17">
        <v>-20</v>
      </c>
      <c r="WB26" s="17">
        <v>110.8</v>
      </c>
      <c r="WC26" s="17"/>
      <c r="WD26" s="17">
        <v>109.762</v>
      </c>
      <c r="WE26" s="17">
        <v>1.038</v>
      </c>
      <c r="WF26" s="17"/>
      <c r="WG26" s="17"/>
      <c r="WH26" s="17"/>
      <c r="WI26" s="17">
        <v>0</v>
      </c>
      <c r="WJ26" s="17">
        <v>2.2000000000000002</v>
      </c>
      <c r="WK26" s="17">
        <v>2.4</v>
      </c>
      <c r="WL26" s="17">
        <v>2.4</v>
      </c>
      <c r="WM26" s="17">
        <v>-0.2</v>
      </c>
      <c r="WN26" s="17">
        <v>2</v>
      </c>
      <c r="WO26" s="17">
        <v>2.4</v>
      </c>
      <c r="WP26" s="17">
        <v>2.4</v>
      </c>
      <c r="WQ26" s="17">
        <v>-0.4</v>
      </c>
      <c r="WR26" s="17">
        <v>1.1000000000000001</v>
      </c>
      <c r="WS26" s="17">
        <v>1.4</v>
      </c>
      <c r="WT26" s="17">
        <v>1.4</v>
      </c>
      <c r="WU26" s="17">
        <v>-0.3</v>
      </c>
      <c r="WV26" s="17">
        <v>13.4</v>
      </c>
      <c r="WW26" s="17"/>
      <c r="WX26" s="17">
        <v>14.86</v>
      </c>
      <c r="WY26" s="17">
        <v>-1.46</v>
      </c>
      <c r="WZ26" s="17">
        <v>6.3</v>
      </c>
      <c r="XA26" s="17">
        <v>6.8</v>
      </c>
      <c r="XB26" s="17">
        <v>6.8</v>
      </c>
      <c r="XC26" s="17">
        <v>-0.5</v>
      </c>
      <c r="XD26" s="17">
        <v>18.899999999999999</v>
      </c>
      <c r="XE26" s="17">
        <v>18.4466</v>
      </c>
      <c r="XF26" s="17">
        <v>18.4466</v>
      </c>
      <c r="XG26" s="17">
        <v>0.45340000000000003</v>
      </c>
      <c r="XH26" s="17">
        <v>9.5</v>
      </c>
      <c r="XI26" s="17">
        <v>10.8</v>
      </c>
      <c r="XJ26" s="17">
        <v>10.8</v>
      </c>
      <c r="XK26" s="17">
        <v>-1.3</v>
      </c>
      <c r="XL26" s="17">
        <v>28.2</v>
      </c>
      <c r="XM26" s="17">
        <v>30</v>
      </c>
      <c r="XN26" s="17">
        <v>28</v>
      </c>
      <c r="XO26" s="17">
        <v>0.2</v>
      </c>
      <c r="XP26" s="17">
        <v>35.4</v>
      </c>
      <c r="XQ26" s="17">
        <v>30</v>
      </c>
      <c r="XR26" s="17">
        <v>28</v>
      </c>
      <c r="XS26" s="17">
        <v>7.4</v>
      </c>
      <c r="XT26" s="17">
        <v>16.5</v>
      </c>
      <c r="XU26" s="17">
        <v>14</v>
      </c>
      <c r="XV26" s="17">
        <v>14</v>
      </c>
      <c r="XW26" s="17">
        <v>2.5</v>
      </c>
      <c r="XX26" s="17">
        <v>20.399999999999999</v>
      </c>
      <c r="XY26" s="17">
        <v>20</v>
      </c>
      <c r="XZ26" s="17">
        <v>20</v>
      </c>
      <c r="YA26" s="17">
        <v>0.4</v>
      </c>
      <c r="YB26" s="17">
        <v>9.1999999999999993</v>
      </c>
      <c r="YC26" s="17">
        <v>7.73</v>
      </c>
      <c r="YD26" s="17">
        <v>7.73</v>
      </c>
      <c r="YE26" s="17">
        <v>1.47</v>
      </c>
      <c r="YF26" s="17">
        <v>11.07</v>
      </c>
      <c r="YG26" s="17">
        <v>11</v>
      </c>
      <c r="YH26" s="17">
        <v>11</v>
      </c>
      <c r="YI26" s="17">
        <v>7.0000000000000007E-2</v>
      </c>
    </row>
    <row r="27" spans="1:659" ht="24" customHeight="1" x14ac:dyDescent="0.25">
      <c r="A27" s="1"/>
      <c r="B27" s="16" t="s">
        <v>70</v>
      </c>
      <c r="C27" s="16" t="s">
        <v>797</v>
      </c>
      <c r="D27" s="17">
        <v>203.7</v>
      </c>
      <c r="E27" s="17">
        <v>203.20388</v>
      </c>
      <c r="F27" s="17">
        <v>203.20388</v>
      </c>
      <c r="G27" s="17">
        <v>0.49612000000000001</v>
      </c>
      <c r="H27" s="17">
        <v>609.9</v>
      </c>
      <c r="I27" s="17">
        <v>620.52909999999997</v>
      </c>
      <c r="J27" s="17">
        <v>620.52909999999997</v>
      </c>
      <c r="K27" s="17">
        <v>-10.629099999999999</v>
      </c>
      <c r="L27" s="17">
        <v>207.6</v>
      </c>
      <c r="M27" s="17">
        <v>201.86914999999999</v>
      </c>
      <c r="N27" s="17">
        <v>201.86914999999999</v>
      </c>
      <c r="O27" s="17">
        <v>5.7308500000000002</v>
      </c>
      <c r="P27" s="17"/>
      <c r="Q27" s="17"/>
      <c r="R27" s="17"/>
      <c r="S27" s="17">
        <v>0</v>
      </c>
      <c r="T27" s="17"/>
      <c r="U27" s="17"/>
      <c r="V27" s="17"/>
      <c r="W27" s="17">
        <v>0</v>
      </c>
      <c r="X27" s="17">
        <v>90.2</v>
      </c>
      <c r="Y27" s="17">
        <v>91.778639999999996</v>
      </c>
      <c r="Z27" s="17">
        <v>91.778639999999996</v>
      </c>
      <c r="AA27" s="17">
        <v>-1.57864</v>
      </c>
      <c r="AB27" s="17">
        <v>202.1</v>
      </c>
      <c r="AC27" s="17">
        <v>214.77247</v>
      </c>
      <c r="AD27" s="17">
        <v>214.77246</v>
      </c>
      <c r="AE27" s="17">
        <v>-12.672459999999999</v>
      </c>
      <c r="AF27" s="17"/>
      <c r="AG27" s="17"/>
      <c r="AH27" s="17"/>
      <c r="AI27" s="17">
        <v>0</v>
      </c>
      <c r="AJ27" s="17"/>
      <c r="AK27" s="17"/>
      <c r="AL27" s="17"/>
      <c r="AM27" s="17">
        <v>0</v>
      </c>
      <c r="AN27" s="17">
        <v>166.6</v>
      </c>
      <c r="AO27" s="17">
        <v>183.05529000000001</v>
      </c>
      <c r="AP27" s="17">
        <v>185.29785000000001</v>
      </c>
      <c r="AQ27" s="17">
        <v>-18.697849999999999</v>
      </c>
      <c r="AR27" s="17">
        <v>167.3</v>
      </c>
      <c r="AS27" s="17">
        <v>183.05529000000001</v>
      </c>
      <c r="AT27" s="17">
        <v>185.29785000000001</v>
      </c>
      <c r="AU27" s="17">
        <v>-17.99785</v>
      </c>
      <c r="AV27" s="17">
        <v>166.5</v>
      </c>
      <c r="AW27" s="17">
        <v>183.05529000000001</v>
      </c>
      <c r="AX27" s="17">
        <v>185.29785000000001</v>
      </c>
      <c r="AY27" s="17">
        <v>-18.79785</v>
      </c>
      <c r="AZ27" s="17">
        <v>263.8</v>
      </c>
      <c r="BA27" s="17">
        <v>275.40750000000003</v>
      </c>
      <c r="BB27" s="17">
        <v>278.78145000000001</v>
      </c>
      <c r="BC27" s="17">
        <v>-14.981450000000001</v>
      </c>
      <c r="BD27" s="17"/>
      <c r="BE27" s="17"/>
      <c r="BF27" s="17"/>
      <c r="BG27" s="17">
        <v>0</v>
      </c>
      <c r="BH27" s="17"/>
      <c r="BI27" s="17"/>
      <c r="BJ27" s="17"/>
      <c r="BK27" s="17">
        <v>0</v>
      </c>
      <c r="BL27" s="17">
        <v>250.8</v>
      </c>
      <c r="BM27" s="17">
        <v>72.835049999999995</v>
      </c>
      <c r="BN27" s="17"/>
      <c r="BO27" s="17">
        <v>250.8</v>
      </c>
      <c r="BP27" s="17">
        <v>5.6</v>
      </c>
      <c r="BQ27" s="17">
        <v>5.4625000000000004</v>
      </c>
      <c r="BR27" s="17">
        <v>5.4625000000000004</v>
      </c>
      <c r="BS27" s="17">
        <v>0.13750000000000001</v>
      </c>
      <c r="BT27" s="17"/>
      <c r="BU27" s="17"/>
      <c r="BV27" s="17"/>
      <c r="BW27" s="17">
        <v>0</v>
      </c>
      <c r="BX27" s="17"/>
      <c r="BY27" s="17"/>
      <c r="BZ27" s="17"/>
      <c r="CA27" s="17">
        <v>0</v>
      </c>
      <c r="CB27" s="17"/>
      <c r="CC27" s="17"/>
      <c r="CD27" s="17"/>
      <c r="CE27" s="17">
        <v>0</v>
      </c>
      <c r="CF27" s="17"/>
      <c r="CG27" s="17"/>
      <c r="CH27" s="17"/>
      <c r="CI27" s="17">
        <v>0</v>
      </c>
      <c r="CJ27" s="17">
        <v>166.4</v>
      </c>
      <c r="CK27" s="17">
        <v>163.90777</v>
      </c>
      <c r="CL27" s="17">
        <v>163.90777</v>
      </c>
      <c r="CM27" s="17">
        <v>2.4922300000000002</v>
      </c>
      <c r="CN27" s="17">
        <v>7.1</v>
      </c>
      <c r="CO27" s="17">
        <v>5.1333399999999996</v>
      </c>
      <c r="CP27" s="17">
        <v>5.1333399999999996</v>
      </c>
      <c r="CQ27" s="17">
        <v>1.9666600000000001</v>
      </c>
      <c r="CR27" s="17">
        <v>5.2</v>
      </c>
      <c r="CS27" s="17">
        <v>2.8177599999999998</v>
      </c>
      <c r="CT27" s="17">
        <v>2.8177599999999998</v>
      </c>
      <c r="CU27" s="17">
        <v>2.3822399999999999</v>
      </c>
      <c r="CV27" s="17"/>
      <c r="CW27" s="17"/>
      <c r="CX27" s="17"/>
      <c r="CY27" s="17">
        <v>0</v>
      </c>
      <c r="CZ27" s="17">
        <v>6.9</v>
      </c>
      <c r="DA27" s="17">
        <v>6.8787000000000003</v>
      </c>
      <c r="DB27" s="17">
        <v>6.8787000000000003</v>
      </c>
      <c r="DC27" s="17">
        <v>2.1299999999999999E-2</v>
      </c>
      <c r="DD27" s="17">
        <v>10.1</v>
      </c>
      <c r="DE27" s="17">
        <v>14.919420000000001</v>
      </c>
      <c r="DF27" s="17">
        <v>14.91939</v>
      </c>
      <c r="DG27" s="17">
        <v>-4.8193900000000003</v>
      </c>
      <c r="DH27" s="17">
        <v>58.3</v>
      </c>
      <c r="DI27" s="17">
        <v>55.39575</v>
      </c>
      <c r="DJ27" s="17">
        <v>73.420810000000003</v>
      </c>
      <c r="DK27" s="17">
        <v>-15.120810000000001</v>
      </c>
      <c r="DL27" s="17"/>
      <c r="DM27" s="17"/>
      <c r="DN27" s="17"/>
      <c r="DO27" s="17">
        <v>0</v>
      </c>
      <c r="DP27" s="17"/>
      <c r="DQ27" s="17"/>
      <c r="DR27" s="17"/>
      <c r="DS27" s="17">
        <v>0</v>
      </c>
      <c r="DT27" s="17"/>
      <c r="DU27" s="17"/>
      <c r="DV27" s="17"/>
      <c r="DW27" s="17">
        <v>0</v>
      </c>
      <c r="DX27" s="17"/>
      <c r="DY27" s="17"/>
      <c r="DZ27" s="17"/>
      <c r="EA27" s="17">
        <v>0</v>
      </c>
      <c r="EB27" s="17">
        <v>55.4</v>
      </c>
      <c r="EC27" s="17">
        <v>55.841569999999997</v>
      </c>
      <c r="ED27" s="17">
        <v>55.841569999999997</v>
      </c>
      <c r="EE27" s="17">
        <v>-0.44157000000000002</v>
      </c>
      <c r="EF27" s="17">
        <v>72.8</v>
      </c>
      <c r="EG27" s="17">
        <v>96.400199999999998</v>
      </c>
      <c r="EH27" s="17">
        <v>110.26295</v>
      </c>
      <c r="EI27" s="17">
        <v>-37.462949999999999</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36</v>
      </c>
      <c r="FE27" s="17">
        <v>35.039729999999999</v>
      </c>
      <c r="FF27" s="17">
        <v>44.82403</v>
      </c>
      <c r="FG27" s="17">
        <v>-8.8240300000000005</v>
      </c>
      <c r="FH27" s="17">
        <v>80.099999999999994</v>
      </c>
      <c r="FI27" s="17">
        <v>112.01031</v>
      </c>
      <c r="FJ27" s="17">
        <v>128.31253000000001</v>
      </c>
      <c r="FK27" s="17">
        <v>-48.212530000000001</v>
      </c>
      <c r="FL27" s="17">
        <v>24.4</v>
      </c>
      <c r="FM27" s="17">
        <v>20.015689999999999</v>
      </c>
      <c r="FN27" s="17">
        <v>20.749040000000001</v>
      </c>
      <c r="FO27" s="17">
        <v>3.65096</v>
      </c>
      <c r="FP27" s="17">
        <v>18</v>
      </c>
      <c r="FQ27" s="17">
        <v>17.210889999999999</v>
      </c>
      <c r="FR27" s="17">
        <v>17.210889999999999</v>
      </c>
      <c r="FS27" s="17">
        <v>0.78910999999999998</v>
      </c>
      <c r="FT27" s="17">
        <v>18.8</v>
      </c>
      <c r="FU27" s="17">
        <v>17.961169999999999</v>
      </c>
      <c r="FV27" s="17">
        <v>17.96116</v>
      </c>
      <c r="FW27" s="17">
        <v>0.83884000000000003</v>
      </c>
      <c r="FX27" s="17">
        <v>88.5</v>
      </c>
      <c r="FY27" s="17">
        <v>87.68835</v>
      </c>
      <c r="FZ27" s="17">
        <v>87.68835</v>
      </c>
      <c r="GA27" s="17">
        <v>0.81164999999999998</v>
      </c>
      <c r="GB27" s="17">
        <v>181.7</v>
      </c>
      <c r="GC27" s="17">
        <v>184.91498000000001</v>
      </c>
      <c r="GD27" s="17">
        <v>184.91498000000001</v>
      </c>
      <c r="GE27" s="17">
        <v>-3.2149800000000002</v>
      </c>
      <c r="GF27" s="17">
        <v>182.5</v>
      </c>
      <c r="GG27" s="17">
        <v>184.91498000000001</v>
      </c>
      <c r="GH27" s="17">
        <v>184.91498000000001</v>
      </c>
      <c r="GI27" s="17">
        <v>-2.4149799999999999</v>
      </c>
      <c r="GJ27" s="17">
        <v>184.6</v>
      </c>
      <c r="GK27" s="17">
        <v>185.47028</v>
      </c>
      <c r="GL27" s="17">
        <v>185.47028</v>
      </c>
      <c r="GM27" s="17">
        <v>-0.87028000000000005</v>
      </c>
      <c r="GN27" s="17">
        <v>107.3</v>
      </c>
      <c r="GO27" s="17">
        <v>105.05658</v>
      </c>
      <c r="GP27" s="17">
        <v>105.36960000000001</v>
      </c>
      <c r="GQ27" s="17">
        <v>1.9303999999999999</v>
      </c>
      <c r="GR27" s="17">
        <v>28.1</v>
      </c>
      <c r="GS27" s="17">
        <v>27.807539999999999</v>
      </c>
      <c r="GT27" s="17">
        <v>18.000050000000002</v>
      </c>
      <c r="GU27" s="17">
        <v>10.09995</v>
      </c>
      <c r="GV27" s="17">
        <v>37.6</v>
      </c>
      <c r="GW27" s="17">
        <v>44.060189999999999</v>
      </c>
      <c r="GX27" s="17">
        <v>44.060189999999999</v>
      </c>
      <c r="GY27" s="17">
        <v>-6.4601899999999999</v>
      </c>
      <c r="GZ27" s="17">
        <v>2.2000000000000002</v>
      </c>
      <c r="HA27" s="17">
        <v>2.1456300000000001</v>
      </c>
      <c r="HB27" s="17">
        <v>2.1456300000000001</v>
      </c>
      <c r="HC27" s="17">
        <v>5.4370000000000002E-2</v>
      </c>
      <c r="HD27" s="17">
        <v>27.2</v>
      </c>
      <c r="HE27" s="17">
        <v>28.32893</v>
      </c>
      <c r="HF27" s="17">
        <v>28.32893</v>
      </c>
      <c r="HG27" s="17">
        <v>-1.12893</v>
      </c>
      <c r="HH27" s="17">
        <v>82.2</v>
      </c>
      <c r="HI27" s="17">
        <v>87.273110000000003</v>
      </c>
      <c r="HJ27" s="17">
        <v>87.273099999999999</v>
      </c>
      <c r="HK27" s="17">
        <v>-5.0731000000000002</v>
      </c>
      <c r="HL27" s="17"/>
      <c r="HM27" s="17"/>
      <c r="HN27" s="17"/>
      <c r="HO27" s="17">
        <v>0</v>
      </c>
      <c r="HP27" s="17"/>
      <c r="HQ27" s="17"/>
      <c r="HR27" s="17"/>
      <c r="HS27" s="17">
        <v>0</v>
      </c>
      <c r="HT27" s="17">
        <v>81.900000000000006</v>
      </c>
      <c r="HU27" s="17">
        <v>60.915930000000003</v>
      </c>
      <c r="HV27" s="17">
        <v>85.482470000000006</v>
      </c>
      <c r="HW27" s="17">
        <v>-3.5824699999999998</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80.400000000000006</v>
      </c>
      <c r="IW27" s="17">
        <v>79.977900000000005</v>
      </c>
      <c r="IX27" s="17">
        <v>86.599819999999994</v>
      </c>
      <c r="IY27" s="17">
        <v>-6.1998199999999999</v>
      </c>
      <c r="IZ27" s="17"/>
      <c r="JA27" s="17"/>
      <c r="JB27" s="17"/>
      <c r="JC27" s="17">
        <v>0</v>
      </c>
      <c r="JD27" s="17">
        <v>168.6</v>
      </c>
      <c r="JE27" s="17">
        <v>186.21592999999999</v>
      </c>
      <c r="JF27" s="17">
        <v>186.21592999999999</v>
      </c>
      <c r="JG27" s="17">
        <v>-17.615929999999999</v>
      </c>
      <c r="JH27" s="17">
        <v>200</v>
      </c>
      <c r="JI27" s="17">
        <v>186.21592999999999</v>
      </c>
      <c r="JJ27" s="17">
        <v>186.21592999999999</v>
      </c>
      <c r="JK27" s="17">
        <v>13.78407</v>
      </c>
      <c r="JL27" s="17">
        <v>180.4</v>
      </c>
      <c r="JM27" s="17">
        <v>186.77513999999999</v>
      </c>
      <c r="JN27" s="17">
        <v>186.77513999999999</v>
      </c>
      <c r="JO27" s="17">
        <v>-6.37514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v>0</v>
      </c>
      <c r="KS27" s="17"/>
      <c r="KT27" s="17"/>
      <c r="KU27" s="17">
        <v>0</v>
      </c>
      <c r="KV27" s="17">
        <v>2.4</v>
      </c>
      <c r="KW27" s="17">
        <v>2.2284299999999999</v>
      </c>
      <c r="KX27" s="17">
        <v>2.2284299999999999</v>
      </c>
      <c r="KY27" s="17">
        <v>0.17157</v>
      </c>
      <c r="KZ27" s="17">
        <v>138.1</v>
      </c>
      <c r="LA27" s="17">
        <v>136.79544000000001</v>
      </c>
      <c r="LB27" s="17">
        <v>162.63785999999999</v>
      </c>
      <c r="LC27" s="17">
        <v>-24.537859999999998</v>
      </c>
      <c r="LD27" s="17">
        <v>85.3</v>
      </c>
      <c r="LE27" s="17">
        <v>88.92953</v>
      </c>
      <c r="LF27" s="17">
        <v>92.444950000000006</v>
      </c>
      <c r="LG27" s="17">
        <v>-7.1449499999999997</v>
      </c>
      <c r="LH27" s="17">
        <v>46.3</v>
      </c>
      <c r="LI27" s="17">
        <v>43.972760000000001</v>
      </c>
      <c r="LJ27" s="17">
        <v>43.972760000000001</v>
      </c>
      <c r="LK27" s="17">
        <v>2.3272400000000002</v>
      </c>
      <c r="LL27" s="17">
        <v>46.2</v>
      </c>
      <c r="LM27" s="17">
        <v>48.413229999999999</v>
      </c>
      <c r="LN27" s="17">
        <v>48.413229999999999</v>
      </c>
      <c r="LO27" s="17">
        <v>-2.2132299999999998</v>
      </c>
      <c r="LP27" s="17">
        <v>29</v>
      </c>
      <c r="LQ27" s="17">
        <v>29.377020000000002</v>
      </c>
      <c r="LR27" s="17">
        <v>29.951460000000001</v>
      </c>
      <c r="LS27" s="17">
        <v>-0.95145999999999997</v>
      </c>
      <c r="LT27" s="17"/>
      <c r="LU27" s="17"/>
      <c r="LV27" s="17"/>
      <c r="LW27" s="17">
        <v>0</v>
      </c>
      <c r="LX27" s="17"/>
      <c r="LY27" s="17"/>
      <c r="LZ27" s="17"/>
      <c r="MA27" s="17">
        <v>0</v>
      </c>
      <c r="MB27" s="17"/>
      <c r="MC27" s="17"/>
      <c r="MD27" s="17"/>
      <c r="ME27" s="17">
        <v>0</v>
      </c>
      <c r="MF27" s="17">
        <v>146.19999999999999</v>
      </c>
      <c r="MG27" s="17">
        <v>151.08886000000001</v>
      </c>
      <c r="MH27" s="17">
        <v>151.08886000000001</v>
      </c>
      <c r="MI27" s="17">
        <v>-4.8888600000000002</v>
      </c>
      <c r="MJ27" s="17">
        <v>147</v>
      </c>
      <c r="MK27" s="17">
        <v>151.08886000000001</v>
      </c>
      <c r="ML27" s="17">
        <v>151.08886000000001</v>
      </c>
      <c r="MM27" s="17">
        <v>-4.0888600000000004</v>
      </c>
      <c r="MN27" s="17">
        <v>149.6</v>
      </c>
      <c r="MO27" s="17">
        <v>151.54257999999999</v>
      </c>
      <c r="MP27" s="17">
        <v>151.54257999999999</v>
      </c>
      <c r="MQ27" s="17">
        <v>-1.94258</v>
      </c>
      <c r="MR27" s="17">
        <v>193.6</v>
      </c>
      <c r="MS27" s="17"/>
      <c r="MT27" s="17">
        <v>185</v>
      </c>
      <c r="MU27" s="17">
        <v>8.6</v>
      </c>
      <c r="MV27" s="17"/>
      <c r="MW27" s="17"/>
      <c r="MX27" s="17"/>
      <c r="MY27" s="17">
        <v>0</v>
      </c>
      <c r="MZ27" s="17"/>
      <c r="NA27" s="17"/>
      <c r="NB27" s="17"/>
      <c r="NC27" s="17">
        <v>0</v>
      </c>
      <c r="ND27" s="17"/>
      <c r="NE27" s="17"/>
      <c r="NF27" s="17"/>
      <c r="NG27" s="17">
        <v>0</v>
      </c>
      <c r="NH27" s="17"/>
      <c r="NI27" s="17"/>
      <c r="NJ27" s="17"/>
      <c r="NK27" s="17">
        <v>0</v>
      </c>
      <c r="NL27" s="17">
        <v>212</v>
      </c>
      <c r="NM27" s="17">
        <v>206.29038</v>
      </c>
      <c r="NN27" s="17">
        <v>206.29038</v>
      </c>
      <c r="NO27" s="17">
        <v>5.7096200000000001</v>
      </c>
      <c r="NP27" s="17">
        <v>100</v>
      </c>
      <c r="NQ27" s="17">
        <v>103.45493</v>
      </c>
      <c r="NR27" s="17">
        <v>103.45493</v>
      </c>
      <c r="NS27" s="17">
        <v>-3.4549300000000001</v>
      </c>
      <c r="NT27" s="17">
        <v>7.6</v>
      </c>
      <c r="NU27" s="17">
        <v>7.8258200000000002</v>
      </c>
      <c r="NV27" s="17">
        <v>7.8258099999999997</v>
      </c>
      <c r="NW27" s="17">
        <v>-0.22581000000000001</v>
      </c>
      <c r="NX27" s="17">
        <v>8.5</v>
      </c>
      <c r="NY27" s="17">
        <v>8.2100200000000001</v>
      </c>
      <c r="NZ27" s="17">
        <v>8.2100100000000005</v>
      </c>
      <c r="OA27" s="17">
        <v>0.28999000000000003</v>
      </c>
      <c r="OB27" s="17">
        <v>1</v>
      </c>
      <c r="OC27" s="17"/>
      <c r="OD27" s="17">
        <v>0.87</v>
      </c>
      <c r="OE27" s="17">
        <v>0.13</v>
      </c>
      <c r="OF27" s="17">
        <v>98.6</v>
      </c>
      <c r="OG27" s="17">
        <v>83.1</v>
      </c>
      <c r="OH27" s="17">
        <v>95.24</v>
      </c>
      <c r="OI27" s="17">
        <v>3.36</v>
      </c>
      <c r="OJ27" s="17">
        <v>80.900000000000006</v>
      </c>
      <c r="OK27" s="17"/>
      <c r="OL27" s="17">
        <v>80</v>
      </c>
      <c r="OM27" s="17">
        <v>0.9</v>
      </c>
      <c r="ON27" s="17">
        <v>0.1</v>
      </c>
      <c r="OO27" s="17">
        <v>1.8380000000000001</v>
      </c>
      <c r="OP27" s="17">
        <v>1.8380000000000001</v>
      </c>
      <c r="OQ27" s="17">
        <v>-1.738</v>
      </c>
      <c r="OR27" s="17">
        <v>0.3</v>
      </c>
      <c r="OS27" s="17"/>
      <c r="OT27" s="17">
        <v>0.3</v>
      </c>
      <c r="OU27" s="17">
        <v>0</v>
      </c>
      <c r="OV27" s="17">
        <v>14.3</v>
      </c>
      <c r="OW27" s="17">
        <v>14.56311</v>
      </c>
      <c r="OX27" s="17">
        <v>14.56311</v>
      </c>
      <c r="OY27" s="17">
        <v>-0.26311000000000001</v>
      </c>
      <c r="OZ27" s="17">
        <v>10.766220000000001</v>
      </c>
      <c r="PA27" s="17">
        <v>20.254370000000002</v>
      </c>
      <c r="PB27" s="17">
        <v>20.254370000000002</v>
      </c>
      <c r="PC27" s="17">
        <v>-9.4881499999999992</v>
      </c>
      <c r="PD27" s="17">
        <v>9.9</v>
      </c>
      <c r="PE27" s="17">
        <v>9.9830000000000005</v>
      </c>
      <c r="PF27" s="17">
        <v>9.9830000000000005</v>
      </c>
      <c r="PG27" s="17">
        <v>-8.3000000000000004E-2</v>
      </c>
      <c r="PH27" s="17"/>
      <c r="PI27" s="17"/>
      <c r="PJ27" s="17"/>
      <c r="PK27" s="17">
        <v>0</v>
      </c>
      <c r="PL27" s="17">
        <v>214</v>
      </c>
      <c r="PM27" s="17"/>
      <c r="PN27" s="17">
        <v>209</v>
      </c>
      <c r="PO27" s="17">
        <v>5</v>
      </c>
      <c r="PP27" s="17">
        <v>1.2</v>
      </c>
      <c r="PQ27" s="17">
        <v>1</v>
      </c>
      <c r="PR27" s="17">
        <v>1</v>
      </c>
      <c r="PS27" s="17">
        <v>0.2</v>
      </c>
      <c r="PT27" s="17">
        <v>1.9</v>
      </c>
      <c r="PU27" s="17">
        <v>2.65</v>
      </c>
      <c r="PV27" s="17">
        <v>2.65</v>
      </c>
      <c r="PW27" s="17">
        <v>-0.75</v>
      </c>
      <c r="PX27" s="17">
        <v>2.5</v>
      </c>
      <c r="PY27" s="17">
        <v>2.5</v>
      </c>
      <c r="PZ27" s="17">
        <v>2.5</v>
      </c>
      <c r="QA27" s="17">
        <v>0</v>
      </c>
      <c r="QB27" s="17">
        <v>20.3</v>
      </c>
      <c r="QC27" s="17">
        <v>20.254370000000002</v>
      </c>
      <c r="QD27" s="17">
        <v>20.254370000000002</v>
      </c>
      <c r="QE27" s="17">
        <v>4.5629999999999997E-2</v>
      </c>
      <c r="QF27" s="17">
        <v>20</v>
      </c>
      <c r="QG27" s="17">
        <v>19.417480000000001</v>
      </c>
      <c r="QH27" s="17">
        <v>19.417480000000001</v>
      </c>
      <c r="QI27" s="17">
        <v>0.58252000000000004</v>
      </c>
      <c r="QJ27" s="17">
        <v>19</v>
      </c>
      <c r="QK27" s="17">
        <v>17.475729999999999</v>
      </c>
      <c r="QL27" s="17">
        <v>17.475729999999999</v>
      </c>
      <c r="QM27" s="17">
        <v>1.52427</v>
      </c>
      <c r="QN27" s="17">
        <v>3.4</v>
      </c>
      <c r="QO27" s="17">
        <v>3.4</v>
      </c>
      <c r="QP27" s="17">
        <v>3.4</v>
      </c>
      <c r="QQ27" s="17">
        <v>0</v>
      </c>
      <c r="QR27" s="17">
        <v>18.399999999999999</v>
      </c>
      <c r="QS27" s="17">
        <v>17.961169999999999</v>
      </c>
      <c r="QT27" s="17">
        <v>17.96116</v>
      </c>
      <c r="QU27" s="17">
        <v>0.43884000000000001</v>
      </c>
      <c r="QV27" s="17">
        <v>15.3</v>
      </c>
      <c r="QW27" s="17"/>
      <c r="QX27" s="17">
        <v>15.358000000000001</v>
      </c>
      <c r="QY27" s="17">
        <v>-5.8000000000000003E-2</v>
      </c>
      <c r="QZ27" s="17">
        <v>18.7</v>
      </c>
      <c r="RA27" s="17"/>
      <c r="RB27" s="17">
        <v>18.399999999999999</v>
      </c>
      <c r="RC27" s="17">
        <v>0.3</v>
      </c>
      <c r="RD27" s="17">
        <v>21</v>
      </c>
      <c r="RE27" s="17">
        <v>17.11</v>
      </c>
      <c r="RF27" s="17">
        <v>17.11</v>
      </c>
      <c r="RG27" s="17">
        <v>3.89</v>
      </c>
      <c r="RH27" s="17">
        <v>65</v>
      </c>
      <c r="RI27" s="17">
        <v>56.1</v>
      </c>
      <c r="RJ27" s="17">
        <v>51.58</v>
      </c>
      <c r="RK27" s="17">
        <v>13.42</v>
      </c>
      <c r="RL27" s="17">
        <v>19.600000000000001</v>
      </c>
      <c r="RM27" s="17"/>
      <c r="RN27" s="17">
        <v>17.125</v>
      </c>
      <c r="RO27" s="17">
        <v>2.4750000000000001</v>
      </c>
      <c r="RP27" s="17">
        <v>3</v>
      </c>
      <c r="RQ27" s="17">
        <v>3.15</v>
      </c>
      <c r="RR27" s="17">
        <v>3.15</v>
      </c>
      <c r="RS27" s="17">
        <v>-0.15</v>
      </c>
      <c r="RT27" s="17">
        <v>19.399999999999999</v>
      </c>
      <c r="RU27" s="17">
        <v>14.09033</v>
      </c>
      <c r="RV27" s="17">
        <v>19.772760000000002</v>
      </c>
      <c r="RW27" s="17">
        <v>-0.37275999999999998</v>
      </c>
      <c r="RX27" s="17">
        <v>2.2999999999999998</v>
      </c>
      <c r="RY27" s="17">
        <v>2</v>
      </c>
      <c r="RZ27" s="17">
        <v>2</v>
      </c>
      <c r="SA27" s="17">
        <v>0.3</v>
      </c>
      <c r="SB27" s="17"/>
      <c r="SC27" s="17">
        <v>0.4</v>
      </c>
      <c r="SD27" s="17">
        <v>0.4</v>
      </c>
      <c r="SE27" s="17">
        <v>-0.4</v>
      </c>
      <c r="SF27" s="17">
        <v>6.7</v>
      </c>
      <c r="SG27" s="17">
        <v>7.7</v>
      </c>
      <c r="SH27" s="17">
        <v>7.7</v>
      </c>
      <c r="SI27" s="17">
        <v>-1</v>
      </c>
      <c r="SJ27" s="17">
        <v>6.7</v>
      </c>
      <c r="SK27" s="17">
        <v>6.4</v>
      </c>
      <c r="SL27" s="17">
        <v>6.4</v>
      </c>
      <c r="SM27" s="17">
        <v>0.3</v>
      </c>
      <c r="SN27" s="17">
        <v>8.8000000000000007</v>
      </c>
      <c r="SO27" s="17">
        <v>10</v>
      </c>
      <c r="SP27" s="17">
        <v>10</v>
      </c>
      <c r="SQ27" s="17">
        <v>-1.2</v>
      </c>
      <c r="SR27" s="17">
        <v>11.8</v>
      </c>
      <c r="SS27" s="17">
        <v>13.592230000000001</v>
      </c>
      <c r="ST27" s="17">
        <v>13.592230000000001</v>
      </c>
      <c r="SU27" s="17">
        <v>-1.79223</v>
      </c>
      <c r="SV27" s="17">
        <v>16.5</v>
      </c>
      <c r="SW27" s="17">
        <v>17.475729999999999</v>
      </c>
      <c r="SX27" s="17">
        <v>17.475729999999999</v>
      </c>
      <c r="SY27" s="17">
        <v>-0.97572999999999999</v>
      </c>
      <c r="SZ27" s="17">
        <v>11.5</v>
      </c>
      <c r="TA27" s="17">
        <v>12.782</v>
      </c>
      <c r="TB27" s="17">
        <v>12.782</v>
      </c>
      <c r="TC27" s="17">
        <v>-1.282</v>
      </c>
      <c r="TD27" s="17">
        <v>29.5</v>
      </c>
      <c r="TE27" s="17">
        <v>32.6</v>
      </c>
      <c r="TF27" s="17">
        <v>28.495000000000001</v>
      </c>
      <c r="TG27" s="17">
        <v>1.0049999999999999</v>
      </c>
      <c r="TH27" s="17">
        <v>38.5</v>
      </c>
      <c r="TI27" s="17"/>
      <c r="TJ27" s="17">
        <v>38.448</v>
      </c>
      <c r="TK27" s="17">
        <v>5.1999999999999998E-2</v>
      </c>
      <c r="TL27" s="17">
        <v>13.1</v>
      </c>
      <c r="TM27" s="17">
        <v>24.7</v>
      </c>
      <c r="TN27" s="17">
        <v>10.4</v>
      </c>
      <c r="TO27" s="17">
        <v>2.7</v>
      </c>
      <c r="TP27" s="17">
        <v>32.1</v>
      </c>
      <c r="TQ27" s="17">
        <v>44.4</v>
      </c>
      <c r="TR27" s="17">
        <v>11.61</v>
      </c>
      <c r="TS27" s="17">
        <v>20.49</v>
      </c>
      <c r="TT27" s="17">
        <v>0.7</v>
      </c>
      <c r="TU27" s="17">
        <v>3.9</v>
      </c>
      <c r="TV27" s="17">
        <v>1.19</v>
      </c>
      <c r="TW27" s="17">
        <v>-0.49</v>
      </c>
      <c r="TX27" s="17">
        <v>0</v>
      </c>
      <c r="TY27" s="17">
        <v>2.8</v>
      </c>
      <c r="TZ27" s="17">
        <v>0.39</v>
      </c>
      <c r="UA27" s="17">
        <v>-0.39</v>
      </c>
      <c r="UB27" s="17">
        <v>16.399999999999999</v>
      </c>
      <c r="UC27" s="17">
        <v>18.4466</v>
      </c>
      <c r="UD27" s="17">
        <v>18.4466</v>
      </c>
      <c r="UE27" s="17">
        <v>-2.0466000000000002</v>
      </c>
      <c r="UF27" s="17">
        <v>3.9</v>
      </c>
      <c r="UG27" s="17">
        <v>5</v>
      </c>
      <c r="UH27" s="17">
        <v>5</v>
      </c>
      <c r="UI27" s="17">
        <v>-1.1000000000000001</v>
      </c>
      <c r="UJ27" s="17">
        <v>8.1</v>
      </c>
      <c r="UK27" s="17">
        <v>7.5</v>
      </c>
      <c r="UL27" s="17">
        <v>7.5</v>
      </c>
      <c r="UM27" s="17">
        <v>0.6</v>
      </c>
      <c r="UN27" s="17">
        <v>20.399999999999999</v>
      </c>
      <c r="UO27" s="17">
        <v>19.417480000000001</v>
      </c>
      <c r="UP27" s="17">
        <v>19.417480000000001</v>
      </c>
      <c r="UQ27" s="17">
        <v>0.98251999999999995</v>
      </c>
      <c r="UR27" s="17">
        <v>20.399999999999999</v>
      </c>
      <c r="US27" s="17">
        <v>19.417480000000001</v>
      </c>
      <c r="UT27" s="17">
        <v>19.417480000000001</v>
      </c>
      <c r="UU27" s="17">
        <v>0.98251999999999995</v>
      </c>
      <c r="UV27" s="17">
        <v>20.100000000000001</v>
      </c>
      <c r="UW27" s="17">
        <v>19.417480000000001</v>
      </c>
      <c r="UX27" s="17">
        <v>19.417480000000001</v>
      </c>
      <c r="UY27" s="17">
        <v>0.68252000000000002</v>
      </c>
      <c r="UZ27" s="17">
        <v>0.6</v>
      </c>
      <c r="VA27" s="17">
        <v>1.131</v>
      </c>
      <c r="VB27" s="17">
        <v>1.131</v>
      </c>
      <c r="VC27" s="17">
        <v>-0.53100000000000003</v>
      </c>
      <c r="VD27" s="17">
        <v>244</v>
      </c>
      <c r="VE27" s="17"/>
      <c r="VF27" s="17">
        <v>247.4</v>
      </c>
      <c r="VG27" s="17">
        <v>-3.4</v>
      </c>
      <c r="VH27" s="17">
        <v>14.6</v>
      </c>
      <c r="VI27" s="17"/>
      <c r="VJ27" s="17">
        <v>15.493</v>
      </c>
      <c r="VK27" s="17">
        <v>-0.89300000000000002</v>
      </c>
      <c r="VL27" s="17">
        <v>151</v>
      </c>
      <c r="VM27" s="17"/>
      <c r="VN27" s="17">
        <v>144.46799999999999</v>
      </c>
      <c r="VO27" s="17">
        <v>6.532</v>
      </c>
      <c r="VP27" s="17">
        <v>0.6</v>
      </c>
      <c r="VQ27" s="17">
        <v>0.6</v>
      </c>
      <c r="VR27" s="17">
        <v>0.6</v>
      </c>
      <c r="VS27" s="17">
        <v>0</v>
      </c>
      <c r="VT27" s="17">
        <v>0</v>
      </c>
      <c r="VU27" s="17">
        <v>16</v>
      </c>
      <c r="VV27" s="17">
        <v>16</v>
      </c>
      <c r="VW27" s="17">
        <v>-16</v>
      </c>
      <c r="VX27" s="17">
        <v>0</v>
      </c>
      <c r="VY27" s="17">
        <v>23</v>
      </c>
      <c r="VZ27" s="17">
        <v>23</v>
      </c>
      <c r="WA27" s="17">
        <v>-23</v>
      </c>
      <c r="WB27" s="17">
        <v>111.7</v>
      </c>
      <c r="WC27" s="17"/>
      <c r="WD27" s="17">
        <v>111.279</v>
      </c>
      <c r="WE27" s="17">
        <v>0.42099999999999999</v>
      </c>
      <c r="WF27" s="17"/>
      <c r="WG27" s="17"/>
      <c r="WH27" s="17"/>
      <c r="WI27" s="17">
        <v>0</v>
      </c>
      <c r="WJ27" s="17">
        <v>2.2000000000000002</v>
      </c>
      <c r="WK27" s="17">
        <v>2.4</v>
      </c>
      <c r="WL27" s="17">
        <v>2.4</v>
      </c>
      <c r="WM27" s="17">
        <v>-0.2</v>
      </c>
      <c r="WN27" s="17">
        <v>2</v>
      </c>
      <c r="WO27" s="17">
        <v>2.4</v>
      </c>
      <c r="WP27" s="17">
        <v>2.4</v>
      </c>
      <c r="WQ27" s="17">
        <v>-0.4</v>
      </c>
      <c r="WR27" s="17">
        <v>1.1000000000000001</v>
      </c>
      <c r="WS27" s="17">
        <v>1.4</v>
      </c>
      <c r="WT27" s="17">
        <v>1.4</v>
      </c>
      <c r="WU27" s="17">
        <v>-0.3</v>
      </c>
      <c r="WV27" s="17">
        <v>15</v>
      </c>
      <c r="WW27" s="17"/>
      <c r="WX27" s="17">
        <v>16.190000000000001</v>
      </c>
      <c r="WY27" s="17">
        <v>-1.19</v>
      </c>
      <c r="WZ27" s="17">
        <v>5.8</v>
      </c>
      <c r="XA27" s="17">
        <v>6.8</v>
      </c>
      <c r="XB27" s="17">
        <v>6.8</v>
      </c>
      <c r="XC27" s="17">
        <v>-1</v>
      </c>
      <c r="XD27" s="17">
        <v>18.899999999999999</v>
      </c>
      <c r="XE27" s="17">
        <v>18.4466</v>
      </c>
      <c r="XF27" s="17">
        <v>18.4466</v>
      </c>
      <c r="XG27" s="17">
        <v>0.45340000000000003</v>
      </c>
      <c r="XH27" s="17">
        <v>8.9</v>
      </c>
      <c r="XI27" s="17">
        <v>10.8</v>
      </c>
      <c r="XJ27" s="17">
        <v>10.8</v>
      </c>
      <c r="XK27" s="17">
        <v>-1.9</v>
      </c>
      <c r="XL27" s="17">
        <v>28.4</v>
      </c>
      <c r="XM27" s="17">
        <v>30</v>
      </c>
      <c r="XN27" s="17">
        <v>28</v>
      </c>
      <c r="XO27" s="17">
        <v>0.4</v>
      </c>
      <c r="XP27" s="17">
        <v>35.5</v>
      </c>
      <c r="XQ27" s="17">
        <v>30</v>
      </c>
      <c r="XR27" s="17">
        <v>28</v>
      </c>
      <c r="XS27" s="17">
        <v>7.5</v>
      </c>
      <c r="XT27" s="17">
        <v>16.7</v>
      </c>
      <c r="XU27" s="17">
        <v>14</v>
      </c>
      <c r="XV27" s="17">
        <v>14</v>
      </c>
      <c r="XW27" s="17">
        <v>2.7</v>
      </c>
      <c r="XX27" s="17">
        <v>20.399999999999999</v>
      </c>
      <c r="XY27" s="17">
        <v>20</v>
      </c>
      <c r="XZ27" s="17">
        <v>20</v>
      </c>
      <c r="YA27" s="17">
        <v>0.4</v>
      </c>
      <c r="YB27" s="17">
        <v>7.5</v>
      </c>
      <c r="YC27" s="17">
        <v>7.73</v>
      </c>
      <c r="YD27" s="17">
        <v>7.73</v>
      </c>
      <c r="YE27" s="17">
        <v>-0.23</v>
      </c>
      <c r="YF27" s="17">
        <v>11.1</v>
      </c>
      <c r="YG27" s="17">
        <v>11</v>
      </c>
      <c r="YH27" s="17">
        <v>11</v>
      </c>
      <c r="YI27" s="17">
        <v>0.1</v>
      </c>
    </row>
    <row r="28" spans="1:659" ht="24" customHeight="1" x14ac:dyDescent="0.25">
      <c r="A28" s="1"/>
      <c r="B28" s="16" t="s">
        <v>70</v>
      </c>
      <c r="C28" s="16" t="s">
        <v>798</v>
      </c>
      <c r="D28" s="17">
        <v>199.3</v>
      </c>
      <c r="E28" s="17">
        <v>203.20388</v>
      </c>
      <c r="F28" s="17">
        <v>203.20388</v>
      </c>
      <c r="G28" s="17">
        <v>-3.90388</v>
      </c>
      <c r="H28" s="17">
        <v>608.5</v>
      </c>
      <c r="I28" s="17">
        <v>620.52909999999997</v>
      </c>
      <c r="J28" s="17">
        <v>620.52909999999997</v>
      </c>
      <c r="K28" s="17">
        <v>-12.0291</v>
      </c>
      <c r="L28" s="17">
        <v>209</v>
      </c>
      <c r="M28" s="17">
        <v>201.86914999999999</v>
      </c>
      <c r="N28" s="17">
        <v>201.86914999999999</v>
      </c>
      <c r="O28" s="17">
        <v>7.1308499999999997</v>
      </c>
      <c r="P28" s="17"/>
      <c r="Q28" s="17"/>
      <c r="R28" s="17"/>
      <c r="S28" s="17">
        <v>0</v>
      </c>
      <c r="T28" s="17"/>
      <c r="U28" s="17"/>
      <c r="V28" s="17"/>
      <c r="W28" s="17">
        <v>0</v>
      </c>
      <c r="X28" s="17">
        <v>90.8</v>
      </c>
      <c r="Y28" s="17">
        <v>91.778639999999996</v>
      </c>
      <c r="Z28" s="17">
        <v>91.778639999999996</v>
      </c>
      <c r="AA28" s="17">
        <v>-0.97863999999999995</v>
      </c>
      <c r="AB28" s="17">
        <v>201.7</v>
      </c>
      <c r="AC28" s="17">
        <v>214.77247</v>
      </c>
      <c r="AD28" s="17">
        <v>214.77246</v>
      </c>
      <c r="AE28" s="17">
        <v>-13.07246</v>
      </c>
      <c r="AF28" s="17"/>
      <c r="AG28" s="17"/>
      <c r="AH28" s="17"/>
      <c r="AI28" s="17">
        <v>0</v>
      </c>
      <c r="AJ28" s="17"/>
      <c r="AK28" s="17"/>
      <c r="AL28" s="17"/>
      <c r="AM28" s="17">
        <v>0</v>
      </c>
      <c r="AN28" s="17">
        <v>179</v>
      </c>
      <c r="AO28" s="17">
        <v>182.57382999999999</v>
      </c>
      <c r="AP28" s="17">
        <v>186.62985</v>
      </c>
      <c r="AQ28" s="17">
        <v>-7.6298500000000002</v>
      </c>
      <c r="AR28" s="17">
        <v>183.4</v>
      </c>
      <c r="AS28" s="17">
        <v>182.57382999999999</v>
      </c>
      <c r="AT28" s="17">
        <v>186.62985</v>
      </c>
      <c r="AU28" s="17">
        <v>-3.2298499999999999</v>
      </c>
      <c r="AV28" s="17">
        <v>184.7</v>
      </c>
      <c r="AW28" s="17">
        <v>182.57382999999999</v>
      </c>
      <c r="AX28" s="17">
        <v>186.62985</v>
      </c>
      <c r="AY28" s="17">
        <v>-1.9298500000000001</v>
      </c>
      <c r="AZ28" s="17">
        <v>271.39999999999998</v>
      </c>
      <c r="BA28" s="17">
        <v>274.68315999999999</v>
      </c>
      <c r="BB28" s="17">
        <v>280.78545000000003</v>
      </c>
      <c r="BC28" s="17">
        <v>-9.3854500000000005</v>
      </c>
      <c r="BD28" s="17"/>
      <c r="BE28" s="17"/>
      <c r="BF28" s="17"/>
      <c r="BG28" s="17">
        <v>0</v>
      </c>
      <c r="BH28" s="17"/>
      <c r="BI28" s="17"/>
      <c r="BJ28" s="17"/>
      <c r="BK28" s="17">
        <v>0</v>
      </c>
      <c r="BL28" s="17">
        <v>125.9</v>
      </c>
      <c r="BM28" s="17">
        <v>72.835049999999995</v>
      </c>
      <c r="BN28" s="17">
        <v>74.991330000000005</v>
      </c>
      <c r="BO28" s="17">
        <v>50.908670000000001</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161.9</v>
      </c>
      <c r="CK28" s="17">
        <v>163.90777</v>
      </c>
      <c r="CL28" s="17">
        <v>163.90777</v>
      </c>
      <c r="CM28" s="17">
        <v>-2.0077699999999998</v>
      </c>
      <c r="CN28" s="17">
        <v>7.3</v>
      </c>
      <c r="CO28" s="17">
        <v>5.1333399999999996</v>
      </c>
      <c r="CP28" s="17">
        <v>5.1333399999999996</v>
      </c>
      <c r="CQ28" s="17">
        <v>2.1666599999999998</v>
      </c>
      <c r="CR28" s="17">
        <v>5.4</v>
      </c>
      <c r="CS28" s="17">
        <v>2.8177599999999998</v>
      </c>
      <c r="CT28" s="17">
        <v>2.8177599999999998</v>
      </c>
      <c r="CU28" s="17">
        <v>2.5822400000000001</v>
      </c>
      <c r="CV28" s="17"/>
      <c r="CW28" s="17"/>
      <c r="CX28" s="17"/>
      <c r="CY28" s="17">
        <v>0</v>
      </c>
      <c r="CZ28" s="17">
        <v>6.9</v>
      </c>
      <c r="DA28" s="17">
        <v>6.8787000000000003</v>
      </c>
      <c r="DB28" s="17">
        <v>6.8787000000000003</v>
      </c>
      <c r="DC28" s="17">
        <v>2.1299999999999999E-2</v>
      </c>
      <c r="DD28" s="17">
        <v>10</v>
      </c>
      <c r="DE28" s="17">
        <v>14.919420000000001</v>
      </c>
      <c r="DF28" s="17">
        <v>14.91939</v>
      </c>
      <c r="DG28" s="17">
        <v>-4.9193899999999999</v>
      </c>
      <c r="DH28" s="17">
        <v>58.6</v>
      </c>
      <c r="DI28" s="17">
        <v>55.39575</v>
      </c>
      <c r="DJ28" s="17">
        <v>65.381950000000003</v>
      </c>
      <c r="DK28" s="17">
        <v>-6.7819500000000001</v>
      </c>
      <c r="DL28" s="17"/>
      <c r="DM28" s="17"/>
      <c r="DN28" s="17"/>
      <c r="DO28" s="17">
        <v>0</v>
      </c>
      <c r="DP28" s="17"/>
      <c r="DQ28" s="17"/>
      <c r="DR28" s="17"/>
      <c r="DS28" s="17">
        <v>0</v>
      </c>
      <c r="DT28" s="17"/>
      <c r="DU28" s="17"/>
      <c r="DV28" s="17"/>
      <c r="DW28" s="17">
        <v>0</v>
      </c>
      <c r="DX28" s="17"/>
      <c r="DY28" s="17"/>
      <c r="DZ28" s="17"/>
      <c r="EA28" s="17">
        <v>0</v>
      </c>
      <c r="EB28" s="17">
        <v>55.5</v>
      </c>
      <c r="EC28" s="17">
        <v>55.841569999999997</v>
      </c>
      <c r="ED28" s="17">
        <v>55.841569999999997</v>
      </c>
      <c r="EE28" s="17">
        <v>-0.34156999999999998</v>
      </c>
      <c r="EF28" s="17">
        <v>112</v>
      </c>
      <c r="EG28" s="17">
        <v>110.26321</v>
      </c>
      <c r="EH28" s="17">
        <v>108.37849</v>
      </c>
      <c r="EI28" s="17">
        <v>3.6215099999999998</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39.9</v>
      </c>
      <c r="FE28" s="17">
        <v>35.039729999999999</v>
      </c>
      <c r="FF28" s="17">
        <v>44.82403</v>
      </c>
      <c r="FG28" s="17">
        <v>-4.9240300000000001</v>
      </c>
      <c r="FH28" s="17">
        <v>113.6</v>
      </c>
      <c r="FI28" s="17">
        <v>116.98684</v>
      </c>
      <c r="FJ28" s="17">
        <v>128.31252000000001</v>
      </c>
      <c r="FK28" s="17">
        <v>-14.71252</v>
      </c>
      <c r="FL28" s="17">
        <v>22.2</v>
      </c>
      <c r="FM28" s="17">
        <v>20.015689999999999</v>
      </c>
      <c r="FN28" s="17">
        <v>20.749040000000001</v>
      </c>
      <c r="FO28" s="17">
        <v>1.45096</v>
      </c>
      <c r="FP28" s="17">
        <v>18.2</v>
      </c>
      <c r="FQ28" s="17">
        <v>17.210889999999999</v>
      </c>
      <c r="FR28" s="17">
        <v>17.210889999999999</v>
      </c>
      <c r="FS28" s="17">
        <v>0.98911000000000004</v>
      </c>
      <c r="FT28" s="17">
        <v>18.8</v>
      </c>
      <c r="FU28" s="17">
        <v>17.961169999999999</v>
      </c>
      <c r="FV28" s="17">
        <v>17.96116</v>
      </c>
      <c r="FW28" s="17">
        <v>0.83884000000000003</v>
      </c>
      <c r="FX28" s="17">
        <v>85.3</v>
      </c>
      <c r="FY28" s="17">
        <v>87.68835</v>
      </c>
      <c r="FZ28" s="17">
        <v>87.68835</v>
      </c>
      <c r="GA28" s="17">
        <v>-2.38835</v>
      </c>
      <c r="GB28" s="17">
        <v>181.1</v>
      </c>
      <c r="GC28" s="17">
        <v>184.91498000000001</v>
      </c>
      <c r="GD28" s="17">
        <v>184.91498000000001</v>
      </c>
      <c r="GE28" s="17">
        <v>-3.8149799999999998</v>
      </c>
      <c r="GF28" s="17">
        <v>181.1</v>
      </c>
      <c r="GG28" s="17">
        <v>184.91498000000001</v>
      </c>
      <c r="GH28" s="17">
        <v>184.91498000000001</v>
      </c>
      <c r="GI28" s="17">
        <v>-3.8149799999999998</v>
      </c>
      <c r="GJ28" s="17">
        <v>183.3</v>
      </c>
      <c r="GK28" s="17">
        <v>185.47028</v>
      </c>
      <c r="GL28" s="17">
        <v>185.47028</v>
      </c>
      <c r="GM28" s="17">
        <v>-2.17028</v>
      </c>
      <c r="GN28" s="17">
        <v>107.8</v>
      </c>
      <c r="GO28" s="17">
        <v>105.05658</v>
      </c>
      <c r="GP28" s="17">
        <v>103.82523999999999</v>
      </c>
      <c r="GQ28" s="17">
        <v>3.9747599999999998</v>
      </c>
      <c r="GR28" s="17">
        <v>31</v>
      </c>
      <c r="GS28" s="17">
        <v>29.913080000000001</v>
      </c>
      <c r="GT28" s="17">
        <v>18.000050000000002</v>
      </c>
      <c r="GU28" s="17">
        <v>12.99995</v>
      </c>
      <c r="GV28" s="17">
        <v>37.5</v>
      </c>
      <c r="GW28" s="17">
        <v>44.060189999999999</v>
      </c>
      <c r="GX28" s="17">
        <v>44.060189999999999</v>
      </c>
      <c r="GY28" s="17">
        <v>-6.5601900000000004</v>
      </c>
      <c r="GZ28" s="17">
        <v>2.2000000000000002</v>
      </c>
      <c r="HA28" s="17">
        <v>2.1456300000000001</v>
      </c>
      <c r="HB28" s="17">
        <v>2.1456300000000001</v>
      </c>
      <c r="HC28" s="17">
        <v>5.4370000000000002E-2</v>
      </c>
      <c r="HD28" s="17">
        <v>26.9</v>
      </c>
      <c r="HE28" s="17">
        <v>28.32893</v>
      </c>
      <c r="HF28" s="17">
        <v>28.32893</v>
      </c>
      <c r="HG28" s="17">
        <v>-1.42893</v>
      </c>
      <c r="HH28" s="17">
        <v>81.8</v>
      </c>
      <c r="HI28" s="17">
        <v>87.273110000000003</v>
      </c>
      <c r="HJ28" s="17">
        <v>87.273099999999999</v>
      </c>
      <c r="HK28" s="17">
        <v>-5.4730999999999996</v>
      </c>
      <c r="HL28" s="17"/>
      <c r="HM28" s="17"/>
      <c r="HN28" s="17"/>
      <c r="HO28" s="17">
        <v>0</v>
      </c>
      <c r="HP28" s="17"/>
      <c r="HQ28" s="17"/>
      <c r="HR28" s="17"/>
      <c r="HS28" s="17">
        <v>0</v>
      </c>
      <c r="HT28" s="17">
        <v>81.599999999999994</v>
      </c>
      <c r="HU28" s="17">
        <v>70.139759999999995</v>
      </c>
      <c r="HV28" s="17">
        <v>85.482079999999996</v>
      </c>
      <c r="HW28" s="17">
        <v>-3.8820800000000002</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80.3</v>
      </c>
      <c r="IW28" s="17">
        <v>79.977900000000005</v>
      </c>
      <c r="IX28" s="17">
        <v>84.720730000000003</v>
      </c>
      <c r="IY28" s="17">
        <v>-4.4207299999999998</v>
      </c>
      <c r="IZ28" s="17"/>
      <c r="JA28" s="17"/>
      <c r="JB28" s="17"/>
      <c r="JC28" s="17">
        <v>0</v>
      </c>
      <c r="JD28" s="17">
        <v>165.6</v>
      </c>
      <c r="JE28" s="17">
        <v>186.21592999999999</v>
      </c>
      <c r="JF28" s="17">
        <v>186.21592999999999</v>
      </c>
      <c r="JG28" s="17">
        <v>-20.615929999999999</v>
      </c>
      <c r="JH28" s="17">
        <v>200</v>
      </c>
      <c r="JI28" s="17">
        <v>186.21592999999999</v>
      </c>
      <c r="JJ28" s="17">
        <v>186.21592999999999</v>
      </c>
      <c r="JK28" s="17">
        <v>13.78407</v>
      </c>
      <c r="JL28" s="17">
        <v>180.6</v>
      </c>
      <c r="JM28" s="17">
        <v>186.77513999999999</v>
      </c>
      <c r="JN28" s="17">
        <v>186.77513999999999</v>
      </c>
      <c r="JO28" s="17">
        <v>-6.1751399999999999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v>0</v>
      </c>
      <c r="KS28" s="17"/>
      <c r="KT28" s="17"/>
      <c r="KU28" s="17">
        <v>0</v>
      </c>
      <c r="KV28" s="17">
        <v>2.4</v>
      </c>
      <c r="KW28" s="17">
        <v>2.2284299999999999</v>
      </c>
      <c r="KX28" s="17">
        <v>2.2284299999999999</v>
      </c>
      <c r="KY28" s="17">
        <v>0.17157</v>
      </c>
      <c r="KZ28" s="17">
        <v>158.69999999999999</v>
      </c>
      <c r="LA28" s="17">
        <v>153.56861000000001</v>
      </c>
      <c r="LB28" s="17">
        <v>151.70945</v>
      </c>
      <c r="LC28" s="17">
        <v>6.9905499999999998</v>
      </c>
      <c r="LD28" s="17">
        <v>85.8</v>
      </c>
      <c r="LE28" s="17">
        <v>87.638729999999995</v>
      </c>
      <c r="LF28" s="17">
        <v>92.444800000000001</v>
      </c>
      <c r="LG28" s="17">
        <v>-6.6448</v>
      </c>
      <c r="LH28" s="17">
        <v>46.1</v>
      </c>
      <c r="LI28" s="17">
        <v>43.972760000000001</v>
      </c>
      <c r="LJ28" s="17">
        <v>43.972760000000001</v>
      </c>
      <c r="LK28" s="17">
        <v>2.12724</v>
      </c>
      <c r="LL28" s="17">
        <v>46.1</v>
      </c>
      <c r="LM28" s="17">
        <v>48.413229999999999</v>
      </c>
      <c r="LN28" s="17">
        <v>48.413229999999999</v>
      </c>
      <c r="LO28" s="17">
        <v>-2.3132299999999999</v>
      </c>
      <c r="LP28" s="17">
        <v>29.5</v>
      </c>
      <c r="LQ28" s="17">
        <v>29.951460000000001</v>
      </c>
      <c r="LR28" s="17">
        <v>29.951460000000001</v>
      </c>
      <c r="LS28" s="17">
        <v>-0.45145999999999997</v>
      </c>
      <c r="LT28" s="17"/>
      <c r="LU28" s="17"/>
      <c r="LV28" s="17"/>
      <c r="LW28" s="17">
        <v>0</v>
      </c>
      <c r="LX28" s="17"/>
      <c r="LY28" s="17"/>
      <c r="LZ28" s="17"/>
      <c r="MA28" s="17">
        <v>0</v>
      </c>
      <c r="MB28" s="17"/>
      <c r="MC28" s="17"/>
      <c r="MD28" s="17"/>
      <c r="ME28" s="17">
        <v>0</v>
      </c>
      <c r="MF28" s="17">
        <v>143.80000000000001</v>
      </c>
      <c r="MG28" s="17">
        <v>151.08886000000001</v>
      </c>
      <c r="MH28" s="17">
        <v>151.08886000000001</v>
      </c>
      <c r="MI28" s="17">
        <v>-7.2888599999999997</v>
      </c>
      <c r="MJ28" s="17">
        <v>144.6</v>
      </c>
      <c r="MK28" s="17">
        <v>151.08886000000001</v>
      </c>
      <c r="ML28" s="17">
        <v>151.08886000000001</v>
      </c>
      <c r="MM28" s="17">
        <v>-6.4888599999999999</v>
      </c>
      <c r="MN28" s="17">
        <v>147.19999999999999</v>
      </c>
      <c r="MO28" s="17">
        <v>151.54257999999999</v>
      </c>
      <c r="MP28" s="17">
        <v>151.54257999999999</v>
      </c>
      <c r="MQ28" s="17">
        <v>-4.3425799999999999</v>
      </c>
      <c r="MR28" s="17">
        <v>185.2</v>
      </c>
      <c r="MS28" s="17"/>
      <c r="MT28" s="17">
        <v>185</v>
      </c>
      <c r="MU28" s="17">
        <v>0.2</v>
      </c>
      <c r="MV28" s="17"/>
      <c r="MW28" s="17"/>
      <c r="MX28" s="17"/>
      <c r="MY28" s="17">
        <v>0</v>
      </c>
      <c r="MZ28" s="17"/>
      <c r="NA28" s="17"/>
      <c r="NB28" s="17"/>
      <c r="NC28" s="17">
        <v>0</v>
      </c>
      <c r="ND28" s="17"/>
      <c r="NE28" s="17"/>
      <c r="NF28" s="17"/>
      <c r="NG28" s="17">
        <v>0</v>
      </c>
      <c r="NH28" s="17"/>
      <c r="NI28" s="17"/>
      <c r="NJ28" s="17"/>
      <c r="NK28" s="17">
        <v>0</v>
      </c>
      <c r="NL28" s="17">
        <v>211.3</v>
      </c>
      <c r="NM28" s="17">
        <v>206.29038</v>
      </c>
      <c r="NN28" s="17">
        <v>206.29038</v>
      </c>
      <c r="NO28" s="17">
        <v>5.00962</v>
      </c>
      <c r="NP28" s="17">
        <v>99.7</v>
      </c>
      <c r="NQ28" s="17">
        <v>103.45493</v>
      </c>
      <c r="NR28" s="17">
        <v>103.45493</v>
      </c>
      <c r="NS28" s="17">
        <v>-3.7549299999999999</v>
      </c>
      <c r="NT28" s="17">
        <v>7.5</v>
      </c>
      <c r="NU28" s="17">
        <v>7.8258200000000002</v>
      </c>
      <c r="NV28" s="17">
        <v>7.8258099999999997</v>
      </c>
      <c r="NW28" s="17">
        <v>-0.32580999999999999</v>
      </c>
      <c r="NX28" s="17">
        <v>8.4</v>
      </c>
      <c r="NY28" s="17">
        <v>8.2100200000000001</v>
      </c>
      <c r="NZ28" s="17">
        <v>8.2100100000000005</v>
      </c>
      <c r="OA28" s="17">
        <v>0.18998999999999999</v>
      </c>
      <c r="OB28" s="17">
        <v>1.1000000000000001</v>
      </c>
      <c r="OC28" s="17"/>
      <c r="OD28" s="17">
        <v>0.97299999999999998</v>
      </c>
      <c r="OE28" s="17">
        <v>0.127</v>
      </c>
      <c r="OF28" s="17">
        <v>99</v>
      </c>
      <c r="OG28" s="17">
        <v>86</v>
      </c>
      <c r="OH28" s="17">
        <v>100</v>
      </c>
      <c r="OI28" s="17">
        <v>-1</v>
      </c>
      <c r="OJ28" s="17">
        <v>80.900000000000006</v>
      </c>
      <c r="OK28" s="17"/>
      <c r="OL28" s="17">
        <v>80</v>
      </c>
      <c r="OM28" s="17">
        <v>0.9</v>
      </c>
      <c r="ON28" s="17">
        <v>0</v>
      </c>
      <c r="OO28" s="17">
        <v>2.306</v>
      </c>
      <c r="OP28" s="17">
        <v>2.306</v>
      </c>
      <c r="OQ28" s="17">
        <v>-2.306</v>
      </c>
      <c r="OR28" s="17">
        <v>0.4</v>
      </c>
      <c r="OS28" s="17"/>
      <c r="OT28" s="17">
        <v>0.3</v>
      </c>
      <c r="OU28" s="17">
        <v>0.1</v>
      </c>
      <c r="OV28" s="17">
        <v>14.1</v>
      </c>
      <c r="OW28" s="17">
        <v>14.56311</v>
      </c>
      <c r="OX28" s="17">
        <v>14.56311</v>
      </c>
      <c r="OY28" s="17">
        <v>-0.46311000000000002</v>
      </c>
      <c r="OZ28" s="17">
        <v>10.5573</v>
      </c>
      <c r="PA28" s="17">
        <v>20.254370000000002</v>
      </c>
      <c r="PB28" s="17">
        <v>20.254370000000002</v>
      </c>
      <c r="PC28" s="17">
        <v>-9.6970700000000001</v>
      </c>
      <c r="PD28" s="17">
        <v>9.9</v>
      </c>
      <c r="PE28" s="17">
        <v>9.9830000000000005</v>
      </c>
      <c r="PF28" s="17">
        <v>9.9830000000000005</v>
      </c>
      <c r="PG28" s="17">
        <v>-8.3000000000000004E-2</v>
      </c>
      <c r="PH28" s="17"/>
      <c r="PI28" s="17"/>
      <c r="PJ28" s="17"/>
      <c r="PK28" s="17">
        <v>0</v>
      </c>
      <c r="PL28" s="17">
        <v>215.7</v>
      </c>
      <c r="PM28" s="17"/>
      <c r="PN28" s="17">
        <v>210</v>
      </c>
      <c r="PO28" s="17">
        <v>5.7</v>
      </c>
      <c r="PP28" s="17">
        <v>1.2</v>
      </c>
      <c r="PQ28" s="17">
        <v>1</v>
      </c>
      <c r="PR28" s="17">
        <v>1</v>
      </c>
      <c r="PS28" s="17">
        <v>0.2</v>
      </c>
      <c r="PT28" s="17">
        <v>1.9</v>
      </c>
      <c r="PU28" s="17">
        <v>2.65</v>
      </c>
      <c r="PV28" s="17">
        <v>2.65</v>
      </c>
      <c r="PW28" s="17">
        <v>-0.75</v>
      </c>
      <c r="PX28" s="17">
        <v>2.6</v>
      </c>
      <c r="PY28" s="17">
        <v>2.5</v>
      </c>
      <c r="PZ28" s="17">
        <v>2.5</v>
      </c>
      <c r="QA28" s="17">
        <v>0.1</v>
      </c>
      <c r="QB28" s="17">
        <v>20.399999999999999</v>
      </c>
      <c r="QC28" s="17">
        <v>20.254370000000002</v>
      </c>
      <c r="QD28" s="17">
        <v>20.254370000000002</v>
      </c>
      <c r="QE28" s="17">
        <v>0.14563000000000001</v>
      </c>
      <c r="QF28" s="17">
        <v>20</v>
      </c>
      <c r="QG28" s="17">
        <v>19.417480000000001</v>
      </c>
      <c r="QH28" s="17">
        <v>19.417480000000001</v>
      </c>
      <c r="QI28" s="17">
        <v>0.58252000000000004</v>
      </c>
      <c r="QJ28" s="17">
        <v>18.899999999999999</v>
      </c>
      <c r="QK28" s="17">
        <v>17.475729999999999</v>
      </c>
      <c r="QL28" s="17">
        <v>17.475729999999999</v>
      </c>
      <c r="QM28" s="17">
        <v>1.4242699999999999</v>
      </c>
      <c r="QN28" s="17">
        <v>3.4</v>
      </c>
      <c r="QO28" s="17">
        <v>3.4</v>
      </c>
      <c r="QP28" s="17">
        <v>3.4</v>
      </c>
      <c r="QQ28" s="17">
        <v>0</v>
      </c>
      <c r="QR28" s="17">
        <v>18.399999999999999</v>
      </c>
      <c r="QS28" s="17">
        <v>17.961169999999999</v>
      </c>
      <c r="QT28" s="17">
        <v>17.96116</v>
      </c>
      <c r="QU28" s="17">
        <v>0.43884000000000001</v>
      </c>
      <c r="QV28" s="17">
        <v>15.2</v>
      </c>
      <c r="QW28" s="17"/>
      <c r="QX28" s="17">
        <v>15.646000000000001</v>
      </c>
      <c r="QY28" s="17">
        <v>-0.44600000000000001</v>
      </c>
      <c r="QZ28" s="17">
        <v>19.100000000000001</v>
      </c>
      <c r="RA28" s="17"/>
      <c r="RB28" s="17">
        <v>18.588000000000001</v>
      </c>
      <c r="RC28" s="17">
        <v>0.51200000000000001</v>
      </c>
      <c r="RD28" s="17">
        <v>19.100000000000001</v>
      </c>
      <c r="RE28" s="17">
        <v>18.12</v>
      </c>
      <c r="RF28" s="17">
        <v>18.12</v>
      </c>
      <c r="RG28" s="17">
        <v>0.98</v>
      </c>
      <c r="RH28" s="17">
        <v>71.400000000000006</v>
      </c>
      <c r="RI28" s="17">
        <v>59.5</v>
      </c>
      <c r="RJ28" s="17">
        <v>55.08</v>
      </c>
      <c r="RK28" s="17">
        <v>16.32</v>
      </c>
      <c r="RL28" s="17">
        <v>19.600000000000001</v>
      </c>
      <c r="RM28" s="17"/>
      <c r="RN28" s="17">
        <v>18.084</v>
      </c>
      <c r="RO28" s="17">
        <v>1.516</v>
      </c>
      <c r="RP28" s="17">
        <v>3.1</v>
      </c>
      <c r="RQ28" s="17">
        <v>3.15</v>
      </c>
      <c r="RR28" s="17">
        <v>3.15</v>
      </c>
      <c r="RS28" s="17">
        <v>-0.05</v>
      </c>
      <c r="RT28" s="17">
        <v>19.5</v>
      </c>
      <c r="RU28" s="17">
        <v>16.223870000000002</v>
      </c>
      <c r="RV28" s="17">
        <v>19.772670000000002</v>
      </c>
      <c r="RW28" s="17">
        <v>-0.27267000000000002</v>
      </c>
      <c r="RX28" s="17">
        <v>2.2999999999999998</v>
      </c>
      <c r="RY28" s="17">
        <v>2</v>
      </c>
      <c r="RZ28" s="17">
        <v>2</v>
      </c>
      <c r="SA28" s="17">
        <v>0.3</v>
      </c>
      <c r="SB28" s="17"/>
      <c r="SC28" s="17">
        <v>0.4</v>
      </c>
      <c r="SD28" s="17">
        <v>0.4</v>
      </c>
      <c r="SE28" s="17">
        <v>-0.4</v>
      </c>
      <c r="SF28" s="17">
        <v>6.7</v>
      </c>
      <c r="SG28" s="17">
        <v>7.7</v>
      </c>
      <c r="SH28" s="17">
        <v>7.7</v>
      </c>
      <c r="SI28" s="17">
        <v>-1</v>
      </c>
      <c r="SJ28" s="17">
        <v>6.7</v>
      </c>
      <c r="SK28" s="17">
        <v>6.4</v>
      </c>
      <c r="SL28" s="17">
        <v>6.4</v>
      </c>
      <c r="SM28" s="17">
        <v>0.3</v>
      </c>
      <c r="SN28" s="17">
        <v>8.6999999999999993</v>
      </c>
      <c r="SO28" s="17">
        <v>10</v>
      </c>
      <c r="SP28" s="17">
        <v>10</v>
      </c>
      <c r="SQ28" s="17">
        <v>-1.3</v>
      </c>
      <c r="SR28" s="17">
        <v>11.8</v>
      </c>
      <c r="SS28" s="17">
        <v>13.592230000000001</v>
      </c>
      <c r="ST28" s="17">
        <v>13.592230000000001</v>
      </c>
      <c r="SU28" s="17">
        <v>-1.79223</v>
      </c>
      <c r="SV28" s="17">
        <v>16.600000000000001</v>
      </c>
      <c r="SW28" s="17">
        <v>17.475729999999999</v>
      </c>
      <c r="SX28" s="17">
        <v>17.475729999999999</v>
      </c>
      <c r="SY28" s="17">
        <v>-0.87573000000000001</v>
      </c>
      <c r="SZ28" s="17">
        <v>11.5</v>
      </c>
      <c r="TA28" s="17">
        <v>12.061</v>
      </c>
      <c r="TB28" s="17">
        <v>12.061</v>
      </c>
      <c r="TC28" s="17">
        <v>-0.56100000000000005</v>
      </c>
      <c r="TD28" s="17">
        <v>37.5</v>
      </c>
      <c r="TE28" s="17">
        <v>40.700000000000003</v>
      </c>
      <c r="TF28" s="17">
        <v>35.146000000000001</v>
      </c>
      <c r="TG28" s="17">
        <v>2.3540000000000001</v>
      </c>
      <c r="TH28" s="17">
        <v>38.4</v>
      </c>
      <c r="TI28" s="17"/>
      <c r="TJ28" s="17">
        <v>38.847000000000001</v>
      </c>
      <c r="TK28" s="17">
        <v>-0.44700000000000001</v>
      </c>
      <c r="TL28" s="17">
        <v>18.399999999999999</v>
      </c>
      <c r="TM28" s="17">
        <v>28.6</v>
      </c>
      <c r="TN28" s="17">
        <v>10.4</v>
      </c>
      <c r="TO28" s="17">
        <v>8</v>
      </c>
      <c r="TP28" s="17">
        <v>43.8</v>
      </c>
      <c r="TQ28" s="17">
        <v>48.5</v>
      </c>
      <c r="TR28" s="17">
        <v>11.61</v>
      </c>
      <c r="TS28" s="17">
        <v>32.19</v>
      </c>
      <c r="TT28" s="17">
        <v>1.4</v>
      </c>
      <c r="TU28" s="17">
        <v>5</v>
      </c>
      <c r="TV28" s="17">
        <v>1.19</v>
      </c>
      <c r="TW28" s="17">
        <v>0.21</v>
      </c>
      <c r="TX28" s="17">
        <v>0.5</v>
      </c>
      <c r="TY28" s="17">
        <v>3.5</v>
      </c>
      <c r="TZ28" s="17">
        <v>0.39</v>
      </c>
      <c r="UA28" s="17">
        <v>0.11</v>
      </c>
      <c r="UB28" s="17">
        <v>16.3</v>
      </c>
      <c r="UC28" s="17">
        <v>18.4466</v>
      </c>
      <c r="UD28" s="17">
        <v>18.4466</v>
      </c>
      <c r="UE28" s="17">
        <v>-2.1465999999999998</v>
      </c>
      <c r="UF28" s="17">
        <v>3.9</v>
      </c>
      <c r="UG28" s="17">
        <v>5</v>
      </c>
      <c r="UH28" s="17">
        <v>5</v>
      </c>
      <c r="UI28" s="17">
        <v>-1.1000000000000001</v>
      </c>
      <c r="UJ28" s="17">
        <v>7.9</v>
      </c>
      <c r="UK28" s="17">
        <v>7.5</v>
      </c>
      <c r="UL28" s="17">
        <v>7.5</v>
      </c>
      <c r="UM28" s="17">
        <v>0.4</v>
      </c>
      <c r="UN28" s="17">
        <v>20.399999999999999</v>
      </c>
      <c r="UO28" s="17">
        <v>19.417480000000001</v>
      </c>
      <c r="UP28" s="17">
        <v>19.417480000000001</v>
      </c>
      <c r="UQ28" s="17">
        <v>0.98251999999999995</v>
      </c>
      <c r="UR28" s="17">
        <v>20.399999999999999</v>
      </c>
      <c r="US28" s="17">
        <v>19.417480000000001</v>
      </c>
      <c r="UT28" s="17">
        <v>19.417480000000001</v>
      </c>
      <c r="UU28" s="17">
        <v>0.98251999999999995</v>
      </c>
      <c r="UV28" s="17">
        <v>20.100000000000001</v>
      </c>
      <c r="UW28" s="17">
        <v>19.417480000000001</v>
      </c>
      <c r="UX28" s="17">
        <v>19.417480000000001</v>
      </c>
      <c r="UY28" s="17">
        <v>0.68252000000000002</v>
      </c>
      <c r="UZ28" s="17">
        <v>0.5</v>
      </c>
      <c r="VA28" s="17">
        <v>1.2989999999999999</v>
      </c>
      <c r="VB28" s="17">
        <v>1.2989999999999999</v>
      </c>
      <c r="VC28" s="17">
        <v>-0.79900000000000004</v>
      </c>
      <c r="VD28" s="17">
        <v>245</v>
      </c>
      <c r="VE28" s="17"/>
      <c r="VF28" s="17">
        <v>247.4</v>
      </c>
      <c r="VG28" s="17">
        <v>-2.4</v>
      </c>
      <c r="VH28" s="17">
        <v>15.7</v>
      </c>
      <c r="VI28" s="17"/>
      <c r="VJ28" s="17">
        <v>16.654</v>
      </c>
      <c r="VK28" s="17">
        <v>-0.95399999999999996</v>
      </c>
      <c r="VL28" s="17">
        <v>150.80000000000001</v>
      </c>
      <c r="VM28" s="17"/>
      <c r="VN28" s="17">
        <v>144.48400000000001</v>
      </c>
      <c r="VO28" s="17">
        <v>6.3159999999999998</v>
      </c>
      <c r="VP28" s="17">
        <v>0.6</v>
      </c>
      <c r="VQ28" s="17">
        <v>0.6</v>
      </c>
      <c r="VR28" s="17">
        <v>0.6</v>
      </c>
      <c r="VS28" s="17">
        <v>0</v>
      </c>
      <c r="VT28" s="17">
        <v>1</v>
      </c>
      <c r="VU28" s="17">
        <v>16</v>
      </c>
      <c r="VV28" s="17">
        <v>16</v>
      </c>
      <c r="VW28" s="17">
        <v>-15</v>
      </c>
      <c r="VX28" s="17">
        <v>0</v>
      </c>
      <c r="VY28" s="17">
        <v>26</v>
      </c>
      <c r="VZ28" s="17">
        <v>26</v>
      </c>
      <c r="WA28" s="17">
        <v>-26</v>
      </c>
      <c r="WB28" s="17">
        <v>113.1</v>
      </c>
      <c r="WC28" s="17"/>
      <c r="WD28" s="17">
        <v>111.935</v>
      </c>
      <c r="WE28" s="17">
        <v>1.165</v>
      </c>
      <c r="WF28" s="17"/>
      <c r="WG28" s="17"/>
      <c r="WH28" s="17"/>
      <c r="WI28" s="17">
        <v>0</v>
      </c>
      <c r="WJ28" s="17">
        <v>2.2000000000000002</v>
      </c>
      <c r="WK28" s="17">
        <v>2.4</v>
      </c>
      <c r="WL28" s="17">
        <v>2.4</v>
      </c>
      <c r="WM28" s="17">
        <v>-0.2</v>
      </c>
      <c r="WN28" s="17">
        <v>2</v>
      </c>
      <c r="WO28" s="17">
        <v>2.4</v>
      </c>
      <c r="WP28" s="17">
        <v>2.4</v>
      </c>
      <c r="WQ28" s="17">
        <v>-0.4</v>
      </c>
      <c r="WR28" s="17">
        <v>1.1000000000000001</v>
      </c>
      <c r="WS28" s="17">
        <v>1.4</v>
      </c>
      <c r="WT28" s="17">
        <v>1.4</v>
      </c>
      <c r="WU28" s="17">
        <v>-0.3</v>
      </c>
      <c r="WV28" s="17">
        <v>16.2</v>
      </c>
      <c r="WW28" s="17"/>
      <c r="WX28" s="17">
        <v>17.266999999999999</v>
      </c>
      <c r="WY28" s="17">
        <v>-1.0669999999999999</v>
      </c>
      <c r="WZ28" s="17">
        <v>5.8</v>
      </c>
      <c r="XA28" s="17">
        <v>6.8</v>
      </c>
      <c r="XB28" s="17">
        <v>6.8</v>
      </c>
      <c r="XC28" s="17">
        <v>-1</v>
      </c>
      <c r="XD28" s="17">
        <v>19</v>
      </c>
      <c r="XE28" s="17">
        <v>18.4466</v>
      </c>
      <c r="XF28" s="17">
        <v>18.4466</v>
      </c>
      <c r="XG28" s="17">
        <v>0.5534</v>
      </c>
      <c r="XH28" s="17">
        <v>8.6</v>
      </c>
      <c r="XI28" s="17">
        <v>10.8</v>
      </c>
      <c r="XJ28" s="17">
        <v>10.8</v>
      </c>
      <c r="XK28" s="17">
        <v>-2.2000000000000002</v>
      </c>
      <c r="XL28" s="17">
        <v>28.2</v>
      </c>
      <c r="XM28" s="17">
        <v>30</v>
      </c>
      <c r="XN28" s="17">
        <v>28</v>
      </c>
      <c r="XO28" s="17">
        <v>0.2</v>
      </c>
      <c r="XP28" s="17">
        <v>35.4</v>
      </c>
      <c r="XQ28" s="17">
        <v>30</v>
      </c>
      <c r="XR28" s="17">
        <v>28</v>
      </c>
      <c r="XS28" s="17">
        <v>7.4</v>
      </c>
      <c r="XT28" s="17">
        <v>16.3</v>
      </c>
      <c r="XU28" s="17">
        <v>14</v>
      </c>
      <c r="XV28" s="17">
        <v>14</v>
      </c>
      <c r="XW28" s="17">
        <v>2.2999999999999998</v>
      </c>
      <c r="XX28" s="17">
        <v>20.399999999999999</v>
      </c>
      <c r="XY28" s="17">
        <v>20</v>
      </c>
      <c r="XZ28" s="17">
        <v>20</v>
      </c>
      <c r="YA28" s="17">
        <v>0.4</v>
      </c>
      <c r="YB28" s="17">
        <v>8.3000000000000007</v>
      </c>
      <c r="YC28" s="17">
        <v>7.73</v>
      </c>
      <c r="YD28" s="17">
        <v>7.73</v>
      </c>
      <c r="YE28" s="17">
        <v>0.56999999999999995</v>
      </c>
      <c r="YF28" s="17">
        <v>11.09</v>
      </c>
      <c r="YG28" s="17">
        <v>11</v>
      </c>
      <c r="YH28" s="17">
        <v>11</v>
      </c>
      <c r="YI28" s="17">
        <v>0.09</v>
      </c>
    </row>
    <row r="29" spans="1:659" ht="24" customHeight="1" x14ac:dyDescent="0.25">
      <c r="A29" s="1"/>
      <c r="B29" s="16" t="s">
        <v>70</v>
      </c>
      <c r="C29" s="16" t="s">
        <v>799</v>
      </c>
      <c r="D29" s="17">
        <v>204.6</v>
      </c>
      <c r="E29" s="17">
        <v>203.20388</v>
      </c>
      <c r="F29" s="17">
        <v>203.20388</v>
      </c>
      <c r="G29" s="17">
        <v>1.39612</v>
      </c>
      <c r="H29" s="17">
        <v>614.29999999999995</v>
      </c>
      <c r="I29" s="17">
        <v>620.52909999999997</v>
      </c>
      <c r="J29" s="17">
        <v>620.52909999999997</v>
      </c>
      <c r="K29" s="17">
        <v>-6.2290999999999999</v>
      </c>
      <c r="L29" s="17">
        <v>208.1</v>
      </c>
      <c r="M29" s="17">
        <v>201.86914999999999</v>
      </c>
      <c r="N29" s="17">
        <v>201.86914999999999</v>
      </c>
      <c r="O29" s="17">
        <v>6.2308500000000002</v>
      </c>
      <c r="P29" s="17"/>
      <c r="Q29" s="17"/>
      <c r="R29" s="17"/>
      <c r="S29" s="17">
        <v>0</v>
      </c>
      <c r="T29" s="17"/>
      <c r="U29" s="17"/>
      <c r="V29" s="17"/>
      <c r="W29" s="17">
        <v>0</v>
      </c>
      <c r="X29" s="17">
        <v>90.3</v>
      </c>
      <c r="Y29" s="17">
        <v>91.778639999999996</v>
      </c>
      <c r="Z29" s="17">
        <v>91.778639999999996</v>
      </c>
      <c r="AA29" s="17">
        <v>-1.47864</v>
      </c>
      <c r="AB29" s="17">
        <v>205.4</v>
      </c>
      <c r="AC29" s="17">
        <v>214.77247</v>
      </c>
      <c r="AD29" s="17">
        <v>214.77246</v>
      </c>
      <c r="AE29" s="17">
        <v>-9.3724600000000002</v>
      </c>
      <c r="AF29" s="17"/>
      <c r="AG29" s="17"/>
      <c r="AH29" s="17"/>
      <c r="AI29" s="17">
        <v>0</v>
      </c>
      <c r="AJ29" s="17"/>
      <c r="AK29" s="17"/>
      <c r="AL29" s="17"/>
      <c r="AM29" s="17">
        <v>0</v>
      </c>
      <c r="AN29" s="17">
        <v>179.7</v>
      </c>
      <c r="AO29" s="17">
        <v>183.05688000000001</v>
      </c>
      <c r="AP29" s="17">
        <v>186.62985</v>
      </c>
      <c r="AQ29" s="17">
        <v>-6.9298500000000001</v>
      </c>
      <c r="AR29" s="17">
        <v>188.2</v>
      </c>
      <c r="AS29" s="17">
        <v>183.05688000000001</v>
      </c>
      <c r="AT29" s="17">
        <v>186.62985</v>
      </c>
      <c r="AU29" s="17">
        <v>1.5701499999999999</v>
      </c>
      <c r="AV29" s="17">
        <v>187.6</v>
      </c>
      <c r="AW29" s="17">
        <v>183.05688000000001</v>
      </c>
      <c r="AX29" s="17">
        <v>186.62985</v>
      </c>
      <c r="AY29" s="17">
        <v>0.97014999999999996</v>
      </c>
      <c r="AZ29" s="17">
        <v>271.7</v>
      </c>
      <c r="BA29" s="17">
        <v>275.40989999999999</v>
      </c>
      <c r="BB29" s="17">
        <v>280.78545000000003</v>
      </c>
      <c r="BC29" s="17">
        <v>-9.0854499999999998</v>
      </c>
      <c r="BD29" s="17"/>
      <c r="BE29" s="17"/>
      <c r="BF29" s="17"/>
      <c r="BG29" s="17">
        <v>0</v>
      </c>
      <c r="BH29" s="17"/>
      <c r="BI29" s="17"/>
      <c r="BJ29" s="17"/>
      <c r="BK29" s="17">
        <v>0</v>
      </c>
      <c r="BL29" s="17">
        <v>85.4</v>
      </c>
      <c r="BM29" s="17">
        <v>72.835049999999995</v>
      </c>
      <c r="BN29" s="17">
        <v>139.33006</v>
      </c>
      <c r="BO29" s="17">
        <v>-53.930059999999997</v>
      </c>
      <c r="BP29" s="17">
        <v>5.5</v>
      </c>
      <c r="BQ29" s="17">
        <v>5.4625000000000004</v>
      </c>
      <c r="BR29" s="17">
        <v>5.4625000000000004</v>
      </c>
      <c r="BS29" s="17">
        <v>3.7499999999999999E-2</v>
      </c>
      <c r="BT29" s="17"/>
      <c r="BU29" s="17"/>
      <c r="BV29" s="17"/>
      <c r="BW29" s="17">
        <v>0</v>
      </c>
      <c r="BX29" s="17"/>
      <c r="BY29" s="17"/>
      <c r="BZ29" s="17"/>
      <c r="CA29" s="17">
        <v>0</v>
      </c>
      <c r="CB29" s="17"/>
      <c r="CC29" s="17"/>
      <c r="CD29" s="17"/>
      <c r="CE29" s="17">
        <v>0</v>
      </c>
      <c r="CF29" s="17"/>
      <c r="CG29" s="17"/>
      <c r="CH29" s="17"/>
      <c r="CI29" s="17">
        <v>0</v>
      </c>
      <c r="CJ29" s="17">
        <v>168.2</v>
      </c>
      <c r="CK29" s="17">
        <v>163.90777</v>
      </c>
      <c r="CL29" s="17">
        <v>163.90777</v>
      </c>
      <c r="CM29" s="17">
        <v>4.29223</v>
      </c>
      <c r="CN29" s="17">
        <v>7.7</v>
      </c>
      <c r="CO29" s="17">
        <v>5.1333399999999996</v>
      </c>
      <c r="CP29" s="17">
        <v>5.1333399999999996</v>
      </c>
      <c r="CQ29" s="17">
        <v>2.5666600000000002</v>
      </c>
      <c r="CR29" s="17">
        <v>5.4</v>
      </c>
      <c r="CS29" s="17">
        <v>2.8177599999999998</v>
      </c>
      <c r="CT29" s="17">
        <v>2.8177599999999998</v>
      </c>
      <c r="CU29" s="17">
        <v>2.5822400000000001</v>
      </c>
      <c r="CV29" s="17"/>
      <c r="CW29" s="17"/>
      <c r="CX29" s="17"/>
      <c r="CY29" s="17">
        <v>0</v>
      </c>
      <c r="CZ29" s="17">
        <v>7</v>
      </c>
      <c r="DA29" s="17">
        <v>6.8787000000000003</v>
      </c>
      <c r="DB29" s="17">
        <v>6.8787000000000003</v>
      </c>
      <c r="DC29" s="17">
        <v>0.12130000000000001</v>
      </c>
      <c r="DD29" s="17">
        <v>11.5</v>
      </c>
      <c r="DE29" s="17">
        <v>14.919420000000001</v>
      </c>
      <c r="DF29" s="17">
        <v>14.91939</v>
      </c>
      <c r="DG29" s="17">
        <v>-3.4193899999999999</v>
      </c>
      <c r="DH29" s="17">
        <v>59.2</v>
      </c>
      <c r="DI29" s="17">
        <v>84.092879999999994</v>
      </c>
      <c r="DJ29" s="17">
        <v>65.018990000000002</v>
      </c>
      <c r="DK29" s="17">
        <v>-5.8189900000000003</v>
      </c>
      <c r="DL29" s="17"/>
      <c r="DM29" s="17"/>
      <c r="DN29" s="17"/>
      <c r="DO29" s="17">
        <v>0</v>
      </c>
      <c r="DP29" s="17"/>
      <c r="DQ29" s="17"/>
      <c r="DR29" s="17"/>
      <c r="DS29" s="17">
        <v>0</v>
      </c>
      <c r="DT29" s="17"/>
      <c r="DU29" s="17"/>
      <c r="DV29" s="17"/>
      <c r="DW29" s="17">
        <v>0</v>
      </c>
      <c r="DX29" s="17"/>
      <c r="DY29" s="17"/>
      <c r="DZ29" s="17"/>
      <c r="EA29" s="17">
        <v>0</v>
      </c>
      <c r="EB29" s="17">
        <v>55.7</v>
      </c>
      <c r="EC29" s="17">
        <v>55.841569999999997</v>
      </c>
      <c r="ED29" s="17">
        <v>55.841569999999997</v>
      </c>
      <c r="EE29" s="17">
        <v>-0.14157</v>
      </c>
      <c r="EF29" s="17">
        <v>111.6</v>
      </c>
      <c r="EG29" s="17">
        <v>110.26321</v>
      </c>
      <c r="EH29" s="17">
        <v>110.25988</v>
      </c>
      <c r="EI29" s="17">
        <v>1.34012</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38.1</v>
      </c>
      <c r="FE29" s="17">
        <v>35.039729999999999</v>
      </c>
      <c r="FF29" s="17">
        <v>44.82403</v>
      </c>
      <c r="FG29" s="17">
        <v>-6.72403</v>
      </c>
      <c r="FH29" s="17">
        <v>124.6</v>
      </c>
      <c r="FI29" s="17">
        <v>128.31246999999999</v>
      </c>
      <c r="FJ29" s="17">
        <v>128.31251</v>
      </c>
      <c r="FK29" s="17">
        <v>-3.71251</v>
      </c>
      <c r="FL29" s="17">
        <v>21.2</v>
      </c>
      <c r="FM29" s="17">
        <v>20.015689999999999</v>
      </c>
      <c r="FN29" s="17">
        <v>20.749040000000001</v>
      </c>
      <c r="FO29" s="17">
        <v>0.45096000000000003</v>
      </c>
      <c r="FP29" s="17">
        <v>18</v>
      </c>
      <c r="FQ29" s="17">
        <v>17.210889999999999</v>
      </c>
      <c r="FR29" s="17">
        <v>17.210889999999999</v>
      </c>
      <c r="FS29" s="17">
        <v>0.78910999999999998</v>
      </c>
      <c r="FT29" s="17">
        <v>18.899999999999999</v>
      </c>
      <c r="FU29" s="17">
        <v>17.961169999999999</v>
      </c>
      <c r="FV29" s="17">
        <v>17.96116</v>
      </c>
      <c r="FW29" s="17">
        <v>0.93884000000000001</v>
      </c>
      <c r="FX29" s="17">
        <v>92.3</v>
      </c>
      <c r="FY29" s="17">
        <v>87.68835</v>
      </c>
      <c r="FZ29" s="17">
        <v>87.68835</v>
      </c>
      <c r="GA29" s="17">
        <v>4.61165</v>
      </c>
      <c r="GB29" s="17">
        <v>181</v>
      </c>
      <c r="GC29" s="17">
        <v>184.91498000000001</v>
      </c>
      <c r="GD29" s="17">
        <v>184.91498000000001</v>
      </c>
      <c r="GE29" s="17">
        <v>-3.9149799999999999</v>
      </c>
      <c r="GF29" s="17">
        <v>181.7</v>
      </c>
      <c r="GG29" s="17">
        <v>184.91498000000001</v>
      </c>
      <c r="GH29" s="17">
        <v>184.91498000000001</v>
      </c>
      <c r="GI29" s="17">
        <v>-3.2149800000000002</v>
      </c>
      <c r="GJ29" s="17">
        <v>184.9</v>
      </c>
      <c r="GK29" s="17">
        <v>185.47028</v>
      </c>
      <c r="GL29" s="17">
        <v>185.47028</v>
      </c>
      <c r="GM29" s="17">
        <v>-0.57028000000000001</v>
      </c>
      <c r="GN29" s="17">
        <v>110.4</v>
      </c>
      <c r="GO29" s="17">
        <v>105.05658</v>
      </c>
      <c r="GP29" s="17">
        <v>105.78689</v>
      </c>
      <c r="GQ29" s="17">
        <v>4.6131099999999998</v>
      </c>
      <c r="GR29" s="17">
        <v>30.3</v>
      </c>
      <c r="GS29" s="17">
        <v>27.80059</v>
      </c>
      <c r="GT29" s="17">
        <v>18.000050000000002</v>
      </c>
      <c r="GU29" s="17">
        <v>12.299950000000001</v>
      </c>
      <c r="GV29" s="17">
        <v>38</v>
      </c>
      <c r="GW29" s="17">
        <v>44.060189999999999</v>
      </c>
      <c r="GX29" s="17">
        <v>44.060189999999999</v>
      </c>
      <c r="GY29" s="17">
        <v>-6.0601900000000004</v>
      </c>
      <c r="GZ29" s="17">
        <v>2.2000000000000002</v>
      </c>
      <c r="HA29" s="17">
        <v>2.1456300000000001</v>
      </c>
      <c r="HB29" s="17">
        <v>2.1456300000000001</v>
      </c>
      <c r="HC29" s="17">
        <v>5.4370000000000002E-2</v>
      </c>
      <c r="HD29" s="17">
        <v>26.5</v>
      </c>
      <c r="HE29" s="17">
        <v>28.32893</v>
      </c>
      <c r="HF29" s="17">
        <v>28.32893</v>
      </c>
      <c r="HG29" s="17">
        <v>-1.8289299999999999</v>
      </c>
      <c r="HH29" s="17">
        <v>83.5</v>
      </c>
      <c r="HI29" s="17">
        <v>87.273110000000003</v>
      </c>
      <c r="HJ29" s="17">
        <v>87.273099999999999</v>
      </c>
      <c r="HK29" s="17">
        <v>-3.7730999999999999</v>
      </c>
      <c r="HL29" s="17"/>
      <c r="HM29" s="17"/>
      <c r="HN29" s="17"/>
      <c r="HO29" s="17">
        <v>0</v>
      </c>
      <c r="HP29" s="17"/>
      <c r="HQ29" s="17"/>
      <c r="HR29" s="17"/>
      <c r="HS29" s="17">
        <v>0</v>
      </c>
      <c r="HT29" s="17">
        <v>81.8</v>
      </c>
      <c r="HU29" s="17">
        <v>85.482579999999999</v>
      </c>
      <c r="HV29" s="17">
        <v>85.482039999999998</v>
      </c>
      <c r="HW29" s="17">
        <v>-3.6820400000000002</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80.7</v>
      </c>
      <c r="IW29" s="17">
        <v>79.977900000000005</v>
      </c>
      <c r="IX29" s="17">
        <v>87.107550000000003</v>
      </c>
      <c r="IY29" s="17">
        <v>-6.4075499999999996</v>
      </c>
      <c r="IZ29" s="17"/>
      <c r="JA29" s="17"/>
      <c r="JB29" s="17"/>
      <c r="JC29" s="17">
        <v>0</v>
      </c>
      <c r="JD29" s="17">
        <v>167</v>
      </c>
      <c r="JE29" s="17">
        <v>186.21592999999999</v>
      </c>
      <c r="JF29" s="17">
        <v>186.21592999999999</v>
      </c>
      <c r="JG29" s="17">
        <v>-19.21593</v>
      </c>
      <c r="JH29" s="17">
        <v>200</v>
      </c>
      <c r="JI29" s="17">
        <v>186.21592999999999</v>
      </c>
      <c r="JJ29" s="17">
        <v>186.21592999999999</v>
      </c>
      <c r="JK29" s="17">
        <v>13.78407</v>
      </c>
      <c r="JL29" s="17">
        <v>178.9</v>
      </c>
      <c r="JM29" s="17">
        <v>186.77513999999999</v>
      </c>
      <c r="JN29" s="17">
        <v>186.77513999999999</v>
      </c>
      <c r="JO29" s="17">
        <v>-7.87514</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v>0</v>
      </c>
      <c r="KS29" s="17"/>
      <c r="KT29" s="17"/>
      <c r="KU29" s="17">
        <v>0</v>
      </c>
      <c r="KV29" s="17">
        <v>2.4</v>
      </c>
      <c r="KW29" s="17">
        <v>2.2284299999999999</v>
      </c>
      <c r="KX29" s="17">
        <v>2.2284299999999999</v>
      </c>
      <c r="KY29" s="17">
        <v>0.17157</v>
      </c>
      <c r="KZ29" s="17">
        <v>210.9</v>
      </c>
      <c r="LA29" s="17">
        <v>181.57669999999999</v>
      </c>
      <c r="LB29" s="17">
        <v>157.05673999999999</v>
      </c>
      <c r="LC29" s="17">
        <v>53.843260000000001</v>
      </c>
      <c r="LD29" s="17">
        <v>92.7</v>
      </c>
      <c r="LE29" s="17">
        <v>95.281819999999996</v>
      </c>
      <c r="LF29" s="17">
        <v>92.444810000000004</v>
      </c>
      <c r="LG29" s="17">
        <v>0.25518999999999997</v>
      </c>
      <c r="LH29" s="17">
        <v>46.7</v>
      </c>
      <c r="LI29" s="17">
        <v>43.972760000000001</v>
      </c>
      <c r="LJ29" s="17">
        <v>43.972760000000001</v>
      </c>
      <c r="LK29" s="17">
        <v>2.7272400000000001</v>
      </c>
      <c r="LL29" s="17">
        <v>46.3</v>
      </c>
      <c r="LM29" s="17">
        <v>48.413229999999999</v>
      </c>
      <c r="LN29" s="17">
        <v>48.413229999999999</v>
      </c>
      <c r="LO29" s="17">
        <v>-2.1132300000000002</v>
      </c>
      <c r="LP29" s="17">
        <v>29.7</v>
      </c>
      <c r="LQ29" s="17">
        <v>29.951460000000001</v>
      </c>
      <c r="LR29" s="17">
        <v>29.951460000000001</v>
      </c>
      <c r="LS29" s="17">
        <v>-0.25146000000000002</v>
      </c>
      <c r="LT29" s="17"/>
      <c r="LU29" s="17"/>
      <c r="LV29" s="17"/>
      <c r="LW29" s="17">
        <v>0</v>
      </c>
      <c r="LX29" s="17"/>
      <c r="LY29" s="17"/>
      <c r="LZ29" s="17"/>
      <c r="MA29" s="17">
        <v>0</v>
      </c>
      <c r="MB29" s="17"/>
      <c r="MC29" s="17"/>
      <c r="MD29" s="17"/>
      <c r="ME29" s="17">
        <v>0</v>
      </c>
      <c r="MF29" s="17">
        <v>145.19999999999999</v>
      </c>
      <c r="MG29" s="17">
        <v>151.08886000000001</v>
      </c>
      <c r="MH29" s="17">
        <v>151.08886000000001</v>
      </c>
      <c r="MI29" s="17">
        <v>-5.8888600000000002</v>
      </c>
      <c r="MJ29" s="17">
        <v>146.30000000000001</v>
      </c>
      <c r="MK29" s="17">
        <v>151.08886000000001</v>
      </c>
      <c r="ML29" s="17">
        <v>151.08886000000001</v>
      </c>
      <c r="MM29" s="17">
        <v>-4.7888599999999997</v>
      </c>
      <c r="MN29" s="17">
        <v>149.6</v>
      </c>
      <c r="MO29" s="17">
        <v>151.54257999999999</v>
      </c>
      <c r="MP29" s="17">
        <v>151.54257999999999</v>
      </c>
      <c r="MQ29" s="17">
        <v>-1.94258</v>
      </c>
      <c r="MR29" s="17">
        <v>185.3</v>
      </c>
      <c r="MS29" s="17"/>
      <c r="MT29" s="17">
        <v>185</v>
      </c>
      <c r="MU29" s="17">
        <v>0.3</v>
      </c>
      <c r="MV29" s="17"/>
      <c r="MW29" s="17"/>
      <c r="MX29" s="17"/>
      <c r="MY29" s="17">
        <v>0</v>
      </c>
      <c r="MZ29" s="17"/>
      <c r="NA29" s="17"/>
      <c r="NB29" s="17"/>
      <c r="NC29" s="17">
        <v>0</v>
      </c>
      <c r="ND29" s="17"/>
      <c r="NE29" s="17"/>
      <c r="NF29" s="17"/>
      <c r="NG29" s="17">
        <v>0</v>
      </c>
      <c r="NH29" s="17"/>
      <c r="NI29" s="17"/>
      <c r="NJ29" s="17"/>
      <c r="NK29" s="17">
        <v>0</v>
      </c>
      <c r="NL29" s="17">
        <v>210.3</v>
      </c>
      <c r="NM29" s="17">
        <v>206.29038</v>
      </c>
      <c r="NN29" s="17">
        <v>206.29038</v>
      </c>
      <c r="NO29" s="17">
        <v>4.00962</v>
      </c>
      <c r="NP29" s="17">
        <v>99.2</v>
      </c>
      <c r="NQ29" s="17">
        <v>103.45493</v>
      </c>
      <c r="NR29" s="17">
        <v>103.45493</v>
      </c>
      <c r="NS29" s="17">
        <v>-4.2549299999999999</v>
      </c>
      <c r="NT29" s="17">
        <v>7.6</v>
      </c>
      <c r="NU29" s="17">
        <v>7.8258200000000002</v>
      </c>
      <c r="NV29" s="17">
        <v>7.8258099999999997</v>
      </c>
      <c r="NW29" s="17">
        <v>-0.22581000000000001</v>
      </c>
      <c r="NX29" s="17">
        <v>8.3000000000000007</v>
      </c>
      <c r="NY29" s="17">
        <v>8.2100200000000001</v>
      </c>
      <c r="NZ29" s="17">
        <v>8.2100100000000005</v>
      </c>
      <c r="OA29" s="17">
        <v>8.9990000000000001E-2</v>
      </c>
      <c r="OB29" s="17">
        <v>1.2</v>
      </c>
      <c r="OC29" s="17"/>
      <c r="OD29" s="17">
        <v>1.06</v>
      </c>
      <c r="OE29" s="17">
        <v>0.14000000000000001</v>
      </c>
      <c r="OF29" s="17">
        <v>99.4</v>
      </c>
      <c r="OG29" s="17">
        <v>88.3</v>
      </c>
      <c r="OH29" s="17">
        <v>102.59</v>
      </c>
      <c r="OI29" s="17">
        <v>-3.19</v>
      </c>
      <c r="OJ29" s="17">
        <v>80.900000000000006</v>
      </c>
      <c r="OK29" s="17"/>
      <c r="OL29" s="17">
        <v>80</v>
      </c>
      <c r="OM29" s="17">
        <v>0.9</v>
      </c>
      <c r="ON29" s="17">
        <v>0.5</v>
      </c>
      <c r="OO29" s="17">
        <v>3.5270000000000001</v>
      </c>
      <c r="OP29" s="17">
        <v>3.5270000000000001</v>
      </c>
      <c r="OQ29" s="17">
        <v>-3.0270000000000001</v>
      </c>
      <c r="OR29" s="17">
        <v>0.4</v>
      </c>
      <c r="OS29" s="17"/>
      <c r="OT29" s="17">
        <v>0.3</v>
      </c>
      <c r="OU29" s="17">
        <v>0.1</v>
      </c>
      <c r="OV29" s="17">
        <v>14</v>
      </c>
      <c r="OW29" s="17">
        <v>14.56311</v>
      </c>
      <c r="OX29" s="17">
        <v>14.56311</v>
      </c>
      <c r="OY29" s="17">
        <v>-0.56311</v>
      </c>
      <c r="OZ29" s="17">
        <v>10.66896</v>
      </c>
      <c r="PA29" s="17">
        <v>20.254370000000002</v>
      </c>
      <c r="PB29" s="17">
        <v>20.254370000000002</v>
      </c>
      <c r="PC29" s="17">
        <v>-9.5854099999999995</v>
      </c>
      <c r="PD29" s="17">
        <v>9.9</v>
      </c>
      <c r="PE29" s="17">
        <v>9.9830000000000005</v>
      </c>
      <c r="PF29" s="17">
        <v>9.9830000000000005</v>
      </c>
      <c r="PG29" s="17">
        <v>-8.3000000000000004E-2</v>
      </c>
      <c r="PH29" s="17"/>
      <c r="PI29" s="17"/>
      <c r="PJ29" s="17"/>
      <c r="PK29" s="17">
        <v>0</v>
      </c>
      <c r="PL29" s="17">
        <v>215.9</v>
      </c>
      <c r="PM29" s="17"/>
      <c r="PN29" s="17">
        <v>209</v>
      </c>
      <c r="PO29" s="17">
        <v>6.9</v>
      </c>
      <c r="PP29" s="17">
        <v>1.2</v>
      </c>
      <c r="PQ29" s="17">
        <v>1</v>
      </c>
      <c r="PR29" s="17">
        <v>1</v>
      </c>
      <c r="PS29" s="17">
        <v>0.2</v>
      </c>
      <c r="PT29" s="17">
        <v>1.9</v>
      </c>
      <c r="PU29" s="17">
        <v>2.65</v>
      </c>
      <c r="PV29" s="17">
        <v>2.65</v>
      </c>
      <c r="PW29" s="17">
        <v>-0.75</v>
      </c>
      <c r="PX29" s="17">
        <v>2.6</v>
      </c>
      <c r="PY29" s="17">
        <v>2.5</v>
      </c>
      <c r="PZ29" s="17">
        <v>2.5</v>
      </c>
      <c r="QA29" s="17">
        <v>0.1</v>
      </c>
      <c r="QB29" s="17">
        <v>20.6</v>
      </c>
      <c r="QC29" s="17">
        <v>20.254370000000002</v>
      </c>
      <c r="QD29" s="17">
        <v>20.254370000000002</v>
      </c>
      <c r="QE29" s="17">
        <v>0.34562999999999999</v>
      </c>
      <c r="QF29" s="17">
        <v>20</v>
      </c>
      <c r="QG29" s="17">
        <v>19.417480000000001</v>
      </c>
      <c r="QH29" s="17">
        <v>19.417480000000001</v>
      </c>
      <c r="QI29" s="17">
        <v>0.58252000000000004</v>
      </c>
      <c r="QJ29" s="17">
        <v>19.100000000000001</v>
      </c>
      <c r="QK29" s="17">
        <v>17.475729999999999</v>
      </c>
      <c r="QL29" s="17">
        <v>17.475729999999999</v>
      </c>
      <c r="QM29" s="17">
        <v>1.6242700000000001</v>
      </c>
      <c r="QN29" s="17">
        <v>3.3</v>
      </c>
      <c r="QO29" s="17">
        <v>3.4</v>
      </c>
      <c r="QP29" s="17">
        <v>3.4</v>
      </c>
      <c r="QQ29" s="17">
        <v>-0.1</v>
      </c>
      <c r="QR29" s="17">
        <v>18.399999999999999</v>
      </c>
      <c r="QS29" s="17">
        <v>17.961169999999999</v>
      </c>
      <c r="QT29" s="17">
        <v>17.96116</v>
      </c>
      <c r="QU29" s="17">
        <v>0.43884000000000001</v>
      </c>
      <c r="QV29" s="17">
        <v>15.4</v>
      </c>
      <c r="QW29" s="17"/>
      <c r="QX29" s="17">
        <v>15.909000000000001</v>
      </c>
      <c r="QY29" s="17">
        <v>-0.50900000000000001</v>
      </c>
      <c r="QZ29" s="17">
        <v>19.3</v>
      </c>
      <c r="RA29" s="17"/>
      <c r="RB29" s="17">
        <v>18.716000000000001</v>
      </c>
      <c r="RC29" s="17">
        <v>0.58399999999999996</v>
      </c>
      <c r="RD29" s="17">
        <v>20.5</v>
      </c>
      <c r="RE29" s="17">
        <v>18.18</v>
      </c>
      <c r="RF29" s="17">
        <v>18.18</v>
      </c>
      <c r="RG29" s="17">
        <v>2.3199999999999998</v>
      </c>
      <c r="RH29" s="17">
        <v>72.599999999999994</v>
      </c>
      <c r="RI29" s="17">
        <v>62.3</v>
      </c>
      <c r="RJ29" s="17">
        <v>56.37</v>
      </c>
      <c r="RK29" s="17">
        <v>16.23</v>
      </c>
      <c r="RL29" s="17">
        <v>19.399999999999999</v>
      </c>
      <c r="RM29" s="17"/>
      <c r="RN29" s="17">
        <v>18.702000000000002</v>
      </c>
      <c r="RO29" s="17">
        <v>0.69799999999999995</v>
      </c>
      <c r="RP29" s="17">
        <v>3</v>
      </c>
      <c r="RQ29" s="17">
        <v>3.15</v>
      </c>
      <c r="RR29" s="17">
        <v>3.15</v>
      </c>
      <c r="RS29" s="17">
        <v>-0.15</v>
      </c>
      <c r="RT29" s="17">
        <v>19.399999999999999</v>
      </c>
      <c r="RU29" s="17">
        <v>19.772790000000001</v>
      </c>
      <c r="RV29" s="17">
        <v>19.772659999999998</v>
      </c>
      <c r="RW29" s="17">
        <v>-0.37265999999999999</v>
      </c>
      <c r="RX29" s="17">
        <v>2.2000000000000002</v>
      </c>
      <c r="RY29" s="17">
        <v>2</v>
      </c>
      <c r="RZ29" s="17">
        <v>2</v>
      </c>
      <c r="SA29" s="17">
        <v>0.2</v>
      </c>
      <c r="SB29" s="17"/>
      <c r="SC29" s="17">
        <v>0.4</v>
      </c>
      <c r="SD29" s="17">
        <v>0.4</v>
      </c>
      <c r="SE29" s="17">
        <v>-0.4</v>
      </c>
      <c r="SF29" s="17">
        <v>6.7</v>
      </c>
      <c r="SG29" s="17">
        <v>7.7</v>
      </c>
      <c r="SH29" s="17">
        <v>7.7</v>
      </c>
      <c r="SI29" s="17">
        <v>-1</v>
      </c>
      <c r="SJ29" s="17">
        <v>6.7</v>
      </c>
      <c r="SK29" s="17">
        <v>6.4</v>
      </c>
      <c r="SL29" s="17">
        <v>6.4</v>
      </c>
      <c r="SM29" s="17">
        <v>0.3</v>
      </c>
      <c r="SN29" s="17">
        <v>9</v>
      </c>
      <c r="SO29" s="17">
        <v>10</v>
      </c>
      <c r="SP29" s="17">
        <v>10</v>
      </c>
      <c r="SQ29" s="17">
        <v>-1</v>
      </c>
      <c r="SR29" s="17">
        <v>12.1</v>
      </c>
      <c r="SS29" s="17">
        <v>13.592230000000001</v>
      </c>
      <c r="ST29" s="17">
        <v>13.592230000000001</v>
      </c>
      <c r="SU29" s="17">
        <v>-1.4922299999999999</v>
      </c>
      <c r="SV29" s="17">
        <v>16.5</v>
      </c>
      <c r="SW29" s="17">
        <v>17.475729999999999</v>
      </c>
      <c r="SX29" s="17">
        <v>17.475729999999999</v>
      </c>
      <c r="SY29" s="17">
        <v>-0.97572999999999999</v>
      </c>
      <c r="SZ29" s="17">
        <v>6.8</v>
      </c>
      <c r="TA29" s="17">
        <v>12.308</v>
      </c>
      <c r="TB29" s="17">
        <v>12.308</v>
      </c>
      <c r="TC29" s="17">
        <v>-5.508</v>
      </c>
      <c r="TD29" s="17">
        <v>54.2</v>
      </c>
      <c r="TE29" s="17">
        <v>49.4</v>
      </c>
      <c r="TF29" s="17">
        <v>41.231999999999999</v>
      </c>
      <c r="TG29" s="17">
        <v>12.968</v>
      </c>
      <c r="TH29" s="17">
        <v>39</v>
      </c>
      <c r="TI29" s="17"/>
      <c r="TJ29" s="17">
        <v>39.134</v>
      </c>
      <c r="TK29" s="17">
        <v>-0.13400000000000001</v>
      </c>
      <c r="TL29" s="17">
        <v>26.6</v>
      </c>
      <c r="TM29" s="17">
        <v>32.5</v>
      </c>
      <c r="TN29" s="17">
        <v>24.43</v>
      </c>
      <c r="TO29" s="17">
        <v>2.17</v>
      </c>
      <c r="TP29" s="17">
        <v>57.9</v>
      </c>
      <c r="TQ29" s="17">
        <v>51.6</v>
      </c>
      <c r="TR29" s="17">
        <v>26.82</v>
      </c>
      <c r="TS29" s="17">
        <v>31.08</v>
      </c>
      <c r="TT29" s="17">
        <v>3.7</v>
      </c>
      <c r="TU29" s="17">
        <v>5.6</v>
      </c>
      <c r="TV29" s="17">
        <v>3.11</v>
      </c>
      <c r="TW29" s="17">
        <v>0.59</v>
      </c>
      <c r="TX29" s="17">
        <v>2.2999999999999998</v>
      </c>
      <c r="TY29" s="17">
        <v>4.0999999999999996</v>
      </c>
      <c r="TZ29" s="17">
        <v>1.64</v>
      </c>
      <c r="UA29" s="17">
        <v>0.66</v>
      </c>
      <c r="UB29" s="17">
        <v>16.3</v>
      </c>
      <c r="UC29" s="17">
        <v>18.4466</v>
      </c>
      <c r="UD29" s="17">
        <v>18.4466</v>
      </c>
      <c r="UE29" s="17">
        <v>-2.1465999999999998</v>
      </c>
      <c r="UF29" s="17">
        <v>3.9</v>
      </c>
      <c r="UG29" s="17">
        <v>5</v>
      </c>
      <c r="UH29" s="17">
        <v>5</v>
      </c>
      <c r="UI29" s="17">
        <v>-1.1000000000000001</v>
      </c>
      <c r="UJ29" s="17">
        <v>7.4</v>
      </c>
      <c r="UK29" s="17">
        <v>7.5</v>
      </c>
      <c r="UL29" s="17">
        <v>7.5</v>
      </c>
      <c r="UM29" s="17">
        <v>-0.1</v>
      </c>
      <c r="UN29" s="17">
        <v>20.399999999999999</v>
      </c>
      <c r="UO29" s="17">
        <v>19.417480000000001</v>
      </c>
      <c r="UP29" s="17">
        <v>19.417480000000001</v>
      </c>
      <c r="UQ29" s="17">
        <v>0.98251999999999995</v>
      </c>
      <c r="UR29" s="17">
        <v>20.399999999999999</v>
      </c>
      <c r="US29" s="17">
        <v>19.417480000000001</v>
      </c>
      <c r="UT29" s="17">
        <v>19.417480000000001</v>
      </c>
      <c r="UU29" s="17">
        <v>0.98251999999999995</v>
      </c>
      <c r="UV29" s="17">
        <v>20.100000000000001</v>
      </c>
      <c r="UW29" s="17">
        <v>19.417480000000001</v>
      </c>
      <c r="UX29" s="17">
        <v>19.417480000000001</v>
      </c>
      <c r="UY29" s="17">
        <v>0.68252000000000002</v>
      </c>
      <c r="UZ29" s="17">
        <v>1.6</v>
      </c>
      <c r="VA29" s="17">
        <v>2.0310000000000001</v>
      </c>
      <c r="VB29" s="17">
        <v>2.0310000000000001</v>
      </c>
      <c r="VC29" s="17">
        <v>-0.43099999999999999</v>
      </c>
      <c r="VD29" s="17">
        <v>244.4</v>
      </c>
      <c r="VE29" s="17"/>
      <c r="VF29" s="17">
        <v>247.4</v>
      </c>
      <c r="VG29" s="17">
        <v>-3</v>
      </c>
      <c r="VH29" s="17">
        <v>16.899999999999999</v>
      </c>
      <c r="VI29" s="17"/>
      <c r="VJ29" s="17">
        <v>17.568000000000001</v>
      </c>
      <c r="VK29" s="17">
        <v>-0.66800000000000004</v>
      </c>
      <c r="VL29" s="17">
        <v>150.9</v>
      </c>
      <c r="VM29" s="17"/>
      <c r="VN29" s="17">
        <v>144.48400000000001</v>
      </c>
      <c r="VO29" s="17">
        <v>6.4160000000000004</v>
      </c>
      <c r="VP29" s="17">
        <v>0.6</v>
      </c>
      <c r="VQ29" s="17">
        <v>0.6</v>
      </c>
      <c r="VR29" s="17">
        <v>0.6</v>
      </c>
      <c r="VS29" s="17">
        <v>0</v>
      </c>
      <c r="VT29" s="17">
        <v>6.5</v>
      </c>
      <c r="VU29" s="17">
        <v>20</v>
      </c>
      <c r="VV29" s="17">
        <v>20</v>
      </c>
      <c r="VW29" s="17">
        <v>-13.5</v>
      </c>
      <c r="VX29" s="17">
        <v>0.3</v>
      </c>
      <c r="VY29" s="17">
        <v>32</v>
      </c>
      <c r="VZ29" s="17">
        <v>32</v>
      </c>
      <c r="WA29" s="17">
        <v>-31.7</v>
      </c>
      <c r="WB29" s="17">
        <v>113.5</v>
      </c>
      <c r="WC29" s="17"/>
      <c r="WD29" s="17">
        <v>112.19199999999999</v>
      </c>
      <c r="WE29" s="17">
        <v>1.3080000000000001</v>
      </c>
      <c r="WF29" s="17"/>
      <c r="WG29" s="17"/>
      <c r="WH29" s="17"/>
      <c r="WI29" s="17">
        <v>0</v>
      </c>
      <c r="WJ29" s="17">
        <v>2.2000000000000002</v>
      </c>
      <c r="WK29" s="17">
        <v>2.4</v>
      </c>
      <c r="WL29" s="17">
        <v>2.4</v>
      </c>
      <c r="WM29" s="17">
        <v>-0.2</v>
      </c>
      <c r="WN29" s="17">
        <v>2</v>
      </c>
      <c r="WO29" s="17">
        <v>2.4</v>
      </c>
      <c r="WP29" s="17">
        <v>2.4</v>
      </c>
      <c r="WQ29" s="17">
        <v>-0.4</v>
      </c>
      <c r="WR29" s="17">
        <v>1.1000000000000001</v>
      </c>
      <c r="WS29" s="17">
        <v>1.4</v>
      </c>
      <c r="WT29" s="17">
        <v>1.4</v>
      </c>
      <c r="WU29" s="17">
        <v>-0.3</v>
      </c>
      <c r="WV29" s="17">
        <v>17.100000000000001</v>
      </c>
      <c r="WW29" s="17"/>
      <c r="WX29" s="17">
        <v>18.151</v>
      </c>
      <c r="WY29" s="17">
        <v>-1.0509999999999999</v>
      </c>
      <c r="WZ29" s="17">
        <v>5.5</v>
      </c>
      <c r="XA29" s="17">
        <v>6.8</v>
      </c>
      <c r="XB29" s="17">
        <v>6.8</v>
      </c>
      <c r="XC29" s="17">
        <v>-1.3</v>
      </c>
      <c r="XD29" s="17">
        <v>18.899999999999999</v>
      </c>
      <c r="XE29" s="17">
        <v>18.4466</v>
      </c>
      <c r="XF29" s="17">
        <v>18.4466</v>
      </c>
      <c r="XG29" s="17">
        <v>0.45340000000000003</v>
      </c>
      <c r="XH29" s="17">
        <v>8.4</v>
      </c>
      <c r="XI29" s="17">
        <v>10.8</v>
      </c>
      <c r="XJ29" s="17">
        <v>10.8</v>
      </c>
      <c r="XK29" s="17">
        <v>-2.4</v>
      </c>
      <c r="XL29" s="17">
        <v>28.8</v>
      </c>
      <c r="XM29" s="17">
        <v>30</v>
      </c>
      <c r="XN29" s="17">
        <v>28</v>
      </c>
      <c r="XO29" s="17">
        <v>0.8</v>
      </c>
      <c r="XP29" s="17">
        <v>34.6</v>
      </c>
      <c r="XQ29" s="17">
        <v>30</v>
      </c>
      <c r="XR29" s="17">
        <v>28</v>
      </c>
      <c r="XS29" s="17">
        <v>6.6</v>
      </c>
      <c r="XT29" s="17">
        <v>15.5</v>
      </c>
      <c r="XU29" s="17">
        <v>14</v>
      </c>
      <c r="XV29" s="17">
        <v>14</v>
      </c>
      <c r="XW29" s="17">
        <v>1.5</v>
      </c>
      <c r="XX29" s="17">
        <v>20.3</v>
      </c>
      <c r="XY29" s="17">
        <v>20</v>
      </c>
      <c r="XZ29" s="17">
        <v>20</v>
      </c>
      <c r="YA29" s="17">
        <v>0.3</v>
      </c>
      <c r="YB29" s="17">
        <v>7.9</v>
      </c>
      <c r="YC29" s="17">
        <v>7.73</v>
      </c>
      <c r="YD29" s="17">
        <v>7.73</v>
      </c>
      <c r="YE29" s="17">
        <v>0.17</v>
      </c>
      <c r="YF29" s="17">
        <v>11.07</v>
      </c>
      <c r="YG29" s="17">
        <v>11</v>
      </c>
      <c r="YH29" s="17">
        <v>11</v>
      </c>
      <c r="YI29" s="17">
        <v>7.0000000000000007E-2</v>
      </c>
    </row>
    <row r="30" spans="1:659" ht="24" customHeight="1" x14ac:dyDescent="0.25">
      <c r="A30" s="1"/>
      <c r="B30" s="16" t="s">
        <v>70</v>
      </c>
      <c r="C30" s="16" t="s">
        <v>800</v>
      </c>
      <c r="D30" s="17">
        <v>201.7</v>
      </c>
      <c r="E30" s="17">
        <v>203.20388</v>
      </c>
      <c r="F30" s="17">
        <v>203.20388</v>
      </c>
      <c r="G30" s="17">
        <v>-1.5038800000000001</v>
      </c>
      <c r="H30" s="17">
        <v>624</v>
      </c>
      <c r="I30" s="17">
        <v>620.52909999999997</v>
      </c>
      <c r="J30" s="17">
        <v>620.52909999999997</v>
      </c>
      <c r="K30" s="17">
        <v>3.4708999999999999</v>
      </c>
      <c r="L30" s="17">
        <v>212.8</v>
      </c>
      <c r="M30" s="17">
        <v>201.86914999999999</v>
      </c>
      <c r="N30" s="17">
        <v>201.86914999999999</v>
      </c>
      <c r="O30" s="17">
        <v>10.93085</v>
      </c>
      <c r="P30" s="17"/>
      <c r="Q30" s="17"/>
      <c r="R30" s="17"/>
      <c r="S30" s="17">
        <v>0</v>
      </c>
      <c r="T30" s="17"/>
      <c r="U30" s="17"/>
      <c r="V30" s="17"/>
      <c r="W30" s="17">
        <v>0</v>
      </c>
      <c r="X30" s="17">
        <v>89.9</v>
      </c>
      <c r="Y30" s="17">
        <v>91.778639999999996</v>
      </c>
      <c r="Z30" s="17">
        <v>91.778639999999996</v>
      </c>
      <c r="AA30" s="17">
        <v>-1.8786400000000001</v>
      </c>
      <c r="AB30" s="17">
        <v>204.8</v>
      </c>
      <c r="AC30" s="17">
        <v>214.77247</v>
      </c>
      <c r="AD30" s="17">
        <v>214.77246</v>
      </c>
      <c r="AE30" s="17">
        <v>-9.9724599999999999</v>
      </c>
      <c r="AF30" s="17"/>
      <c r="AG30" s="17"/>
      <c r="AH30" s="17"/>
      <c r="AI30" s="17">
        <v>0</v>
      </c>
      <c r="AJ30" s="17"/>
      <c r="AK30" s="17"/>
      <c r="AL30" s="17"/>
      <c r="AM30" s="17">
        <v>0</v>
      </c>
      <c r="AN30" s="17">
        <v>177.1</v>
      </c>
      <c r="AO30" s="17">
        <v>182.59199000000001</v>
      </c>
      <c r="AP30" s="17">
        <v>196.22801999999999</v>
      </c>
      <c r="AQ30" s="17">
        <v>-19.128019999999999</v>
      </c>
      <c r="AR30" s="17">
        <v>194.5</v>
      </c>
      <c r="AS30" s="17">
        <v>182.59199000000001</v>
      </c>
      <c r="AT30" s="17">
        <v>196.22801999999999</v>
      </c>
      <c r="AU30" s="17">
        <v>-1.7280199999999999</v>
      </c>
      <c r="AV30" s="17">
        <v>195.9</v>
      </c>
      <c r="AW30" s="17">
        <v>182.59199000000001</v>
      </c>
      <c r="AX30" s="17">
        <v>196.22801999999999</v>
      </c>
      <c r="AY30" s="17">
        <v>-0.32801999999999998</v>
      </c>
      <c r="AZ30" s="17">
        <v>280.2</v>
      </c>
      <c r="BA30" s="17">
        <v>274.71048000000002</v>
      </c>
      <c r="BB30" s="17">
        <v>295.22593999999998</v>
      </c>
      <c r="BC30" s="17">
        <v>-15.02594</v>
      </c>
      <c r="BD30" s="17"/>
      <c r="BE30" s="17"/>
      <c r="BF30" s="17"/>
      <c r="BG30" s="17">
        <v>0</v>
      </c>
      <c r="BH30" s="17"/>
      <c r="BI30" s="17"/>
      <c r="BJ30" s="17"/>
      <c r="BK30" s="17">
        <v>0</v>
      </c>
      <c r="BL30" s="17">
        <v>84.4</v>
      </c>
      <c r="BM30" s="17">
        <v>72.835049999999995</v>
      </c>
      <c r="BN30" s="17">
        <v>108.21853</v>
      </c>
      <c r="BO30" s="17">
        <v>-23.818529999999999</v>
      </c>
      <c r="BP30" s="17">
        <v>5.6</v>
      </c>
      <c r="BQ30" s="17">
        <v>5.4625000000000004</v>
      </c>
      <c r="BR30" s="17">
        <v>5.4625000000000004</v>
      </c>
      <c r="BS30" s="17">
        <v>0.13750000000000001</v>
      </c>
      <c r="BT30" s="17"/>
      <c r="BU30" s="17"/>
      <c r="BV30" s="17"/>
      <c r="BW30" s="17">
        <v>0</v>
      </c>
      <c r="BX30" s="17"/>
      <c r="BY30" s="17"/>
      <c r="BZ30" s="17"/>
      <c r="CA30" s="17">
        <v>0</v>
      </c>
      <c r="CB30" s="17"/>
      <c r="CC30" s="17"/>
      <c r="CD30" s="17"/>
      <c r="CE30" s="17">
        <v>0</v>
      </c>
      <c r="CF30" s="17"/>
      <c r="CG30" s="17"/>
      <c r="CH30" s="17"/>
      <c r="CI30" s="17">
        <v>0</v>
      </c>
      <c r="CJ30" s="17">
        <v>164.5</v>
      </c>
      <c r="CK30" s="17">
        <v>163.90777</v>
      </c>
      <c r="CL30" s="17">
        <v>163.90777</v>
      </c>
      <c r="CM30" s="17">
        <v>0.59223000000000003</v>
      </c>
      <c r="CN30" s="17">
        <v>7.5</v>
      </c>
      <c r="CO30" s="17">
        <v>5.1333399999999996</v>
      </c>
      <c r="CP30" s="17">
        <v>5.1333399999999996</v>
      </c>
      <c r="CQ30" s="17">
        <v>2.36666</v>
      </c>
      <c r="CR30" s="17">
        <v>5.2</v>
      </c>
      <c r="CS30" s="17">
        <v>2.8177599999999998</v>
      </c>
      <c r="CT30" s="17">
        <v>2.8177599999999998</v>
      </c>
      <c r="CU30" s="17">
        <v>2.3822399999999999</v>
      </c>
      <c r="CV30" s="17"/>
      <c r="CW30" s="17"/>
      <c r="CX30" s="17"/>
      <c r="CY30" s="17">
        <v>0</v>
      </c>
      <c r="CZ30" s="17">
        <v>7</v>
      </c>
      <c r="DA30" s="17">
        <v>6.8787000000000003</v>
      </c>
      <c r="DB30" s="17">
        <v>6.8787000000000003</v>
      </c>
      <c r="DC30" s="17">
        <v>0.12130000000000001</v>
      </c>
      <c r="DD30" s="17">
        <v>11.5</v>
      </c>
      <c r="DE30" s="17">
        <v>14.919420000000001</v>
      </c>
      <c r="DF30" s="17">
        <v>14.91939</v>
      </c>
      <c r="DG30" s="17">
        <v>-3.4193899999999999</v>
      </c>
      <c r="DH30" s="17">
        <v>59.1</v>
      </c>
      <c r="DI30" s="17">
        <v>79.222899999999996</v>
      </c>
      <c r="DJ30" s="17">
        <v>68.337190000000007</v>
      </c>
      <c r="DK30" s="17">
        <v>-9.23719</v>
      </c>
      <c r="DL30" s="17"/>
      <c r="DM30" s="17"/>
      <c r="DN30" s="17"/>
      <c r="DO30" s="17">
        <v>0</v>
      </c>
      <c r="DP30" s="17"/>
      <c r="DQ30" s="17"/>
      <c r="DR30" s="17"/>
      <c r="DS30" s="17">
        <v>0</v>
      </c>
      <c r="DT30" s="17"/>
      <c r="DU30" s="17"/>
      <c r="DV30" s="17"/>
      <c r="DW30" s="17">
        <v>0</v>
      </c>
      <c r="DX30" s="17"/>
      <c r="DY30" s="17"/>
      <c r="DZ30" s="17"/>
      <c r="EA30" s="17">
        <v>0</v>
      </c>
      <c r="EB30" s="17">
        <v>55.7</v>
      </c>
      <c r="EC30" s="17">
        <v>55.841569999999997</v>
      </c>
      <c r="ED30" s="17">
        <v>55.841569999999997</v>
      </c>
      <c r="EE30" s="17">
        <v>-0.14157</v>
      </c>
      <c r="EF30" s="17">
        <v>111.9</v>
      </c>
      <c r="EG30" s="17">
        <v>110.26321</v>
      </c>
      <c r="EH30" s="17">
        <v>110.26289</v>
      </c>
      <c r="EI30" s="17">
        <v>1.6371100000000001</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39</v>
      </c>
      <c r="FE30" s="17">
        <v>35.039729999999999</v>
      </c>
      <c r="FF30" s="17">
        <v>44.82403</v>
      </c>
      <c r="FG30" s="17">
        <v>-5.8240299999999996</v>
      </c>
      <c r="FH30" s="17">
        <v>129</v>
      </c>
      <c r="FI30" s="17">
        <v>128.31246999999999</v>
      </c>
      <c r="FJ30" s="17">
        <v>128.31259</v>
      </c>
      <c r="FK30" s="17">
        <v>0.68740999999999997</v>
      </c>
      <c r="FL30" s="17">
        <v>20.8</v>
      </c>
      <c r="FM30" s="17">
        <v>20.015689999999999</v>
      </c>
      <c r="FN30" s="17">
        <v>20.749040000000001</v>
      </c>
      <c r="FO30" s="17">
        <v>5.0959999999999998E-2</v>
      </c>
      <c r="FP30" s="17">
        <v>18</v>
      </c>
      <c r="FQ30" s="17">
        <v>17.210889999999999</v>
      </c>
      <c r="FR30" s="17">
        <v>17.210889999999999</v>
      </c>
      <c r="FS30" s="17">
        <v>0.78910999999999998</v>
      </c>
      <c r="FT30" s="17">
        <v>18.8</v>
      </c>
      <c r="FU30" s="17">
        <v>17.961169999999999</v>
      </c>
      <c r="FV30" s="17">
        <v>17.96116</v>
      </c>
      <c r="FW30" s="17">
        <v>0.83884000000000003</v>
      </c>
      <c r="FX30" s="17">
        <v>92.8</v>
      </c>
      <c r="FY30" s="17">
        <v>87.68835</v>
      </c>
      <c r="FZ30" s="17">
        <v>87.68835</v>
      </c>
      <c r="GA30" s="17">
        <v>5.11165</v>
      </c>
      <c r="GB30" s="17">
        <v>180.9</v>
      </c>
      <c r="GC30" s="17">
        <v>184.91498000000001</v>
      </c>
      <c r="GD30" s="17">
        <v>184.91498000000001</v>
      </c>
      <c r="GE30" s="17">
        <v>-4.0149800000000004</v>
      </c>
      <c r="GF30" s="17">
        <v>181.5</v>
      </c>
      <c r="GG30" s="17">
        <v>184.91498000000001</v>
      </c>
      <c r="GH30" s="17">
        <v>184.91498000000001</v>
      </c>
      <c r="GI30" s="17">
        <v>-3.4149799999999999</v>
      </c>
      <c r="GJ30" s="17">
        <v>185</v>
      </c>
      <c r="GK30" s="17">
        <v>185.47028</v>
      </c>
      <c r="GL30" s="17">
        <v>185.47028</v>
      </c>
      <c r="GM30" s="17">
        <v>-0.47027999999999998</v>
      </c>
      <c r="GN30" s="17">
        <v>108.3</v>
      </c>
      <c r="GO30" s="17">
        <v>105.05658</v>
      </c>
      <c r="GP30" s="17">
        <v>110.37468</v>
      </c>
      <c r="GQ30" s="17">
        <v>-2.0746799999999999</v>
      </c>
      <c r="GR30" s="17">
        <v>33.1</v>
      </c>
      <c r="GS30" s="17">
        <v>29.833659999999998</v>
      </c>
      <c r="GT30" s="17">
        <v>21.595359999999999</v>
      </c>
      <c r="GU30" s="17">
        <v>11.50464</v>
      </c>
      <c r="GV30" s="17">
        <v>37.799999999999997</v>
      </c>
      <c r="GW30" s="17">
        <v>44.060189999999999</v>
      </c>
      <c r="GX30" s="17">
        <v>44.060189999999999</v>
      </c>
      <c r="GY30" s="17">
        <v>-6.2601899999999997</v>
      </c>
      <c r="GZ30" s="17">
        <v>2.2000000000000002</v>
      </c>
      <c r="HA30" s="17">
        <v>2.1456300000000001</v>
      </c>
      <c r="HB30" s="17">
        <v>2.1456300000000001</v>
      </c>
      <c r="HC30" s="17">
        <v>5.4370000000000002E-2</v>
      </c>
      <c r="HD30" s="17">
        <v>26.1</v>
      </c>
      <c r="HE30" s="17">
        <v>28.32893</v>
      </c>
      <c r="HF30" s="17">
        <v>28.32893</v>
      </c>
      <c r="HG30" s="17">
        <v>-2.2289300000000001</v>
      </c>
      <c r="HH30" s="17">
        <v>71</v>
      </c>
      <c r="HI30" s="17">
        <v>87.273110000000003</v>
      </c>
      <c r="HJ30" s="17">
        <v>36.953000000000003</v>
      </c>
      <c r="HK30" s="17">
        <v>34.046999999999997</v>
      </c>
      <c r="HL30" s="17"/>
      <c r="HM30" s="17"/>
      <c r="HN30" s="17"/>
      <c r="HO30" s="17">
        <v>0</v>
      </c>
      <c r="HP30" s="17"/>
      <c r="HQ30" s="17"/>
      <c r="HR30" s="17"/>
      <c r="HS30" s="17">
        <v>0</v>
      </c>
      <c r="HT30" s="17">
        <v>81.7</v>
      </c>
      <c r="HU30" s="17">
        <v>85.482579999999999</v>
      </c>
      <c r="HV30" s="17">
        <v>85.482510000000005</v>
      </c>
      <c r="HW30" s="17">
        <v>-3.7825099999999998</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80.5</v>
      </c>
      <c r="IW30" s="17">
        <v>79.977900000000005</v>
      </c>
      <c r="IX30" s="17">
        <v>92.689660000000003</v>
      </c>
      <c r="IY30" s="17">
        <v>-12.18966</v>
      </c>
      <c r="IZ30" s="17"/>
      <c r="JA30" s="17"/>
      <c r="JB30" s="17"/>
      <c r="JC30" s="17">
        <v>0</v>
      </c>
      <c r="JD30" s="17">
        <v>165.6</v>
      </c>
      <c r="JE30" s="17">
        <v>186.21592999999999</v>
      </c>
      <c r="JF30" s="17">
        <v>186.21592999999999</v>
      </c>
      <c r="JG30" s="17">
        <v>-20.615929999999999</v>
      </c>
      <c r="JH30" s="17">
        <v>199.6</v>
      </c>
      <c r="JI30" s="17">
        <v>186.21592999999999</v>
      </c>
      <c r="JJ30" s="17">
        <v>186.21592999999999</v>
      </c>
      <c r="JK30" s="17">
        <v>13.384069999999999</v>
      </c>
      <c r="JL30" s="17">
        <v>179.3</v>
      </c>
      <c r="JM30" s="17">
        <v>186.77513999999999</v>
      </c>
      <c r="JN30" s="17">
        <v>186.77513999999999</v>
      </c>
      <c r="JO30" s="17">
        <v>-7.4751399999999997</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v>0</v>
      </c>
      <c r="KS30" s="17"/>
      <c r="KT30" s="17"/>
      <c r="KU30" s="17">
        <v>0</v>
      </c>
      <c r="KV30" s="17">
        <v>2.4</v>
      </c>
      <c r="KW30" s="17">
        <v>2.2284299999999999</v>
      </c>
      <c r="KX30" s="17">
        <v>2.2284299999999999</v>
      </c>
      <c r="KY30" s="17">
        <v>0.17157</v>
      </c>
      <c r="KZ30" s="17">
        <v>230.3</v>
      </c>
      <c r="LA30" s="17">
        <v>181.57669999999999</v>
      </c>
      <c r="LB30" s="17">
        <v>181.55544</v>
      </c>
      <c r="LC30" s="17">
        <v>48.74456</v>
      </c>
      <c r="LD30" s="17">
        <v>97.1</v>
      </c>
      <c r="LE30" s="17">
        <v>94.412959999999998</v>
      </c>
      <c r="LF30" s="17">
        <v>92.445549999999997</v>
      </c>
      <c r="LG30" s="17">
        <v>4.6544499999999998</v>
      </c>
      <c r="LH30" s="17">
        <v>46.6</v>
      </c>
      <c r="LI30" s="17">
        <v>43.972760000000001</v>
      </c>
      <c r="LJ30" s="17">
        <v>43.972760000000001</v>
      </c>
      <c r="LK30" s="17">
        <v>2.62724</v>
      </c>
      <c r="LL30" s="17">
        <v>46.2</v>
      </c>
      <c r="LM30" s="17">
        <v>48.413229999999999</v>
      </c>
      <c r="LN30" s="17">
        <v>48.413229999999999</v>
      </c>
      <c r="LO30" s="17">
        <v>-2.2132299999999998</v>
      </c>
      <c r="LP30" s="17">
        <v>29.6</v>
      </c>
      <c r="LQ30" s="17">
        <v>29.951460000000001</v>
      </c>
      <c r="LR30" s="17">
        <v>29.951460000000001</v>
      </c>
      <c r="LS30" s="17">
        <v>-0.35145999999999999</v>
      </c>
      <c r="LT30" s="17"/>
      <c r="LU30" s="17"/>
      <c r="LV30" s="17"/>
      <c r="LW30" s="17">
        <v>0</v>
      </c>
      <c r="LX30" s="17"/>
      <c r="LY30" s="17"/>
      <c r="LZ30" s="17"/>
      <c r="MA30" s="17">
        <v>0</v>
      </c>
      <c r="MB30" s="17"/>
      <c r="MC30" s="17"/>
      <c r="MD30" s="17"/>
      <c r="ME30" s="17">
        <v>0</v>
      </c>
      <c r="MF30" s="17">
        <v>144.4</v>
      </c>
      <c r="MG30" s="17">
        <v>151.08886000000001</v>
      </c>
      <c r="MH30" s="17">
        <v>151.08886000000001</v>
      </c>
      <c r="MI30" s="17">
        <v>-6.68886</v>
      </c>
      <c r="MJ30" s="17">
        <v>144.9</v>
      </c>
      <c r="MK30" s="17">
        <v>151.08886000000001</v>
      </c>
      <c r="ML30" s="17">
        <v>151.08886000000001</v>
      </c>
      <c r="MM30" s="17">
        <v>-6.18886</v>
      </c>
      <c r="MN30" s="17">
        <v>147.69999999999999</v>
      </c>
      <c r="MO30" s="17">
        <v>151.54257999999999</v>
      </c>
      <c r="MP30" s="17">
        <v>151.54257999999999</v>
      </c>
      <c r="MQ30" s="17">
        <v>-3.8425799999999999</v>
      </c>
      <c r="MR30" s="17">
        <v>183</v>
      </c>
      <c r="MS30" s="17"/>
      <c r="MT30" s="17">
        <v>185</v>
      </c>
      <c r="MU30" s="17">
        <v>-2</v>
      </c>
      <c r="MV30" s="17"/>
      <c r="MW30" s="17"/>
      <c r="MX30" s="17"/>
      <c r="MY30" s="17">
        <v>0</v>
      </c>
      <c r="MZ30" s="17"/>
      <c r="NA30" s="17"/>
      <c r="NB30" s="17"/>
      <c r="NC30" s="17">
        <v>0</v>
      </c>
      <c r="ND30" s="17"/>
      <c r="NE30" s="17"/>
      <c r="NF30" s="17"/>
      <c r="NG30" s="17">
        <v>0</v>
      </c>
      <c r="NH30" s="17"/>
      <c r="NI30" s="17"/>
      <c r="NJ30" s="17"/>
      <c r="NK30" s="17">
        <v>0</v>
      </c>
      <c r="NL30" s="17">
        <v>208.5</v>
      </c>
      <c r="NM30" s="17">
        <v>206.29038</v>
      </c>
      <c r="NN30" s="17">
        <v>206.29038</v>
      </c>
      <c r="NO30" s="17">
        <v>2.2096200000000001</v>
      </c>
      <c r="NP30" s="17">
        <v>98.4</v>
      </c>
      <c r="NQ30" s="17">
        <v>103.45493</v>
      </c>
      <c r="NR30" s="17">
        <v>103.45493</v>
      </c>
      <c r="NS30" s="17">
        <v>-5.0549299999999997</v>
      </c>
      <c r="NT30" s="17">
        <v>7.6</v>
      </c>
      <c r="NU30" s="17">
        <v>7.8258200000000002</v>
      </c>
      <c r="NV30" s="17">
        <v>7.8258099999999997</v>
      </c>
      <c r="NW30" s="17">
        <v>-0.22581000000000001</v>
      </c>
      <c r="NX30" s="17">
        <v>8.1</v>
      </c>
      <c r="NY30" s="17">
        <v>8.2100200000000001</v>
      </c>
      <c r="NZ30" s="17">
        <v>8.2100100000000005</v>
      </c>
      <c r="OA30" s="17">
        <v>-0.11001</v>
      </c>
      <c r="OB30" s="17">
        <v>1.2</v>
      </c>
      <c r="OC30" s="17"/>
      <c r="OD30" s="17">
        <v>1.0840000000000001</v>
      </c>
      <c r="OE30" s="17">
        <v>0.11600000000000001</v>
      </c>
      <c r="OF30" s="17">
        <v>102.3</v>
      </c>
      <c r="OG30" s="17">
        <v>90</v>
      </c>
      <c r="OH30" s="17">
        <v>105.18</v>
      </c>
      <c r="OI30" s="17">
        <v>-2.88</v>
      </c>
      <c r="OJ30" s="17">
        <v>80.8</v>
      </c>
      <c r="OK30" s="17"/>
      <c r="OL30" s="17">
        <v>80</v>
      </c>
      <c r="OM30" s="17">
        <v>0.8</v>
      </c>
      <c r="ON30" s="17">
        <v>0.6</v>
      </c>
      <c r="OO30" s="17">
        <v>5.0010000000000003</v>
      </c>
      <c r="OP30" s="17">
        <v>5.0010000000000003</v>
      </c>
      <c r="OQ30" s="17">
        <v>-4.4009999999999998</v>
      </c>
      <c r="OR30" s="17">
        <v>0.4</v>
      </c>
      <c r="OS30" s="17"/>
      <c r="OT30" s="17">
        <v>0.4</v>
      </c>
      <c r="OU30" s="17">
        <v>0</v>
      </c>
      <c r="OV30" s="17">
        <v>13.8</v>
      </c>
      <c r="OW30" s="17">
        <v>14.56311</v>
      </c>
      <c r="OX30" s="17">
        <v>14.56311</v>
      </c>
      <c r="OY30" s="17">
        <v>-0.76310999999999996</v>
      </c>
      <c r="OZ30" s="17">
        <v>10.847759999999999</v>
      </c>
      <c r="PA30" s="17">
        <v>20.254370000000002</v>
      </c>
      <c r="PB30" s="17">
        <v>20.254370000000002</v>
      </c>
      <c r="PC30" s="17">
        <v>-9.4066100000000006</v>
      </c>
      <c r="PD30" s="17">
        <v>9.9</v>
      </c>
      <c r="PE30" s="17">
        <v>9.9830000000000005</v>
      </c>
      <c r="PF30" s="17">
        <v>9.9830000000000005</v>
      </c>
      <c r="PG30" s="17">
        <v>-8.3000000000000004E-2</v>
      </c>
      <c r="PH30" s="17"/>
      <c r="PI30" s="17"/>
      <c r="PJ30" s="17"/>
      <c r="PK30" s="17">
        <v>0</v>
      </c>
      <c r="PL30" s="17">
        <v>218.1</v>
      </c>
      <c r="PM30" s="17"/>
      <c r="PN30" s="17">
        <v>208</v>
      </c>
      <c r="PO30" s="17">
        <v>10.1</v>
      </c>
      <c r="PP30" s="17">
        <v>1.2</v>
      </c>
      <c r="PQ30" s="17">
        <v>1</v>
      </c>
      <c r="PR30" s="17">
        <v>1</v>
      </c>
      <c r="PS30" s="17">
        <v>0.2</v>
      </c>
      <c r="PT30" s="17">
        <v>1.9</v>
      </c>
      <c r="PU30" s="17">
        <v>2.65</v>
      </c>
      <c r="PV30" s="17">
        <v>2.65</v>
      </c>
      <c r="PW30" s="17">
        <v>-0.75</v>
      </c>
      <c r="PX30" s="17">
        <v>2.5</v>
      </c>
      <c r="PY30" s="17">
        <v>2.5</v>
      </c>
      <c r="PZ30" s="17">
        <v>2.5</v>
      </c>
      <c r="QA30" s="17">
        <v>0</v>
      </c>
      <c r="QB30" s="17">
        <v>20.5</v>
      </c>
      <c r="QC30" s="17">
        <v>20.254370000000002</v>
      </c>
      <c r="QD30" s="17">
        <v>20.254370000000002</v>
      </c>
      <c r="QE30" s="17">
        <v>0.24562999999999999</v>
      </c>
      <c r="QF30" s="17">
        <v>20</v>
      </c>
      <c r="QG30" s="17">
        <v>19.417480000000001</v>
      </c>
      <c r="QH30" s="17">
        <v>19.417480000000001</v>
      </c>
      <c r="QI30" s="17">
        <v>0.58252000000000004</v>
      </c>
      <c r="QJ30" s="17">
        <v>19</v>
      </c>
      <c r="QK30" s="17">
        <v>17.475729999999999</v>
      </c>
      <c r="QL30" s="17">
        <v>17.475729999999999</v>
      </c>
      <c r="QM30" s="17">
        <v>1.52427</v>
      </c>
      <c r="QN30" s="17">
        <v>3.3</v>
      </c>
      <c r="QO30" s="17">
        <v>3.4</v>
      </c>
      <c r="QP30" s="17">
        <v>3.4</v>
      </c>
      <c r="QQ30" s="17">
        <v>-0.1</v>
      </c>
      <c r="QR30" s="17">
        <v>18.399999999999999</v>
      </c>
      <c r="QS30" s="17">
        <v>17.961169999999999</v>
      </c>
      <c r="QT30" s="17">
        <v>17.96116</v>
      </c>
      <c r="QU30" s="17">
        <v>0.43884000000000001</v>
      </c>
      <c r="QV30" s="17">
        <v>15.6</v>
      </c>
      <c r="QW30" s="17"/>
      <c r="QX30" s="17">
        <v>15.968999999999999</v>
      </c>
      <c r="QY30" s="17">
        <v>-0.36899999999999999</v>
      </c>
      <c r="QZ30" s="17">
        <v>19.600000000000001</v>
      </c>
      <c r="RA30" s="17"/>
      <c r="RB30" s="17">
        <v>18.742000000000001</v>
      </c>
      <c r="RC30" s="17">
        <v>0.85799999999999998</v>
      </c>
      <c r="RD30" s="17">
        <v>20</v>
      </c>
      <c r="RE30" s="17">
        <v>17.93</v>
      </c>
      <c r="RF30" s="17">
        <v>17.93</v>
      </c>
      <c r="RG30" s="17">
        <v>2.0699999999999998</v>
      </c>
      <c r="RH30" s="17">
        <v>73.400000000000006</v>
      </c>
      <c r="RI30" s="17">
        <v>63.6</v>
      </c>
      <c r="RJ30" s="17">
        <v>56.92</v>
      </c>
      <c r="RK30" s="17">
        <v>16.48</v>
      </c>
      <c r="RL30" s="17">
        <v>19.600000000000001</v>
      </c>
      <c r="RM30" s="17"/>
      <c r="RN30" s="17">
        <v>18.567</v>
      </c>
      <c r="RO30" s="17">
        <v>1.0329999999999999</v>
      </c>
      <c r="RP30" s="17">
        <v>3</v>
      </c>
      <c r="RQ30" s="17">
        <v>3.15</v>
      </c>
      <c r="RR30" s="17">
        <v>3.15</v>
      </c>
      <c r="RS30" s="17">
        <v>-0.15</v>
      </c>
      <c r="RT30" s="17">
        <v>19.399999999999999</v>
      </c>
      <c r="RU30" s="17">
        <v>19.772790000000001</v>
      </c>
      <c r="RV30" s="17">
        <v>19.772770000000001</v>
      </c>
      <c r="RW30" s="17">
        <v>-0.37276999999999999</v>
      </c>
      <c r="RX30" s="17">
        <v>2.2000000000000002</v>
      </c>
      <c r="RY30" s="17">
        <v>2</v>
      </c>
      <c r="RZ30" s="17">
        <v>2</v>
      </c>
      <c r="SA30" s="17">
        <v>0.2</v>
      </c>
      <c r="SB30" s="17"/>
      <c r="SC30" s="17">
        <v>0.4</v>
      </c>
      <c r="SD30" s="17">
        <v>0.4</v>
      </c>
      <c r="SE30" s="17">
        <v>-0.4</v>
      </c>
      <c r="SF30" s="17">
        <v>6.7</v>
      </c>
      <c r="SG30" s="17">
        <v>7.7</v>
      </c>
      <c r="SH30" s="17">
        <v>7.7</v>
      </c>
      <c r="SI30" s="17">
        <v>-1</v>
      </c>
      <c r="SJ30" s="17">
        <v>6.7</v>
      </c>
      <c r="SK30" s="17">
        <v>6.4</v>
      </c>
      <c r="SL30" s="17">
        <v>6.4</v>
      </c>
      <c r="SM30" s="17">
        <v>0.3</v>
      </c>
      <c r="SN30" s="17">
        <v>8.8000000000000007</v>
      </c>
      <c r="SO30" s="17">
        <v>10</v>
      </c>
      <c r="SP30" s="17">
        <v>10</v>
      </c>
      <c r="SQ30" s="17">
        <v>-1.2</v>
      </c>
      <c r="SR30" s="17">
        <v>12</v>
      </c>
      <c r="SS30" s="17">
        <v>13.592230000000001</v>
      </c>
      <c r="ST30" s="17">
        <v>13.592230000000001</v>
      </c>
      <c r="SU30" s="17">
        <v>-1.59223</v>
      </c>
      <c r="SV30" s="17">
        <v>16.7</v>
      </c>
      <c r="SW30" s="17">
        <v>17.475729999999999</v>
      </c>
      <c r="SX30" s="17">
        <v>17.475729999999999</v>
      </c>
      <c r="SY30" s="17">
        <v>-0.77573000000000003</v>
      </c>
      <c r="SZ30" s="17">
        <v>5.0999999999999996</v>
      </c>
      <c r="TA30" s="17">
        <v>12.878</v>
      </c>
      <c r="TB30" s="17">
        <v>12.878</v>
      </c>
      <c r="TC30" s="17">
        <v>-7.7779999999999996</v>
      </c>
      <c r="TD30" s="17">
        <v>67.3</v>
      </c>
      <c r="TE30" s="17">
        <v>54.6</v>
      </c>
      <c r="TF30" s="17">
        <v>47.128999999999998</v>
      </c>
      <c r="TG30" s="17">
        <v>20.170999999999999</v>
      </c>
      <c r="TH30" s="17">
        <v>39.200000000000003</v>
      </c>
      <c r="TI30" s="17"/>
      <c r="TJ30" s="17">
        <v>39.344999999999999</v>
      </c>
      <c r="TK30" s="17">
        <v>-0.14499999999999999</v>
      </c>
      <c r="TL30" s="17">
        <v>40.9</v>
      </c>
      <c r="TM30" s="17">
        <v>37.5</v>
      </c>
      <c r="TN30" s="17">
        <v>24.43</v>
      </c>
      <c r="TO30" s="17">
        <v>16.47</v>
      </c>
      <c r="TP30" s="17">
        <v>63.9</v>
      </c>
      <c r="TQ30" s="17">
        <v>54.2</v>
      </c>
      <c r="TR30" s="17">
        <v>26.82</v>
      </c>
      <c r="TS30" s="17">
        <v>37.08</v>
      </c>
      <c r="TT30" s="17">
        <v>5.5</v>
      </c>
      <c r="TU30" s="17">
        <v>6.2</v>
      </c>
      <c r="TV30" s="17">
        <v>3.11</v>
      </c>
      <c r="TW30" s="17">
        <v>2.39</v>
      </c>
      <c r="TX30" s="17">
        <v>3.7</v>
      </c>
      <c r="TY30" s="17">
        <v>4.5999999999999996</v>
      </c>
      <c r="TZ30" s="17">
        <v>1.64</v>
      </c>
      <c r="UA30" s="17">
        <v>2.06</v>
      </c>
      <c r="UB30" s="17">
        <v>16.3</v>
      </c>
      <c r="UC30" s="17">
        <v>18.4466</v>
      </c>
      <c r="UD30" s="17">
        <v>18.4466</v>
      </c>
      <c r="UE30" s="17">
        <v>-2.1465999999999998</v>
      </c>
      <c r="UF30" s="17">
        <v>3.9</v>
      </c>
      <c r="UG30" s="17">
        <v>5</v>
      </c>
      <c r="UH30" s="17">
        <v>5</v>
      </c>
      <c r="UI30" s="17">
        <v>-1.1000000000000001</v>
      </c>
      <c r="UJ30" s="17">
        <v>7.4</v>
      </c>
      <c r="UK30" s="17">
        <v>7.5</v>
      </c>
      <c r="UL30" s="17">
        <v>7.5</v>
      </c>
      <c r="UM30" s="17">
        <v>-0.1</v>
      </c>
      <c r="UN30" s="17">
        <v>20.399999999999999</v>
      </c>
      <c r="UO30" s="17">
        <v>19.417480000000001</v>
      </c>
      <c r="UP30" s="17">
        <v>19.417480000000001</v>
      </c>
      <c r="UQ30" s="17">
        <v>0.98251999999999995</v>
      </c>
      <c r="UR30" s="17">
        <v>20.399999999999999</v>
      </c>
      <c r="US30" s="17">
        <v>19.417480000000001</v>
      </c>
      <c r="UT30" s="17">
        <v>19.417480000000001</v>
      </c>
      <c r="UU30" s="17">
        <v>0.98251999999999995</v>
      </c>
      <c r="UV30" s="17">
        <v>20.100000000000001</v>
      </c>
      <c r="UW30" s="17">
        <v>19.417480000000001</v>
      </c>
      <c r="UX30" s="17">
        <v>19.417480000000001</v>
      </c>
      <c r="UY30" s="17">
        <v>0.68252000000000002</v>
      </c>
      <c r="UZ30" s="17">
        <v>0.5</v>
      </c>
      <c r="VA30" s="17">
        <v>2.952</v>
      </c>
      <c r="VB30" s="17">
        <v>2.952</v>
      </c>
      <c r="VC30" s="17">
        <v>-2.452</v>
      </c>
      <c r="VD30" s="17">
        <v>246.5</v>
      </c>
      <c r="VE30" s="17"/>
      <c r="VF30" s="17">
        <v>247.4</v>
      </c>
      <c r="VG30" s="17">
        <v>-0.9</v>
      </c>
      <c r="VH30" s="17">
        <v>17.7</v>
      </c>
      <c r="VI30" s="17"/>
      <c r="VJ30" s="17">
        <v>18.013000000000002</v>
      </c>
      <c r="VK30" s="17">
        <v>-0.313</v>
      </c>
      <c r="VL30" s="17">
        <v>151</v>
      </c>
      <c r="VM30" s="17"/>
      <c r="VN30" s="17">
        <v>144.48400000000001</v>
      </c>
      <c r="VO30" s="17">
        <v>6.516</v>
      </c>
      <c r="VP30" s="17">
        <v>0.6</v>
      </c>
      <c r="VQ30" s="17">
        <v>0.6</v>
      </c>
      <c r="VR30" s="17">
        <v>0.6</v>
      </c>
      <c r="VS30" s="17">
        <v>0</v>
      </c>
      <c r="VT30" s="17">
        <v>11.5</v>
      </c>
      <c r="VU30" s="17">
        <v>28</v>
      </c>
      <c r="VV30" s="17">
        <v>28</v>
      </c>
      <c r="VW30" s="17">
        <v>-16.5</v>
      </c>
      <c r="VX30" s="17">
        <v>1.9</v>
      </c>
      <c r="VY30" s="17">
        <v>39</v>
      </c>
      <c r="VZ30" s="17">
        <v>39</v>
      </c>
      <c r="WA30" s="17">
        <v>-37.1</v>
      </c>
      <c r="WB30" s="17">
        <v>114.1</v>
      </c>
      <c r="WC30" s="17"/>
      <c r="WD30" s="17">
        <v>112.1</v>
      </c>
      <c r="WE30" s="17">
        <v>2</v>
      </c>
      <c r="WF30" s="17"/>
      <c r="WG30" s="17"/>
      <c r="WH30" s="17"/>
      <c r="WI30" s="17">
        <v>0</v>
      </c>
      <c r="WJ30" s="17">
        <v>2.2000000000000002</v>
      </c>
      <c r="WK30" s="17">
        <v>2.4</v>
      </c>
      <c r="WL30" s="17">
        <v>2.4</v>
      </c>
      <c r="WM30" s="17">
        <v>-0.2</v>
      </c>
      <c r="WN30" s="17">
        <v>2</v>
      </c>
      <c r="WO30" s="17">
        <v>2.4</v>
      </c>
      <c r="WP30" s="17">
        <v>2.4</v>
      </c>
      <c r="WQ30" s="17">
        <v>-0.4</v>
      </c>
      <c r="WR30" s="17">
        <v>1.1000000000000001</v>
      </c>
      <c r="WS30" s="17">
        <v>1.4</v>
      </c>
      <c r="WT30" s="17">
        <v>1.4</v>
      </c>
      <c r="WU30" s="17">
        <v>-0.3</v>
      </c>
      <c r="WV30" s="17">
        <v>17.8</v>
      </c>
      <c r="WW30" s="17"/>
      <c r="WX30" s="17">
        <v>18.613</v>
      </c>
      <c r="WY30" s="17">
        <v>-0.81299999999999994</v>
      </c>
      <c r="WZ30" s="17">
        <v>5.6</v>
      </c>
      <c r="XA30" s="17">
        <v>6.8</v>
      </c>
      <c r="XB30" s="17">
        <v>6.8</v>
      </c>
      <c r="XC30" s="17">
        <v>-1.2</v>
      </c>
      <c r="XD30" s="17">
        <v>19</v>
      </c>
      <c r="XE30" s="17">
        <v>18.4466</v>
      </c>
      <c r="XF30" s="17">
        <v>18.4466</v>
      </c>
      <c r="XG30" s="17">
        <v>0.5534</v>
      </c>
      <c r="XH30" s="17">
        <v>8.4</v>
      </c>
      <c r="XI30" s="17">
        <v>10.8</v>
      </c>
      <c r="XJ30" s="17">
        <v>10.8</v>
      </c>
      <c r="XK30" s="17">
        <v>-2.4</v>
      </c>
      <c r="XL30" s="17">
        <v>27.4</v>
      </c>
      <c r="XM30" s="17">
        <v>30</v>
      </c>
      <c r="XN30" s="17">
        <v>28</v>
      </c>
      <c r="XO30" s="17">
        <v>-0.6</v>
      </c>
      <c r="XP30" s="17">
        <v>34.200000000000003</v>
      </c>
      <c r="XQ30" s="17">
        <v>30</v>
      </c>
      <c r="XR30" s="17">
        <v>28</v>
      </c>
      <c r="XS30" s="17">
        <v>6.2</v>
      </c>
      <c r="XT30" s="17">
        <v>15.7</v>
      </c>
      <c r="XU30" s="17">
        <v>14</v>
      </c>
      <c r="XV30" s="17">
        <v>14</v>
      </c>
      <c r="XW30" s="17">
        <v>1.7</v>
      </c>
      <c r="XX30" s="17">
        <v>20.399999999999999</v>
      </c>
      <c r="XY30" s="17">
        <v>20</v>
      </c>
      <c r="XZ30" s="17">
        <v>20</v>
      </c>
      <c r="YA30" s="17">
        <v>0.4</v>
      </c>
      <c r="YB30" s="17">
        <v>7.6</v>
      </c>
      <c r="YC30" s="17">
        <v>7.73</v>
      </c>
      <c r="YD30" s="17">
        <v>7.73</v>
      </c>
      <c r="YE30" s="17">
        <v>-0.13</v>
      </c>
      <c r="YF30" s="17">
        <v>10.98</v>
      </c>
      <c r="YG30" s="17">
        <v>11</v>
      </c>
      <c r="YH30" s="17">
        <v>11</v>
      </c>
      <c r="YI30" s="17">
        <v>-0.02</v>
      </c>
    </row>
    <row r="31" spans="1:659" ht="24" customHeight="1" x14ac:dyDescent="0.25">
      <c r="A31" s="1"/>
      <c r="B31" s="16" t="s">
        <v>70</v>
      </c>
      <c r="C31" s="16" t="s">
        <v>801</v>
      </c>
      <c r="D31" s="17">
        <v>202.5</v>
      </c>
      <c r="E31" s="17">
        <v>203.20388</v>
      </c>
      <c r="F31" s="17">
        <v>203.20388</v>
      </c>
      <c r="G31" s="17">
        <v>-0.70387999999999995</v>
      </c>
      <c r="H31" s="17">
        <v>618.5</v>
      </c>
      <c r="I31" s="17">
        <v>620.52909999999997</v>
      </c>
      <c r="J31" s="17">
        <v>620.52909999999997</v>
      </c>
      <c r="K31" s="17">
        <v>-2.0291000000000001</v>
      </c>
      <c r="L31" s="17">
        <v>211.1</v>
      </c>
      <c r="M31" s="17">
        <v>201.86914999999999</v>
      </c>
      <c r="N31" s="17">
        <v>201.86914999999999</v>
      </c>
      <c r="O31" s="17">
        <v>9.2308500000000002</v>
      </c>
      <c r="P31" s="17"/>
      <c r="Q31" s="17"/>
      <c r="R31" s="17"/>
      <c r="S31" s="17">
        <v>0</v>
      </c>
      <c r="T31" s="17"/>
      <c r="U31" s="17"/>
      <c r="V31" s="17"/>
      <c r="W31" s="17">
        <v>0</v>
      </c>
      <c r="X31" s="17">
        <v>88.1</v>
      </c>
      <c r="Y31" s="17">
        <v>91.778639999999996</v>
      </c>
      <c r="Z31" s="17">
        <v>91.778639999999996</v>
      </c>
      <c r="AA31" s="17">
        <v>-3.6786400000000001</v>
      </c>
      <c r="AB31" s="17">
        <v>201.3</v>
      </c>
      <c r="AC31" s="17">
        <v>214.77247</v>
      </c>
      <c r="AD31" s="17">
        <v>214.77246</v>
      </c>
      <c r="AE31" s="17">
        <v>-13.47246</v>
      </c>
      <c r="AF31" s="17"/>
      <c r="AG31" s="17"/>
      <c r="AH31" s="17"/>
      <c r="AI31" s="17">
        <v>0</v>
      </c>
      <c r="AJ31" s="17"/>
      <c r="AK31" s="17"/>
      <c r="AL31" s="17"/>
      <c r="AM31" s="17">
        <v>0</v>
      </c>
      <c r="AN31" s="17">
        <v>178.7</v>
      </c>
      <c r="AO31" s="17">
        <v>185.12806</v>
      </c>
      <c r="AP31" s="17">
        <v>190.62584000000001</v>
      </c>
      <c r="AQ31" s="17">
        <v>-11.925840000000001</v>
      </c>
      <c r="AR31" s="17">
        <v>193.7</v>
      </c>
      <c r="AS31" s="17">
        <v>185.12806</v>
      </c>
      <c r="AT31" s="17">
        <v>190.62584000000001</v>
      </c>
      <c r="AU31" s="17">
        <v>3.07416</v>
      </c>
      <c r="AV31" s="17">
        <v>194.7</v>
      </c>
      <c r="AW31" s="17">
        <v>185.12806</v>
      </c>
      <c r="AX31" s="17">
        <v>190.62584000000001</v>
      </c>
      <c r="AY31" s="17">
        <v>4.07416</v>
      </c>
      <c r="AZ31" s="17">
        <v>281.39999999999998</v>
      </c>
      <c r="BA31" s="17">
        <v>278.52600000000001</v>
      </c>
      <c r="BB31" s="17">
        <v>286.79743999999999</v>
      </c>
      <c r="BC31" s="17">
        <v>-5.3974399999999996</v>
      </c>
      <c r="BD31" s="17"/>
      <c r="BE31" s="17"/>
      <c r="BF31" s="17"/>
      <c r="BG31" s="17">
        <v>0</v>
      </c>
      <c r="BH31" s="17"/>
      <c r="BI31" s="17"/>
      <c r="BJ31" s="17"/>
      <c r="BK31" s="17">
        <v>0</v>
      </c>
      <c r="BL31" s="17">
        <v>197.6</v>
      </c>
      <c r="BM31" s="17">
        <v>72.835049999999995</v>
      </c>
      <c r="BN31" s="17">
        <v>69.489829999999998</v>
      </c>
      <c r="BO31" s="17">
        <v>128.11017000000001</v>
      </c>
      <c r="BP31" s="17">
        <v>5.4</v>
      </c>
      <c r="BQ31" s="17">
        <v>5.4625000000000004</v>
      </c>
      <c r="BR31" s="17">
        <v>5.4625000000000004</v>
      </c>
      <c r="BS31" s="17">
        <v>-6.25E-2</v>
      </c>
      <c r="BT31" s="17"/>
      <c r="BU31" s="17"/>
      <c r="BV31" s="17"/>
      <c r="BW31" s="17">
        <v>0</v>
      </c>
      <c r="BX31" s="17"/>
      <c r="BY31" s="17"/>
      <c r="BZ31" s="17"/>
      <c r="CA31" s="17">
        <v>0</v>
      </c>
      <c r="CB31" s="17"/>
      <c r="CC31" s="17"/>
      <c r="CD31" s="17"/>
      <c r="CE31" s="17">
        <v>0</v>
      </c>
      <c r="CF31" s="17"/>
      <c r="CG31" s="17"/>
      <c r="CH31" s="17"/>
      <c r="CI31" s="17">
        <v>0</v>
      </c>
      <c r="CJ31" s="17">
        <v>164.8</v>
      </c>
      <c r="CK31" s="17">
        <v>163.90777</v>
      </c>
      <c r="CL31" s="17">
        <v>163.90777</v>
      </c>
      <c r="CM31" s="17">
        <v>0.89222999999999997</v>
      </c>
      <c r="CN31" s="17">
        <v>7.1</v>
      </c>
      <c r="CO31" s="17">
        <v>5.1333399999999996</v>
      </c>
      <c r="CP31" s="17">
        <v>5.1333399999999996</v>
      </c>
      <c r="CQ31" s="17">
        <v>1.9666600000000001</v>
      </c>
      <c r="CR31" s="17">
        <v>5.3</v>
      </c>
      <c r="CS31" s="17">
        <v>2.8177599999999998</v>
      </c>
      <c r="CT31" s="17">
        <v>2.8177599999999998</v>
      </c>
      <c r="CU31" s="17">
        <v>2.48224</v>
      </c>
      <c r="CV31" s="17"/>
      <c r="CW31" s="17"/>
      <c r="CX31" s="17"/>
      <c r="CY31" s="17">
        <v>0</v>
      </c>
      <c r="CZ31" s="17">
        <v>7</v>
      </c>
      <c r="DA31" s="17">
        <v>6.8787000000000003</v>
      </c>
      <c r="DB31" s="17">
        <v>6.8787000000000003</v>
      </c>
      <c r="DC31" s="17">
        <v>0.12130000000000001</v>
      </c>
      <c r="DD31" s="17">
        <v>11.5</v>
      </c>
      <c r="DE31" s="17">
        <v>14.919420000000001</v>
      </c>
      <c r="DF31" s="17">
        <v>14.91938</v>
      </c>
      <c r="DG31" s="17">
        <v>-3.4193799999999999</v>
      </c>
      <c r="DH31" s="17">
        <v>58.2</v>
      </c>
      <c r="DI31" s="17">
        <v>55.39575</v>
      </c>
      <c r="DJ31" s="17">
        <v>62.21208</v>
      </c>
      <c r="DK31" s="17">
        <v>-4.0120800000000001</v>
      </c>
      <c r="DL31" s="17"/>
      <c r="DM31" s="17"/>
      <c r="DN31" s="17"/>
      <c r="DO31" s="17">
        <v>0</v>
      </c>
      <c r="DP31" s="17"/>
      <c r="DQ31" s="17"/>
      <c r="DR31" s="17"/>
      <c r="DS31" s="17">
        <v>0</v>
      </c>
      <c r="DT31" s="17"/>
      <c r="DU31" s="17"/>
      <c r="DV31" s="17"/>
      <c r="DW31" s="17">
        <v>0</v>
      </c>
      <c r="DX31" s="17"/>
      <c r="DY31" s="17"/>
      <c r="DZ31" s="17"/>
      <c r="EA31" s="17">
        <v>0</v>
      </c>
      <c r="EB31" s="17">
        <v>55.2</v>
      </c>
      <c r="EC31" s="17">
        <v>55.841569999999997</v>
      </c>
      <c r="ED31" s="17">
        <v>55.841569999999997</v>
      </c>
      <c r="EE31" s="17">
        <v>-0.64156999999999997</v>
      </c>
      <c r="EF31" s="17">
        <v>111.7</v>
      </c>
      <c r="EG31" s="17">
        <v>110.26321</v>
      </c>
      <c r="EH31" s="17">
        <v>110.25242</v>
      </c>
      <c r="EI31" s="17">
        <v>1.4475800000000001</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36.9</v>
      </c>
      <c r="FE31" s="17">
        <v>35.039729999999999</v>
      </c>
      <c r="FF31" s="17">
        <v>44.82403</v>
      </c>
      <c r="FG31" s="17">
        <v>-7.9240300000000001</v>
      </c>
      <c r="FH31" s="17">
        <v>121.5</v>
      </c>
      <c r="FI31" s="17">
        <v>128.31246999999999</v>
      </c>
      <c r="FJ31" s="17">
        <v>128.31252000000001</v>
      </c>
      <c r="FK31" s="17">
        <v>-6.8125200000000001</v>
      </c>
      <c r="FL31" s="17">
        <v>21.1</v>
      </c>
      <c r="FM31" s="17">
        <v>20.015689999999999</v>
      </c>
      <c r="FN31" s="17">
        <v>20.749040000000001</v>
      </c>
      <c r="FO31" s="17">
        <v>0.35095999999999999</v>
      </c>
      <c r="FP31" s="17">
        <v>18</v>
      </c>
      <c r="FQ31" s="17">
        <v>17.210889999999999</v>
      </c>
      <c r="FR31" s="17">
        <v>17.210889999999999</v>
      </c>
      <c r="FS31" s="17">
        <v>0.78910999999999998</v>
      </c>
      <c r="FT31" s="17">
        <v>18.8</v>
      </c>
      <c r="FU31" s="17">
        <v>17.961169999999999</v>
      </c>
      <c r="FV31" s="17">
        <v>17.96116</v>
      </c>
      <c r="FW31" s="17">
        <v>0.83884000000000003</v>
      </c>
      <c r="FX31" s="17">
        <v>93</v>
      </c>
      <c r="FY31" s="17">
        <v>87.68835</v>
      </c>
      <c r="FZ31" s="17">
        <v>87.68835</v>
      </c>
      <c r="GA31" s="17">
        <v>5.3116500000000002</v>
      </c>
      <c r="GB31" s="17">
        <v>179.2</v>
      </c>
      <c r="GC31" s="17">
        <v>184.91498000000001</v>
      </c>
      <c r="GD31" s="17">
        <v>184.91498000000001</v>
      </c>
      <c r="GE31" s="17">
        <v>-5.7149799999999997</v>
      </c>
      <c r="GF31" s="17">
        <v>179.8</v>
      </c>
      <c r="GG31" s="17">
        <v>184.91498000000001</v>
      </c>
      <c r="GH31" s="17">
        <v>184.91498000000001</v>
      </c>
      <c r="GI31" s="17">
        <v>-5.1149800000000001</v>
      </c>
      <c r="GJ31" s="17">
        <v>186.2</v>
      </c>
      <c r="GK31" s="17">
        <v>185.47028</v>
      </c>
      <c r="GL31" s="17">
        <v>185.47028</v>
      </c>
      <c r="GM31" s="17">
        <v>0.72972000000000004</v>
      </c>
      <c r="GN31" s="17">
        <v>108.7</v>
      </c>
      <c r="GO31" s="17">
        <v>105.05658</v>
      </c>
      <c r="GP31" s="17">
        <v>108.89155</v>
      </c>
      <c r="GQ31" s="17">
        <v>-0.19155</v>
      </c>
      <c r="GR31" s="17">
        <v>34.799999999999997</v>
      </c>
      <c r="GS31" s="17">
        <v>36.218409999999999</v>
      </c>
      <c r="GT31" s="17">
        <v>18.000080000000001</v>
      </c>
      <c r="GU31" s="17">
        <v>16.79992</v>
      </c>
      <c r="GV31" s="17">
        <v>37.5</v>
      </c>
      <c r="GW31" s="17">
        <v>44.060189999999999</v>
      </c>
      <c r="GX31" s="17">
        <v>44.060189999999999</v>
      </c>
      <c r="GY31" s="17">
        <v>-6.5601900000000004</v>
      </c>
      <c r="GZ31" s="17">
        <v>2.2000000000000002</v>
      </c>
      <c r="HA31" s="17">
        <v>2.1456300000000001</v>
      </c>
      <c r="HB31" s="17">
        <v>2.1456300000000001</v>
      </c>
      <c r="HC31" s="17">
        <v>5.4370000000000002E-2</v>
      </c>
      <c r="HD31" s="17">
        <v>26.1</v>
      </c>
      <c r="HE31" s="17">
        <v>28.32893</v>
      </c>
      <c r="HF31" s="17">
        <v>28.32893</v>
      </c>
      <c r="HG31" s="17">
        <v>-2.2289300000000001</v>
      </c>
      <c r="HH31" s="17">
        <v>69.900000000000006</v>
      </c>
      <c r="HI31" s="17">
        <v>87.273110000000003</v>
      </c>
      <c r="HJ31" s="17">
        <v>87.273099999999999</v>
      </c>
      <c r="HK31" s="17">
        <v>-17.373100000000001</v>
      </c>
      <c r="HL31" s="17"/>
      <c r="HM31" s="17"/>
      <c r="HN31" s="17"/>
      <c r="HO31" s="17">
        <v>0</v>
      </c>
      <c r="HP31" s="17"/>
      <c r="HQ31" s="17"/>
      <c r="HR31" s="17"/>
      <c r="HS31" s="17">
        <v>0</v>
      </c>
      <c r="HT31" s="17">
        <v>67.7</v>
      </c>
      <c r="HU31" s="17">
        <v>84.736080000000001</v>
      </c>
      <c r="HV31" s="17">
        <v>85.48245</v>
      </c>
      <c r="HW31" s="17">
        <v>-17.782450000000001</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79.7</v>
      </c>
      <c r="IW31" s="17">
        <v>79.977900000000005</v>
      </c>
      <c r="IX31" s="17">
        <v>90.885090000000005</v>
      </c>
      <c r="IY31" s="17">
        <v>-11.185090000000001</v>
      </c>
      <c r="IZ31" s="17"/>
      <c r="JA31" s="17"/>
      <c r="JB31" s="17"/>
      <c r="JC31" s="17">
        <v>0</v>
      </c>
      <c r="JD31" s="17">
        <v>166.6</v>
      </c>
      <c r="JE31" s="17">
        <v>186.21592999999999</v>
      </c>
      <c r="JF31" s="17">
        <v>186.21592999999999</v>
      </c>
      <c r="JG31" s="17">
        <v>-19.615929999999999</v>
      </c>
      <c r="JH31" s="17">
        <v>200</v>
      </c>
      <c r="JI31" s="17">
        <v>186.21592999999999</v>
      </c>
      <c r="JJ31" s="17">
        <v>186.21592999999999</v>
      </c>
      <c r="JK31" s="17">
        <v>13.78407</v>
      </c>
      <c r="JL31" s="17">
        <v>179.1</v>
      </c>
      <c r="JM31" s="17">
        <v>186.77513999999999</v>
      </c>
      <c r="JN31" s="17">
        <v>186.77513999999999</v>
      </c>
      <c r="JO31" s="17">
        <v>-7.6751399999999999</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v>0</v>
      </c>
      <c r="KS31" s="17"/>
      <c r="KT31" s="17"/>
      <c r="KU31" s="17">
        <v>0</v>
      </c>
      <c r="KV31" s="17">
        <v>2.4</v>
      </c>
      <c r="KW31" s="17">
        <v>2.2284299999999999</v>
      </c>
      <c r="KX31" s="17">
        <v>2.2284299999999999</v>
      </c>
      <c r="KY31" s="17">
        <v>0.17157</v>
      </c>
      <c r="KZ31" s="17">
        <v>204</v>
      </c>
      <c r="LA31" s="17">
        <v>180.77614</v>
      </c>
      <c r="LB31" s="17">
        <v>167.36781999999999</v>
      </c>
      <c r="LC31" s="17">
        <v>36.632179999999998</v>
      </c>
      <c r="LD31" s="17">
        <v>90.8</v>
      </c>
      <c r="LE31" s="17">
        <v>92.444500000000005</v>
      </c>
      <c r="LF31" s="17">
        <v>92.444460000000007</v>
      </c>
      <c r="LG31" s="17">
        <v>-1.64446</v>
      </c>
      <c r="LH31" s="17">
        <v>46.2</v>
      </c>
      <c r="LI31" s="17">
        <v>43.972760000000001</v>
      </c>
      <c r="LJ31" s="17">
        <v>43.972760000000001</v>
      </c>
      <c r="LK31" s="17">
        <v>2.2272400000000001</v>
      </c>
      <c r="LL31" s="17">
        <v>46</v>
      </c>
      <c r="LM31" s="17">
        <v>48.413229999999999</v>
      </c>
      <c r="LN31" s="17">
        <v>48.413229999999999</v>
      </c>
      <c r="LO31" s="17">
        <v>-2.41323</v>
      </c>
      <c r="LP31" s="17">
        <v>28.8</v>
      </c>
      <c r="LQ31" s="17">
        <v>29.951460000000001</v>
      </c>
      <c r="LR31" s="17">
        <v>29.951460000000001</v>
      </c>
      <c r="LS31" s="17">
        <v>-1.1514599999999999</v>
      </c>
      <c r="LT31" s="17"/>
      <c r="LU31" s="17"/>
      <c r="LV31" s="17"/>
      <c r="LW31" s="17">
        <v>0</v>
      </c>
      <c r="LX31" s="17"/>
      <c r="LY31" s="17"/>
      <c r="LZ31" s="17"/>
      <c r="MA31" s="17">
        <v>0</v>
      </c>
      <c r="MB31" s="17"/>
      <c r="MC31" s="17"/>
      <c r="MD31" s="17"/>
      <c r="ME31" s="17">
        <v>0</v>
      </c>
      <c r="MF31" s="17">
        <v>144.69999999999999</v>
      </c>
      <c r="MG31" s="17">
        <v>151.08886000000001</v>
      </c>
      <c r="MH31" s="17">
        <v>151.08886000000001</v>
      </c>
      <c r="MI31" s="17">
        <v>-6.3888600000000002</v>
      </c>
      <c r="MJ31" s="17">
        <v>145.1</v>
      </c>
      <c r="MK31" s="17">
        <v>151.08886000000001</v>
      </c>
      <c r="ML31" s="17">
        <v>151.08886000000001</v>
      </c>
      <c r="MM31" s="17">
        <v>-5.9888599999999999</v>
      </c>
      <c r="MN31" s="17">
        <v>149.4</v>
      </c>
      <c r="MO31" s="17">
        <v>151.54257999999999</v>
      </c>
      <c r="MP31" s="17">
        <v>151.54257999999999</v>
      </c>
      <c r="MQ31" s="17">
        <v>-2.1425800000000002</v>
      </c>
      <c r="MR31" s="17">
        <v>183</v>
      </c>
      <c r="MS31" s="17"/>
      <c r="MT31" s="17">
        <v>185</v>
      </c>
      <c r="MU31" s="17">
        <v>-2</v>
      </c>
      <c r="MV31" s="17"/>
      <c r="MW31" s="17"/>
      <c r="MX31" s="17"/>
      <c r="MY31" s="17">
        <v>0</v>
      </c>
      <c r="MZ31" s="17"/>
      <c r="NA31" s="17"/>
      <c r="NB31" s="17"/>
      <c r="NC31" s="17">
        <v>0</v>
      </c>
      <c r="ND31" s="17"/>
      <c r="NE31" s="17"/>
      <c r="NF31" s="17"/>
      <c r="NG31" s="17">
        <v>0</v>
      </c>
      <c r="NH31" s="17"/>
      <c r="NI31" s="17"/>
      <c r="NJ31" s="17"/>
      <c r="NK31" s="17">
        <v>0</v>
      </c>
      <c r="NL31" s="17">
        <v>208</v>
      </c>
      <c r="NM31" s="17">
        <v>206.29038</v>
      </c>
      <c r="NN31" s="17">
        <v>206.29038</v>
      </c>
      <c r="NO31" s="17">
        <v>1.7096199999999999</v>
      </c>
      <c r="NP31" s="17">
        <v>98.4</v>
      </c>
      <c r="NQ31" s="17">
        <v>103.45493</v>
      </c>
      <c r="NR31" s="17">
        <v>103.45493</v>
      </c>
      <c r="NS31" s="17">
        <v>-5.0549299999999997</v>
      </c>
      <c r="NT31" s="17">
        <v>7.6</v>
      </c>
      <c r="NU31" s="17">
        <v>7.8258200000000002</v>
      </c>
      <c r="NV31" s="17">
        <v>7.8258099999999997</v>
      </c>
      <c r="NW31" s="17">
        <v>-0.22581000000000001</v>
      </c>
      <c r="NX31" s="17">
        <v>8.1999999999999993</v>
      </c>
      <c r="NY31" s="17">
        <v>8.2100200000000001</v>
      </c>
      <c r="NZ31" s="17">
        <v>8.2100100000000005</v>
      </c>
      <c r="OA31" s="17">
        <v>-1.001E-2</v>
      </c>
      <c r="OB31" s="17">
        <v>1.3</v>
      </c>
      <c r="OC31" s="17"/>
      <c r="OD31" s="17">
        <v>1.073</v>
      </c>
      <c r="OE31" s="17">
        <v>0.22700000000000001</v>
      </c>
      <c r="OF31" s="17">
        <v>107.4</v>
      </c>
      <c r="OG31" s="17">
        <v>86.6</v>
      </c>
      <c r="OH31" s="17">
        <v>106.35</v>
      </c>
      <c r="OI31" s="17">
        <v>1.05</v>
      </c>
      <c r="OJ31" s="17">
        <v>80.900000000000006</v>
      </c>
      <c r="OK31" s="17"/>
      <c r="OL31" s="17">
        <v>80</v>
      </c>
      <c r="OM31" s="17">
        <v>0.9</v>
      </c>
      <c r="ON31" s="17">
        <v>0.5</v>
      </c>
      <c r="OO31" s="17">
        <v>4.8959999999999999</v>
      </c>
      <c r="OP31" s="17">
        <v>4.8959999999999999</v>
      </c>
      <c r="OQ31" s="17">
        <v>-4.3959999999999999</v>
      </c>
      <c r="OR31" s="17">
        <v>0.4</v>
      </c>
      <c r="OS31" s="17"/>
      <c r="OT31" s="17">
        <v>0.4</v>
      </c>
      <c r="OU31" s="17">
        <v>0</v>
      </c>
      <c r="OV31" s="17">
        <v>13.7</v>
      </c>
      <c r="OW31" s="17">
        <v>14.56311</v>
      </c>
      <c r="OX31" s="17">
        <v>14.56311</v>
      </c>
      <c r="OY31" s="17">
        <v>-0.86311000000000004</v>
      </c>
      <c r="OZ31" s="17">
        <v>10.513590000000001</v>
      </c>
      <c r="PA31" s="17">
        <v>20.254370000000002</v>
      </c>
      <c r="PB31" s="17">
        <v>20.254370000000002</v>
      </c>
      <c r="PC31" s="17">
        <v>-9.7407800000000009</v>
      </c>
      <c r="PD31" s="17">
        <v>9.9</v>
      </c>
      <c r="PE31" s="17">
        <v>9.9830000000000005</v>
      </c>
      <c r="PF31" s="17">
        <v>9.9830000000000005</v>
      </c>
      <c r="PG31" s="17">
        <v>-8.3000000000000004E-2</v>
      </c>
      <c r="PH31" s="17"/>
      <c r="PI31" s="17"/>
      <c r="PJ31" s="17"/>
      <c r="PK31" s="17">
        <v>0</v>
      </c>
      <c r="PL31" s="17">
        <v>222.6</v>
      </c>
      <c r="PM31" s="17"/>
      <c r="PN31" s="17">
        <v>208</v>
      </c>
      <c r="PO31" s="17">
        <v>14.6</v>
      </c>
      <c r="PP31" s="17">
        <v>1.2</v>
      </c>
      <c r="PQ31" s="17">
        <v>1</v>
      </c>
      <c r="PR31" s="17">
        <v>1</v>
      </c>
      <c r="PS31" s="17">
        <v>0.2</v>
      </c>
      <c r="PT31" s="17">
        <v>1.9</v>
      </c>
      <c r="PU31" s="17">
        <v>2.65</v>
      </c>
      <c r="PV31" s="17">
        <v>2.65</v>
      </c>
      <c r="PW31" s="17">
        <v>-0.75</v>
      </c>
      <c r="PX31" s="17">
        <v>2.5</v>
      </c>
      <c r="PY31" s="17">
        <v>2.5</v>
      </c>
      <c r="PZ31" s="17">
        <v>2.5</v>
      </c>
      <c r="QA31" s="17">
        <v>0</v>
      </c>
      <c r="QB31" s="17">
        <v>20.399999999999999</v>
      </c>
      <c r="QC31" s="17">
        <v>20.254370000000002</v>
      </c>
      <c r="QD31" s="17">
        <v>20.254370000000002</v>
      </c>
      <c r="QE31" s="17">
        <v>0.14563000000000001</v>
      </c>
      <c r="QF31" s="17">
        <v>20</v>
      </c>
      <c r="QG31" s="17">
        <v>19.417480000000001</v>
      </c>
      <c r="QH31" s="17">
        <v>19.417480000000001</v>
      </c>
      <c r="QI31" s="17">
        <v>0.58252000000000004</v>
      </c>
      <c r="QJ31" s="17">
        <v>19</v>
      </c>
      <c r="QK31" s="17">
        <v>17.475729999999999</v>
      </c>
      <c r="QL31" s="17">
        <v>17.475729999999999</v>
      </c>
      <c r="QM31" s="17">
        <v>1.52427</v>
      </c>
      <c r="QN31" s="17">
        <v>3.3</v>
      </c>
      <c r="QO31" s="17">
        <v>3.4</v>
      </c>
      <c r="QP31" s="17">
        <v>3.4</v>
      </c>
      <c r="QQ31" s="17">
        <v>-0.1</v>
      </c>
      <c r="QR31" s="17">
        <v>18.399999999999999</v>
      </c>
      <c r="QS31" s="17">
        <v>17.961169999999999</v>
      </c>
      <c r="QT31" s="17">
        <v>17.96116</v>
      </c>
      <c r="QU31" s="17">
        <v>0.43884000000000001</v>
      </c>
      <c r="QV31" s="17">
        <v>15.5</v>
      </c>
      <c r="QW31" s="17"/>
      <c r="QX31" s="17">
        <v>15.981</v>
      </c>
      <c r="QY31" s="17">
        <v>-0.48099999999999998</v>
      </c>
      <c r="QZ31" s="17">
        <v>19.5</v>
      </c>
      <c r="RA31" s="17"/>
      <c r="RB31" s="17">
        <v>18.771000000000001</v>
      </c>
      <c r="RC31" s="17">
        <v>0.72899999999999998</v>
      </c>
      <c r="RD31" s="17">
        <v>22.3</v>
      </c>
      <c r="RE31" s="17">
        <v>17.62</v>
      </c>
      <c r="RF31" s="17">
        <v>17.62</v>
      </c>
      <c r="RG31" s="17">
        <v>4.68</v>
      </c>
      <c r="RH31" s="17">
        <v>72.599999999999994</v>
      </c>
      <c r="RI31" s="17">
        <v>64.5</v>
      </c>
      <c r="RJ31" s="17">
        <v>57.52</v>
      </c>
      <c r="RK31" s="17">
        <v>15.08</v>
      </c>
      <c r="RL31" s="17">
        <v>19.600000000000001</v>
      </c>
      <c r="RM31" s="17"/>
      <c r="RN31" s="17">
        <v>17.884</v>
      </c>
      <c r="RO31" s="17">
        <v>1.716</v>
      </c>
      <c r="RP31" s="17">
        <v>3</v>
      </c>
      <c r="RQ31" s="17">
        <v>3.15</v>
      </c>
      <c r="RR31" s="17">
        <v>3.15</v>
      </c>
      <c r="RS31" s="17">
        <v>-0.15</v>
      </c>
      <c r="RT31" s="17">
        <v>19.399999999999999</v>
      </c>
      <c r="RU31" s="17">
        <v>19.600110000000001</v>
      </c>
      <c r="RV31" s="17">
        <v>19.772760000000002</v>
      </c>
      <c r="RW31" s="17">
        <v>-0.37275999999999998</v>
      </c>
      <c r="RX31" s="17">
        <v>2.2000000000000002</v>
      </c>
      <c r="RY31" s="17">
        <v>2</v>
      </c>
      <c r="RZ31" s="17">
        <v>2</v>
      </c>
      <c r="SA31" s="17">
        <v>0.2</v>
      </c>
      <c r="SB31" s="17"/>
      <c r="SC31" s="17">
        <v>0.4</v>
      </c>
      <c r="SD31" s="17">
        <v>0.4</v>
      </c>
      <c r="SE31" s="17">
        <v>-0.4</v>
      </c>
      <c r="SF31" s="17">
        <v>5.3</v>
      </c>
      <c r="SG31" s="17">
        <v>7.7</v>
      </c>
      <c r="SH31" s="17">
        <v>7.7</v>
      </c>
      <c r="SI31" s="17">
        <v>-2.4</v>
      </c>
      <c r="SJ31" s="17">
        <v>6.7</v>
      </c>
      <c r="SK31" s="17">
        <v>6.4</v>
      </c>
      <c r="SL31" s="17">
        <v>6.4</v>
      </c>
      <c r="SM31" s="17">
        <v>0.3</v>
      </c>
      <c r="SN31" s="17">
        <v>9.3000000000000007</v>
      </c>
      <c r="SO31" s="17">
        <v>10</v>
      </c>
      <c r="SP31" s="17">
        <v>10</v>
      </c>
      <c r="SQ31" s="17">
        <v>-0.7</v>
      </c>
      <c r="SR31" s="17">
        <v>12.1</v>
      </c>
      <c r="SS31" s="17">
        <v>13.592230000000001</v>
      </c>
      <c r="ST31" s="17">
        <v>13.592230000000001</v>
      </c>
      <c r="SU31" s="17">
        <v>-1.4922299999999999</v>
      </c>
      <c r="SV31" s="17">
        <v>16.399999999999999</v>
      </c>
      <c r="SW31" s="17">
        <v>17.475729999999999</v>
      </c>
      <c r="SX31" s="17">
        <v>17.475729999999999</v>
      </c>
      <c r="SY31" s="17">
        <v>-1.0757300000000001</v>
      </c>
      <c r="SZ31" s="17">
        <v>8.6999999999999993</v>
      </c>
      <c r="TA31" s="17">
        <v>13.582000000000001</v>
      </c>
      <c r="TB31" s="17">
        <v>13.582000000000001</v>
      </c>
      <c r="TC31" s="17">
        <v>-4.8819999999999997</v>
      </c>
      <c r="TD31" s="17">
        <v>66.8</v>
      </c>
      <c r="TE31" s="17">
        <v>58.7</v>
      </c>
      <c r="TF31" s="17">
        <v>51.932000000000002</v>
      </c>
      <c r="TG31" s="17">
        <v>14.868</v>
      </c>
      <c r="TH31" s="17">
        <v>39.1</v>
      </c>
      <c r="TI31" s="17"/>
      <c r="TJ31" s="17">
        <v>39.295999999999999</v>
      </c>
      <c r="TK31" s="17">
        <v>-0.19600000000000001</v>
      </c>
      <c r="TL31" s="17">
        <v>41.8</v>
      </c>
      <c r="TM31" s="17">
        <v>42.8</v>
      </c>
      <c r="TN31" s="17">
        <v>38.33</v>
      </c>
      <c r="TO31" s="17">
        <v>3.47</v>
      </c>
      <c r="TP31" s="17">
        <v>57.1</v>
      </c>
      <c r="TQ31" s="17">
        <v>56.7</v>
      </c>
      <c r="TR31" s="17">
        <v>42.09</v>
      </c>
      <c r="TS31" s="17">
        <v>15.01</v>
      </c>
      <c r="TT31" s="17">
        <v>5.8</v>
      </c>
      <c r="TU31" s="17">
        <v>6.6</v>
      </c>
      <c r="TV31" s="17">
        <v>4.7300000000000004</v>
      </c>
      <c r="TW31" s="17">
        <v>1.07</v>
      </c>
      <c r="TX31" s="17">
        <v>3</v>
      </c>
      <c r="TY31" s="17">
        <v>5</v>
      </c>
      <c r="TZ31" s="17">
        <v>2.2400000000000002</v>
      </c>
      <c r="UA31" s="17">
        <v>0.76</v>
      </c>
      <c r="UB31" s="17">
        <v>16.3</v>
      </c>
      <c r="UC31" s="17">
        <v>18.4466</v>
      </c>
      <c r="UD31" s="17">
        <v>18.4466</v>
      </c>
      <c r="UE31" s="17">
        <v>-2.1465999999999998</v>
      </c>
      <c r="UF31" s="17">
        <v>3.9</v>
      </c>
      <c r="UG31" s="17">
        <v>5</v>
      </c>
      <c r="UH31" s="17">
        <v>5</v>
      </c>
      <c r="UI31" s="17">
        <v>-1.1000000000000001</v>
      </c>
      <c r="UJ31" s="17">
        <v>7.4</v>
      </c>
      <c r="UK31" s="17">
        <v>7.5</v>
      </c>
      <c r="UL31" s="17">
        <v>7.5</v>
      </c>
      <c r="UM31" s="17">
        <v>-0.1</v>
      </c>
      <c r="UN31" s="17">
        <v>20.399999999999999</v>
      </c>
      <c r="UO31" s="17">
        <v>19.417480000000001</v>
      </c>
      <c r="UP31" s="17">
        <v>19.417480000000001</v>
      </c>
      <c r="UQ31" s="17">
        <v>0.98251999999999995</v>
      </c>
      <c r="UR31" s="17">
        <v>20.399999999999999</v>
      </c>
      <c r="US31" s="17">
        <v>19.417480000000001</v>
      </c>
      <c r="UT31" s="17">
        <v>19.417480000000001</v>
      </c>
      <c r="UU31" s="17">
        <v>0.98251999999999995</v>
      </c>
      <c r="UV31" s="17">
        <v>20.100000000000001</v>
      </c>
      <c r="UW31" s="17">
        <v>19.417480000000001</v>
      </c>
      <c r="UX31" s="17">
        <v>19.417480000000001</v>
      </c>
      <c r="UY31" s="17">
        <v>0.68252000000000002</v>
      </c>
      <c r="UZ31" s="17">
        <v>0.9</v>
      </c>
      <c r="VA31" s="17">
        <v>3.2320000000000002</v>
      </c>
      <c r="VB31" s="17">
        <v>3.2320000000000002</v>
      </c>
      <c r="VC31" s="17">
        <v>-2.3319999999999999</v>
      </c>
      <c r="VD31" s="17">
        <v>249.8</v>
      </c>
      <c r="VE31" s="17"/>
      <c r="VF31" s="17">
        <v>247.4</v>
      </c>
      <c r="VG31" s="17">
        <v>2.4</v>
      </c>
      <c r="VH31" s="17">
        <v>18.100000000000001</v>
      </c>
      <c r="VI31" s="17"/>
      <c r="VJ31" s="17">
        <v>18.021000000000001</v>
      </c>
      <c r="VK31" s="17">
        <v>7.9000000000000001E-2</v>
      </c>
      <c r="VL31" s="17">
        <v>150.9</v>
      </c>
      <c r="VM31" s="17"/>
      <c r="VN31" s="17">
        <v>136.94200000000001</v>
      </c>
      <c r="VO31" s="17">
        <v>13.958</v>
      </c>
      <c r="VP31" s="17">
        <v>0.6</v>
      </c>
      <c r="VQ31" s="17">
        <v>0.6</v>
      </c>
      <c r="VR31" s="17">
        <v>0.6</v>
      </c>
      <c r="VS31" s="17">
        <v>0</v>
      </c>
      <c r="VT31" s="17">
        <v>3</v>
      </c>
      <c r="VU31" s="17">
        <v>38</v>
      </c>
      <c r="VV31" s="17">
        <v>38</v>
      </c>
      <c r="VW31" s="17">
        <v>-35</v>
      </c>
      <c r="VX31" s="17">
        <v>40.1</v>
      </c>
      <c r="VY31" s="17">
        <v>46</v>
      </c>
      <c r="VZ31" s="17">
        <v>46</v>
      </c>
      <c r="WA31" s="17">
        <v>-5.9</v>
      </c>
      <c r="WB31" s="17">
        <v>113.9</v>
      </c>
      <c r="WC31" s="17"/>
      <c r="WD31" s="17">
        <v>111.818</v>
      </c>
      <c r="WE31" s="17">
        <v>2.0819999999999999</v>
      </c>
      <c r="WF31" s="17"/>
      <c r="WG31" s="17"/>
      <c r="WH31" s="17"/>
      <c r="WI31" s="17">
        <v>0</v>
      </c>
      <c r="WJ31" s="17">
        <v>2.2000000000000002</v>
      </c>
      <c r="WK31" s="17">
        <v>2.4</v>
      </c>
      <c r="WL31" s="17">
        <v>2.4</v>
      </c>
      <c r="WM31" s="17">
        <v>-0.2</v>
      </c>
      <c r="WN31" s="17">
        <v>2</v>
      </c>
      <c r="WO31" s="17">
        <v>2.4</v>
      </c>
      <c r="WP31" s="17">
        <v>2.4</v>
      </c>
      <c r="WQ31" s="17">
        <v>-0.4</v>
      </c>
      <c r="WR31" s="17">
        <v>1.1000000000000001</v>
      </c>
      <c r="WS31" s="17">
        <v>1.4</v>
      </c>
      <c r="WT31" s="17">
        <v>1.4</v>
      </c>
      <c r="WU31" s="17">
        <v>-0.3</v>
      </c>
      <c r="WV31" s="17">
        <v>18.2</v>
      </c>
      <c r="WW31" s="17"/>
      <c r="WX31" s="17">
        <v>18.646999999999998</v>
      </c>
      <c r="WY31" s="17">
        <v>-0.44700000000000001</v>
      </c>
      <c r="WZ31" s="17">
        <v>5.2</v>
      </c>
      <c r="XA31" s="17">
        <v>6.8</v>
      </c>
      <c r="XB31" s="17">
        <v>6.8</v>
      </c>
      <c r="XC31" s="17">
        <v>-1.6</v>
      </c>
      <c r="XD31" s="17">
        <v>18.899999999999999</v>
      </c>
      <c r="XE31" s="17">
        <v>18.4466</v>
      </c>
      <c r="XF31" s="17">
        <v>18.4466</v>
      </c>
      <c r="XG31" s="17">
        <v>0.45340000000000003</v>
      </c>
      <c r="XH31" s="17">
        <v>8.4</v>
      </c>
      <c r="XI31" s="17">
        <v>10.8</v>
      </c>
      <c r="XJ31" s="17">
        <v>10.8</v>
      </c>
      <c r="XK31" s="17">
        <v>-2.4</v>
      </c>
      <c r="XL31" s="17">
        <v>27.3</v>
      </c>
      <c r="XM31" s="17">
        <v>30</v>
      </c>
      <c r="XN31" s="17">
        <v>28</v>
      </c>
      <c r="XO31" s="17">
        <v>-0.7</v>
      </c>
      <c r="XP31" s="17">
        <v>34.5</v>
      </c>
      <c r="XQ31" s="17">
        <v>30</v>
      </c>
      <c r="XR31" s="17">
        <v>28</v>
      </c>
      <c r="XS31" s="17">
        <v>6.5</v>
      </c>
      <c r="XT31" s="17">
        <v>15.5</v>
      </c>
      <c r="XU31" s="17">
        <v>14</v>
      </c>
      <c r="XV31" s="17">
        <v>14</v>
      </c>
      <c r="XW31" s="17">
        <v>1.5</v>
      </c>
      <c r="XX31" s="17">
        <v>20.399999999999999</v>
      </c>
      <c r="XY31" s="17">
        <v>20</v>
      </c>
      <c r="XZ31" s="17">
        <v>20</v>
      </c>
      <c r="YA31" s="17">
        <v>0.4</v>
      </c>
      <c r="YB31" s="17">
        <v>7.2</v>
      </c>
      <c r="YC31" s="17">
        <v>7.73</v>
      </c>
      <c r="YD31" s="17">
        <v>7.73</v>
      </c>
      <c r="YE31" s="17">
        <v>-0.53</v>
      </c>
      <c r="YF31" s="17">
        <v>10.75</v>
      </c>
      <c r="YG31" s="17">
        <v>11</v>
      </c>
      <c r="YH31" s="17">
        <v>11</v>
      </c>
      <c r="YI31" s="17">
        <v>-0.25</v>
      </c>
    </row>
    <row r="32" spans="1:659" ht="24" customHeight="1" x14ac:dyDescent="0.25">
      <c r="A32" s="1"/>
      <c r="B32" s="18" t="s">
        <v>70</v>
      </c>
      <c r="C32" s="18" t="s">
        <v>802</v>
      </c>
      <c r="D32" s="19">
        <v>206.9</v>
      </c>
      <c r="E32" s="19">
        <v>203.20388</v>
      </c>
      <c r="F32" s="19">
        <v>203.20388</v>
      </c>
      <c r="G32" s="19">
        <v>3.6961200000000001</v>
      </c>
      <c r="H32" s="19">
        <v>625.9</v>
      </c>
      <c r="I32" s="19">
        <v>620.52909999999997</v>
      </c>
      <c r="J32" s="19">
        <v>620.52909999999997</v>
      </c>
      <c r="K32" s="19">
        <v>5.3708999999999998</v>
      </c>
      <c r="L32" s="19">
        <v>210.6</v>
      </c>
      <c r="M32" s="19">
        <v>201.86914999999999</v>
      </c>
      <c r="N32" s="19">
        <v>201.86914999999999</v>
      </c>
      <c r="O32" s="19">
        <v>8.7308500000000002</v>
      </c>
      <c r="P32" s="19"/>
      <c r="Q32" s="19"/>
      <c r="R32" s="19"/>
      <c r="S32" s="19">
        <v>0</v>
      </c>
      <c r="T32" s="19"/>
      <c r="U32" s="19"/>
      <c r="V32" s="19"/>
      <c r="W32" s="19">
        <v>0</v>
      </c>
      <c r="X32" s="19">
        <v>91.1</v>
      </c>
      <c r="Y32" s="19">
        <v>91.778639999999996</v>
      </c>
      <c r="Z32" s="19">
        <v>91.778639999999996</v>
      </c>
      <c r="AA32" s="19">
        <v>-0.67864000000000002</v>
      </c>
      <c r="AB32" s="19">
        <v>204.9</v>
      </c>
      <c r="AC32" s="19">
        <v>214.77247</v>
      </c>
      <c r="AD32" s="19">
        <v>214.77246</v>
      </c>
      <c r="AE32" s="19">
        <v>-9.8724600000000002</v>
      </c>
      <c r="AF32" s="19"/>
      <c r="AG32" s="19"/>
      <c r="AH32" s="19"/>
      <c r="AI32" s="19">
        <v>0</v>
      </c>
      <c r="AJ32" s="19"/>
      <c r="AK32" s="19"/>
      <c r="AL32" s="19"/>
      <c r="AM32" s="19">
        <v>0</v>
      </c>
      <c r="AN32" s="19">
        <v>158.19999999999999</v>
      </c>
      <c r="AO32" s="19">
        <v>185.12806</v>
      </c>
      <c r="AP32" s="19">
        <v>190.62585000000001</v>
      </c>
      <c r="AQ32" s="19">
        <v>-32.425849999999997</v>
      </c>
      <c r="AR32" s="19">
        <v>158.5</v>
      </c>
      <c r="AS32" s="19">
        <v>185.12806</v>
      </c>
      <c r="AT32" s="19">
        <v>190.62585000000001</v>
      </c>
      <c r="AU32" s="19">
        <v>-32.12585</v>
      </c>
      <c r="AV32" s="19">
        <v>158.4</v>
      </c>
      <c r="AW32" s="19">
        <v>185.12806</v>
      </c>
      <c r="AX32" s="19">
        <v>190.62585000000001</v>
      </c>
      <c r="AY32" s="19">
        <v>-32.225850000000001</v>
      </c>
      <c r="AZ32" s="19">
        <v>248.7</v>
      </c>
      <c r="BA32" s="19">
        <v>278.52600000000001</v>
      </c>
      <c r="BB32" s="19">
        <v>286.79745000000003</v>
      </c>
      <c r="BC32" s="19">
        <v>-38.097450000000002</v>
      </c>
      <c r="BD32" s="19"/>
      <c r="BE32" s="19"/>
      <c r="BF32" s="19"/>
      <c r="BG32" s="19">
        <v>0</v>
      </c>
      <c r="BH32" s="19"/>
      <c r="BI32" s="19"/>
      <c r="BJ32" s="19"/>
      <c r="BK32" s="19">
        <v>0</v>
      </c>
      <c r="BL32" s="19">
        <v>76.599999999999994</v>
      </c>
      <c r="BM32" s="19">
        <v>72.835049999999995</v>
      </c>
      <c r="BN32" s="19">
        <v>66.495099999999994</v>
      </c>
      <c r="BO32" s="19">
        <v>10.104900000000001</v>
      </c>
      <c r="BP32" s="19">
        <v>5.7</v>
      </c>
      <c r="BQ32" s="19">
        <v>5.4625000000000004</v>
      </c>
      <c r="BR32" s="19">
        <v>5.4625000000000004</v>
      </c>
      <c r="BS32" s="19">
        <v>0.23749999999999999</v>
      </c>
      <c r="BT32" s="19"/>
      <c r="BU32" s="19"/>
      <c r="BV32" s="19"/>
      <c r="BW32" s="19">
        <v>0</v>
      </c>
      <c r="BX32" s="19"/>
      <c r="BY32" s="19"/>
      <c r="BZ32" s="19"/>
      <c r="CA32" s="19">
        <v>0</v>
      </c>
      <c r="CB32" s="19"/>
      <c r="CC32" s="19"/>
      <c r="CD32" s="19"/>
      <c r="CE32" s="19">
        <v>0</v>
      </c>
      <c r="CF32" s="19"/>
      <c r="CG32" s="19"/>
      <c r="CH32" s="19"/>
      <c r="CI32" s="19">
        <v>0</v>
      </c>
      <c r="CJ32" s="19">
        <v>172.1</v>
      </c>
      <c r="CK32" s="19">
        <v>163.90777</v>
      </c>
      <c r="CL32" s="19">
        <v>163.90777</v>
      </c>
      <c r="CM32" s="19">
        <v>8.1922300000000003</v>
      </c>
      <c r="CN32" s="19">
        <v>7.9</v>
      </c>
      <c r="CO32" s="19">
        <v>5.1333399999999996</v>
      </c>
      <c r="CP32" s="19">
        <v>5.1333399999999996</v>
      </c>
      <c r="CQ32" s="19">
        <v>2.7666599999999999</v>
      </c>
      <c r="CR32" s="19">
        <v>5.5</v>
      </c>
      <c r="CS32" s="19">
        <v>2.8177599999999998</v>
      </c>
      <c r="CT32" s="19">
        <v>2.8177599999999998</v>
      </c>
      <c r="CU32" s="19">
        <v>2.6822400000000002</v>
      </c>
      <c r="CV32" s="19"/>
      <c r="CW32" s="19"/>
      <c r="CX32" s="19"/>
      <c r="CY32" s="19">
        <v>0</v>
      </c>
      <c r="CZ32" s="19">
        <v>7</v>
      </c>
      <c r="DA32" s="19">
        <v>6.8787000000000003</v>
      </c>
      <c r="DB32" s="19">
        <v>6.8787000000000003</v>
      </c>
      <c r="DC32" s="19">
        <v>0.12130000000000001</v>
      </c>
      <c r="DD32" s="19">
        <v>11.5</v>
      </c>
      <c r="DE32" s="19">
        <v>14.919420000000001</v>
      </c>
      <c r="DF32" s="19">
        <v>14.919370000000001</v>
      </c>
      <c r="DG32" s="19">
        <v>-3.4193699999999998</v>
      </c>
      <c r="DH32" s="19">
        <v>63.3</v>
      </c>
      <c r="DI32" s="19">
        <v>55.39575</v>
      </c>
      <c r="DJ32" s="19">
        <v>55.645380000000003</v>
      </c>
      <c r="DK32" s="19">
        <v>7.6546200000000004</v>
      </c>
      <c r="DL32" s="19"/>
      <c r="DM32" s="19"/>
      <c r="DN32" s="19"/>
      <c r="DO32" s="19">
        <v>0</v>
      </c>
      <c r="DP32" s="19"/>
      <c r="DQ32" s="19"/>
      <c r="DR32" s="19"/>
      <c r="DS32" s="19">
        <v>0</v>
      </c>
      <c r="DT32" s="19"/>
      <c r="DU32" s="19"/>
      <c r="DV32" s="19"/>
      <c r="DW32" s="19">
        <v>0</v>
      </c>
      <c r="DX32" s="19"/>
      <c r="DY32" s="19"/>
      <c r="DZ32" s="19"/>
      <c r="EA32" s="19">
        <v>0</v>
      </c>
      <c r="EB32" s="19">
        <v>56.2</v>
      </c>
      <c r="EC32" s="19">
        <v>55.841569999999997</v>
      </c>
      <c r="ED32" s="19">
        <v>55.841569999999997</v>
      </c>
      <c r="EE32" s="19">
        <v>0.35843000000000003</v>
      </c>
      <c r="EF32" s="19">
        <v>110.5</v>
      </c>
      <c r="EG32" s="19">
        <v>110.26321</v>
      </c>
      <c r="EH32" s="19">
        <v>88.12312</v>
      </c>
      <c r="EI32" s="19">
        <v>22.37688</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38.200000000000003</v>
      </c>
      <c r="FE32" s="19">
        <v>35.039729999999999</v>
      </c>
      <c r="FF32" s="19">
        <v>44.82403</v>
      </c>
      <c r="FG32" s="19">
        <v>-6.6240300000000003</v>
      </c>
      <c r="FH32" s="19">
        <v>112.9</v>
      </c>
      <c r="FI32" s="19">
        <v>112.71868000000001</v>
      </c>
      <c r="FJ32" s="19">
        <v>128.31252000000001</v>
      </c>
      <c r="FK32" s="19">
        <v>-15.412520000000001</v>
      </c>
      <c r="FL32" s="19">
        <v>20.2</v>
      </c>
      <c r="FM32" s="19">
        <v>20.015689999999999</v>
      </c>
      <c r="FN32" s="19">
        <v>20.749040000000001</v>
      </c>
      <c r="FO32" s="19">
        <v>-0.54903999999999997</v>
      </c>
      <c r="FP32" s="19">
        <v>18</v>
      </c>
      <c r="FQ32" s="19">
        <v>17.210889999999999</v>
      </c>
      <c r="FR32" s="19">
        <v>17.210889999999999</v>
      </c>
      <c r="FS32" s="19">
        <v>0.78910999999999998</v>
      </c>
      <c r="FT32" s="19">
        <v>18.899999999999999</v>
      </c>
      <c r="FU32" s="19">
        <v>17.961169999999999</v>
      </c>
      <c r="FV32" s="19">
        <v>17.96116</v>
      </c>
      <c r="FW32" s="19">
        <v>0.93884000000000001</v>
      </c>
      <c r="FX32" s="19">
        <v>89.9</v>
      </c>
      <c r="FY32" s="19">
        <v>87.68835</v>
      </c>
      <c r="FZ32" s="19">
        <v>87.68835</v>
      </c>
      <c r="GA32" s="19">
        <v>2.2116500000000001</v>
      </c>
      <c r="GB32" s="19">
        <v>183.8</v>
      </c>
      <c r="GC32" s="19">
        <v>184.91498000000001</v>
      </c>
      <c r="GD32" s="19">
        <v>184.91498000000001</v>
      </c>
      <c r="GE32" s="19">
        <v>-1.1149800000000001</v>
      </c>
      <c r="GF32" s="19">
        <v>184.1</v>
      </c>
      <c r="GG32" s="19">
        <v>184.91498000000001</v>
      </c>
      <c r="GH32" s="19">
        <v>184.91498000000001</v>
      </c>
      <c r="GI32" s="19">
        <v>-0.81498000000000004</v>
      </c>
      <c r="GJ32" s="19">
        <v>184.3</v>
      </c>
      <c r="GK32" s="19">
        <v>185.47028</v>
      </c>
      <c r="GL32" s="19">
        <v>185.47028</v>
      </c>
      <c r="GM32" s="19">
        <v>-1.17028</v>
      </c>
      <c r="GN32" s="19">
        <v>110.2</v>
      </c>
      <c r="GO32" s="19">
        <v>105.05658</v>
      </c>
      <c r="GP32" s="19">
        <v>105.52776</v>
      </c>
      <c r="GQ32" s="19">
        <v>4.6722400000000004</v>
      </c>
      <c r="GR32" s="19">
        <v>33.4</v>
      </c>
      <c r="GS32" s="19">
        <v>36.218409999999999</v>
      </c>
      <c r="GT32" s="19">
        <v>18.000050000000002</v>
      </c>
      <c r="GU32" s="19">
        <v>15.39995</v>
      </c>
      <c r="GV32" s="19">
        <v>38.1</v>
      </c>
      <c r="GW32" s="19">
        <v>44.060189999999999</v>
      </c>
      <c r="GX32" s="19">
        <v>44.060189999999999</v>
      </c>
      <c r="GY32" s="19">
        <v>-5.9601899999999999</v>
      </c>
      <c r="GZ32" s="19">
        <v>2</v>
      </c>
      <c r="HA32" s="19">
        <v>2.1456300000000001</v>
      </c>
      <c r="HB32" s="19">
        <v>2.1456300000000001</v>
      </c>
      <c r="HC32" s="19">
        <v>-0.14563000000000001</v>
      </c>
      <c r="HD32" s="19">
        <v>27.7</v>
      </c>
      <c r="HE32" s="19">
        <v>28.32893</v>
      </c>
      <c r="HF32" s="19">
        <v>28.32893</v>
      </c>
      <c r="HG32" s="19">
        <v>-0.62892999999999999</v>
      </c>
      <c r="HH32" s="19">
        <v>71.599999999999994</v>
      </c>
      <c r="HI32" s="19">
        <v>87.273110000000003</v>
      </c>
      <c r="HJ32" s="19">
        <v>87.273099999999999</v>
      </c>
      <c r="HK32" s="19">
        <v>-15.6731</v>
      </c>
      <c r="HL32" s="19"/>
      <c r="HM32" s="19"/>
      <c r="HN32" s="19"/>
      <c r="HO32" s="19">
        <v>0</v>
      </c>
      <c r="HP32" s="19"/>
      <c r="HQ32" s="19"/>
      <c r="HR32" s="19"/>
      <c r="HS32" s="19">
        <v>0</v>
      </c>
      <c r="HT32" s="19">
        <v>62.5</v>
      </c>
      <c r="HU32" s="19">
        <v>72.000320000000002</v>
      </c>
      <c r="HV32" s="19">
        <v>85.48227</v>
      </c>
      <c r="HW32" s="19">
        <v>-22.98227</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80.8</v>
      </c>
      <c r="IW32" s="19">
        <v>79.977900000000005</v>
      </c>
      <c r="IX32" s="19">
        <v>86.792249999999996</v>
      </c>
      <c r="IY32" s="19">
        <v>-5.9922500000000003</v>
      </c>
      <c r="IZ32" s="19"/>
      <c r="JA32" s="19"/>
      <c r="JB32" s="19"/>
      <c r="JC32" s="19">
        <v>0</v>
      </c>
      <c r="JD32" s="19">
        <v>165.2</v>
      </c>
      <c r="JE32" s="19">
        <v>186.21592999999999</v>
      </c>
      <c r="JF32" s="19">
        <v>186.21592999999999</v>
      </c>
      <c r="JG32" s="19">
        <v>-21.015930000000001</v>
      </c>
      <c r="JH32" s="19">
        <v>200</v>
      </c>
      <c r="JI32" s="19">
        <v>186.21592999999999</v>
      </c>
      <c r="JJ32" s="19">
        <v>186.21592999999999</v>
      </c>
      <c r="JK32" s="19">
        <v>13.78407</v>
      </c>
      <c r="JL32" s="19">
        <v>179.2</v>
      </c>
      <c r="JM32" s="19">
        <v>186.77513999999999</v>
      </c>
      <c r="JN32" s="19">
        <v>186.77513999999999</v>
      </c>
      <c r="JO32" s="19">
        <v>-7.5751400000000002</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v>0</v>
      </c>
      <c r="KS32" s="19"/>
      <c r="KT32" s="19"/>
      <c r="KU32" s="19">
        <v>0</v>
      </c>
      <c r="KV32" s="19">
        <v>2.4</v>
      </c>
      <c r="KW32" s="19">
        <v>2.2284299999999999</v>
      </c>
      <c r="KX32" s="19">
        <v>2.2284299999999999</v>
      </c>
      <c r="KY32" s="19">
        <v>0.17157</v>
      </c>
      <c r="KZ32" s="19">
        <v>143.9</v>
      </c>
      <c r="LA32" s="19">
        <v>159.67796000000001</v>
      </c>
      <c r="LB32" s="19">
        <v>157.91929999999999</v>
      </c>
      <c r="LC32" s="19">
        <v>-14.019299999999999</v>
      </c>
      <c r="LD32" s="19">
        <v>89.9</v>
      </c>
      <c r="LE32" s="19">
        <v>92.444500000000005</v>
      </c>
      <c r="LF32" s="19">
        <v>90.685249999999996</v>
      </c>
      <c r="LG32" s="19">
        <v>-0.78525</v>
      </c>
      <c r="LH32" s="19">
        <v>46.9</v>
      </c>
      <c r="LI32" s="19">
        <v>43.972760000000001</v>
      </c>
      <c r="LJ32" s="19">
        <v>43.972760000000001</v>
      </c>
      <c r="LK32" s="19">
        <v>2.9272399999999998</v>
      </c>
      <c r="LL32" s="19">
        <v>46.2</v>
      </c>
      <c r="LM32" s="19">
        <v>48.413229999999999</v>
      </c>
      <c r="LN32" s="19">
        <v>48.413229999999999</v>
      </c>
      <c r="LO32" s="19">
        <v>-2.2132299999999998</v>
      </c>
      <c r="LP32" s="19">
        <v>28.8</v>
      </c>
      <c r="LQ32" s="19">
        <v>29.951460000000001</v>
      </c>
      <c r="LR32" s="19">
        <v>29.951460000000001</v>
      </c>
      <c r="LS32" s="19">
        <v>-1.1514599999999999</v>
      </c>
      <c r="LT32" s="19"/>
      <c r="LU32" s="19"/>
      <c r="LV32" s="19"/>
      <c r="LW32" s="19">
        <v>0</v>
      </c>
      <c r="LX32" s="19"/>
      <c r="LY32" s="19"/>
      <c r="LZ32" s="19"/>
      <c r="MA32" s="19">
        <v>0</v>
      </c>
      <c r="MB32" s="19"/>
      <c r="MC32" s="19"/>
      <c r="MD32" s="19"/>
      <c r="ME32" s="19">
        <v>0</v>
      </c>
      <c r="MF32" s="19">
        <v>143.6</v>
      </c>
      <c r="MG32" s="19">
        <v>151.08886000000001</v>
      </c>
      <c r="MH32" s="19">
        <v>151.08886000000001</v>
      </c>
      <c r="MI32" s="19">
        <v>-7.4888599999999999</v>
      </c>
      <c r="MJ32" s="19">
        <v>144.4</v>
      </c>
      <c r="MK32" s="19">
        <v>151.08886000000001</v>
      </c>
      <c r="ML32" s="19">
        <v>151.08886000000001</v>
      </c>
      <c r="MM32" s="19">
        <v>-6.68886</v>
      </c>
      <c r="MN32" s="19">
        <v>148.19999999999999</v>
      </c>
      <c r="MO32" s="19">
        <v>151.54257999999999</v>
      </c>
      <c r="MP32" s="19">
        <v>151.54257999999999</v>
      </c>
      <c r="MQ32" s="19">
        <v>-3.3425799999999999</v>
      </c>
      <c r="MR32" s="19">
        <v>181.9</v>
      </c>
      <c r="MS32" s="19"/>
      <c r="MT32" s="19">
        <v>185</v>
      </c>
      <c r="MU32" s="19">
        <v>-3.1</v>
      </c>
      <c r="MV32" s="19"/>
      <c r="MW32" s="19"/>
      <c r="MX32" s="19"/>
      <c r="MY32" s="19">
        <v>0</v>
      </c>
      <c r="MZ32" s="19"/>
      <c r="NA32" s="19"/>
      <c r="NB32" s="19"/>
      <c r="NC32" s="19">
        <v>0</v>
      </c>
      <c r="ND32" s="19"/>
      <c r="NE32" s="19"/>
      <c r="NF32" s="19"/>
      <c r="NG32" s="19">
        <v>0</v>
      </c>
      <c r="NH32" s="19"/>
      <c r="NI32" s="19"/>
      <c r="NJ32" s="19"/>
      <c r="NK32" s="19">
        <v>0</v>
      </c>
      <c r="NL32" s="19">
        <v>208.6</v>
      </c>
      <c r="NM32" s="19">
        <v>206.29038</v>
      </c>
      <c r="NN32" s="19">
        <v>206.29038</v>
      </c>
      <c r="NO32" s="19">
        <v>2.3096199999999998</v>
      </c>
      <c r="NP32" s="19">
        <v>98.5</v>
      </c>
      <c r="NQ32" s="19">
        <v>103.45493</v>
      </c>
      <c r="NR32" s="19">
        <v>103.45493</v>
      </c>
      <c r="NS32" s="19">
        <v>-4.9549300000000001</v>
      </c>
      <c r="NT32" s="19">
        <v>7.6</v>
      </c>
      <c r="NU32" s="19">
        <v>7.8258200000000002</v>
      </c>
      <c r="NV32" s="19">
        <v>7.8258099999999997</v>
      </c>
      <c r="NW32" s="19">
        <v>-0.22581000000000001</v>
      </c>
      <c r="NX32" s="19">
        <v>8.1</v>
      </c>
      <c r="NY32" s="19">
        <v>8.2100200000000001</v>
      </c>
      <c r="NZ32" s="19">
        <v>8.2100100000000005</v>
      </c>
      <c r="OA32" s="19">
        <v>-0.11001</v>
      </c>
      <c r="OB32" s="19">
        <v>1.3</v>
      </c>
      <c r="OC32" s="19"/>
      <c r="OD32" s="19">
        <v>1.093</v>
      </c>
      <c r="OE32" s="19">
        <v>0.20699999999999999</v>
      </c>
      <c r="OF32" s="19">
        <v>110</v>
      </c>
      <c r="OG32" s="19">
        <v>85.8</v>
      </c>
      <c r="OH32" s="19">
        <v>107.53</v>
      </c>
      <c r="OI32" s="19">
        <v>2.4700000000000002</v>
      </c>
      <c r="OJ32" s="19">
        <v>80.8</v>
      </c>
      <c r="OK32" s="19"/>
      <c r="OL32" s="19">
        <v>80</v>
      </c>
      <c r="OM32" s="19">
        <v>0.8</v>
      </c>
      <c r="ON32" s="19">
        <v>0.2</v>
      </c>
      <c r="OO32" s="19">
        <v>4.266</v>
      </c>
      <c r="OP32" s="19">
        <v>4.266</v>
      </c>
      <c r="OQ32" s="19">
        <v>-4.0659999999999998</v>
      </c>
      <c r="OR32" s="19">
        <v>0.4</v>
      </c>
      <c r="OS32" s="19"/>
      <c r="OT32" s="19">
        <v>0.4</v>
      </c>
      <c r="OU32" s="19">
        <v>0</v>
      </c>
      <c r="OV32" s="19">
        <v>13.6</v>
      </c>
      <c r="OW32" s="19">
        <v>14.56311</v>
      </c>
      <c r="OX32" s="19">
        <v>14.56311</v>
      </c>
      <c r="OY32" s="19">
        <v>-0.96311000000000002</v>
      </c>
      <c r="OZ32" s="19">
        <v>10.678879999999999</v>
      </c>
      <c r="PA32" s="19">
        <v>20.254370000000002</v>
      </c>
      <c r="PB32" s="19">
        <v>20.254370000000002</v>
      </c>
      <c r="PC32" s="19">
        <v>-9.5754900000000003</v>
      </c>
      <c r="PD32" s="19">
        <v>9.9</v>
      </c>
      <c r="PE32" s="19">
        <v>9.9830000000000005</v>
      </c>
      <c r="PF32" s="19">
        <v>9.9830000000000005</v>
      </c>
      <c r="PG32" s="19">
        <v>-8.3000000000000004E-2</v>
      </c>
      <c r="PH32" s="19"/>
      <c r="PI32" s="19"/>
      <c r="PJ32" s="19"/>
      <c r="PK32" s="19">
        <v>0</v>
      </c>
      <c r="PL32" s="19">
        <v>222.4</v>
      </c>
      <c r="PM32" s="19"/>
      <c r="PN32" s="19">
        <v>208</v>
      </c>
      <c r="PO32" s="19">
        <v>14.4</v>
      </c>
      <c r="PP32" s="19">
        <v>1.2</v>
      </c>
      <c r="PQ32" s="19">
        <v>1</v>
      </c>
      <c r="PR32" s="19">
        <v>1</v>
      </c>
      <c r="PS32" s="19">
        <v>0.2</v>
      </c>
      <c r="PT32" s="19">
        <v>1.9</v>
      </c>
      <c r="PU32" s="19">
        <v>2.65</v>
      </c>
      <c r="PV32" s="19">
        <v>2.65</v>
      </c>
      <c r="PW32" s="19">
        <v>-0.75</v>
      </c>
      <c r="PX32" s="19">
        <v>2.5</v>
      </c>
      <c r="PY32" s="19">
        <v>2.5</v>
      </c>
      <c r="PZ32" s="19">
        <v>2.5</v>
      </c>
      <c r="QA32" s="19">
        <v>0</v>
      </c>
      <c r="QB32" s="19">
        <v>20.5</v>
      </c>
      <c r="QC32" s="19">
        <v>20.254370000000002</v>
      </c>
      <c r="QD32" s="19">
        <v>20.254370000000002</v>
      </c>
      <c r="QE32" s="19">
        <v>0.24562999999999999</v>
      </c>
      <c r="QF32" s="19">
        <v>20</v>
      </c>
      <c r="QG32" s="19">
        <v>19.417480000000001</v>
      </c>
      <c r="QH32" s="19">
        <v>19.417480000000001</v>
      </c>
      <c r="QI32" s="19">
        <v>0.58252000000000004</v>
      </c>
      <c r="QJ32" s="19">
        <v>19</v>
      </c>
      <c r="QK32" s="19">
        <v>17.475729999999999</v>
      </c>
      <c r="QL32" s="19">
        <v>17.475729999999999</v>
      </c>
      <c r="QM32" s="19">
        <v>1.52427</v>
      </c>
      <c r="QN32" s="19">
        <v>3.3</v>
      </c>
      <c r="QO32" s="19">
        <v>3.4</v>
      </c>
      <c r="QP32" s="19">
        <v>3.4</v>
      </c>
      <c r="QQ32" s="19">
        <v>-0.1</v>
      </c>
      <c r="QR32" s="19">
        <v>18.399999999999999</v>
      </c>
      <c r="QS32" s="19">
        <v>17.961169999999999</v>
      </c>
      <c r="QT32" s="19">
        <v>17.96116</v>
      </c>
      <c r="QU32" s="19">
        <v>0.43884000000000001</v>
      </c>
      <c r="QV32" s="19">
        <v>15.4</v>
      </c>
      <c r="QW32" s="19"/>
      <c r="QX32" s="19">
        <v>15.994999999999999</v>
      </c>
      <c r="QY32" s="19">
        <v>-0.59499999999999997</v>
      </c>
      <c r="QZ32" s="19">
        <v>18.899999999999999</v>
      </c>
      <c r="RA32" s="19"/>
      <c r="RB32" s="19">
        <v>18.809999999999999</v>
      </c>
      <c r="RC32" s="19">
        <v>0.09</v>
      </c>
      <c r="RD32" s="19">
        <v>22.7</v>
      </c>
      <c r="RE32" s="19">
        <v>17.29</v>
      </c>
      <c r="RF32" s="19">
        <v>17.29</v>
      </c>
      <c r="RG32" s="19">
        <v>5.41</v>
      </c>
      <c r="RH32" s="19">
        <v>76.5</v>
      </c>
      <c r="RI32" s="19">
        <v>65.2</v>
      </c>
      <c r="RJ32" s="19">
        <v>58.14</v>
      </c>
      <c r="RK32" s="19">
        <v>18.36</v>
      </c>
      <c r="RL32" s="19">
        <v>19.600000000000001</v>
      </c>
      <c r="RM32" s="19"/>
      <c r="RN32" s="19">
        <v>17.190000000000001</v>
      </c>
      <c r="RO32" s="19">
        <v>2.41</v>
      </c>
      <c r="RP32" s="19">
        <v>3</v>
      </c>
      <c r="RQ32" s="19">
        <v>3.15</v>
      </c>
      <c r="RR32" s="19">
        <v>3.15</v>
      </c>
      <c r="RS32" s="19">
        <v>-0.15</v>
      </c>
      <c r="RT32" s="19">
        <v>15</v>
      </c>
      <c r="RU32" s="19">
        <v>16.654229999999998</v>
      </c>
      <c r="RV32" s="19">
        <v>19.77271</v>
      </c>
      <c r="RW32" s="19">
        <v>-4.77271</v>
      </c>
      <c r="RX32" s="19">
        <v>2.2000000000000002</v>
      </c>
      <c r="RY32" s="19">
        <v>2</v>
      </c>
      <c r="RZ32" s="19">
        <v>2</v>
      </c>
      <c r="SA32" s="19">
        <v>0.2</v>
      </c>
      <c r="SB32" s="19"/>
      <c r="SC32" s="19">
        <v>0.4</v>
      </c>
      <c r="SD32" s="19">
        <v>0.4</v>
      </c>
      <c r="SE32" s="19">
        <v>-0.4</v>
      </c>
      <c r="SF32" s="19">
        <v>4.9000000000000004</v>
      </c>
      <c r="SG32" s="19">
        <v>7.7</v>
      </c>
      <c r="SH32" s="19">
        <v>7.7</v>
      </c>
      <c r="SI32" s="19">
        <v>-2.8</v>
      </c>
      <c r="SJ32" s="19">
        <v>6.7</v>
      </c>
      <c r="SK32" s="19">
        <v>6.4</v>
      </c>
      <c r="SL32" s="19">
        <v>6.4</v>
      </c>
      <c r="SM32" s="19">
        <v>0.3</v>
      </c>
      <c r="SN32" s="19">
        <v>9.4</v>
      </c>
      <c r="SO32" s="19">
        <v>10</v>
      </c>
      <c r="SP32" s="19">
        <v>10</v>
      </c>
      <c r="SQ32" s="19">
        <v>-0.6</v>
      </c>
      <c r="SR32" s="19">
        <v>12.6</v>
      </c>
      <c r="SS32" s="19">
        <v>13.592230000000001</v>
      </c>
      <c r="ST32" s="19">
        <v>13.592230000000001</v>
      </c>
      <c r="SU32" s="19">
        <v>-0.99222999999999995</v>
      </c>
      <c r="SV32" s="19">
        <v>16.3</v>
      </c>
      <c r="SW32" s="19">
        <v>17.475729999999999</v>
      </c>
      <c r="SX32" s="19">
        <v>17.475729999999999</v>
      </c>
      <c r="SY32" s="19">
        <v>-1.1757299999999999</v>
      </c>
      <c r="SZ32" s="19">
        <v>9.5</v>
      </c>
      <c r="TA32" s="19">
        <v>14.331</v>
      </c>
      <c r="TB32" s="19">
        <v>14.331</v>
      </c>
      <c r="TC32" s="19">
        <v>-4.8310000000000004</v>
      </c>
      <c r="TD32" s="19">
        <v>70</v>
      </c>
      <c r="TE32" s="19">
        <v>61.2</v>
      </c>
      <c r="TF32" s="19">
        <v>56.37</v>
      </c>
      <c r="TG32" s="19">
        <v>13.63</v>
      </c>
      <c r="TH32" s="19">
        <v>38.6</v>
      </c>
      <c r="TI32" s="19"/>
      <c r="TJ32" s="19">
        <v>39.222999999999999</v>
      </c>
      <c r="TK32" s="19">
        <v>-0.623</v>
      </c>
      <c r="TL32" s="19">
        <v>64</v>
      </c>
      <c r="TM32" s="19">
        <v>46.7</v>
      </c>
      <c r="TN32" s="19">
        <v>38.33</v>
      </c>
      <c r="TO32" s="19">
        <v>25.67</v>
      </c>
      <c r="TP32" s="19">
        <v>59</v>
      </c>
      <c r="TQ32" s="19">
        <v>57.8</v>
      </c>
      <c r="TR32" s="19">
        <v>42.09</v>
      </c>
      <c r="TS32" s="19">
        <v>16.91</v>
      </c>
      <c r="TT32" s="19">
        <v>9.1999999999999993</v>
      </c>
      <c r="TU32" s="19">
        <v>7</v>
      </c>
      <c r="TV32" s="19">
        <v>4.7300000000000004</v>
      </c>
      <c r="TW32" s="19">
        <v>4.47</v>
      </c>
      <c r="TX32" s="19">
        <v>5.8</v>
      </c>
      <c r="TY32" s="19">
        <v>5.4</v>
      </c>
      <c r="TZ32" s="19">
        <v>2.2400000000000002</v>
      </c>
      <c r="UA32" s="19">
        <v>3.56</v>
      </c>
      <c r="UB32" s="19">
        <v>16.3</v>
      </c>
      <c r="UC32" s="19">
        <v>18.4466</v>
      </c>
      <c r="UD32" s="19">
        <v>18.4466</v>
      </c>
      <c r="UE32" s="19">
        <v>-2.1465999999999998</v>
      </c>
      <c r="UF32" s="19">
        <v>3.9</v>
      </c>
      <c r="UG32" s="19">
        <v>5</v>
      </c>
      <c r="UH32" s="19">
        <v>5</v>
      </c>
      <c r="UI32" s="19">
        <v>-1.1000000000000001</v>
      </c>
      <c r="UJ32" s="19">
        <v>7.4</v>
      </c>
      <c r="UK32" s="19">
        <v>7.5</v>
      </c>
      <c r="UL32" s="19">
        <v>7.5</v>
      </c>
      <c r="UM32" s="19">
        <v>-0.1</v>
      </c>
      <c r="UN32" s="19">
        <v>20.399999999999999</v>
      </c>
      <c r="UO32" s="19">
        <v>19.417480000000001</v>
      </c>
      <c r="UP32" s="19">
        <v>19.417480000000001</v>
      </c>
      <c r="UQ32" s="19">
        <v>0.98251999999999995</v>
      </c>
      <c r="UR32" s="19">
        <v>20.399999999999999</v>
      </c>
      <c r="US32" s="19">
        <v>19.417480000000001</v>
      </c>
      <c r="UT32" s="19">
        <v>19.417480000000001</v>
      </c>
      <c r="UU32" s="19">
        <v>0.98251999999999995</v>
      </c>
      <c r="UV32" s="19">
        <v>20.100000000000001</v>
      </c>
      <c r="UW32" s="19">
        <v>19.417480000000001</v>
      </c>
      <c r="UX32" s="19">
        <v>19.417480000000001</v>
      </c>
      <c r="UY32" s="19">
        <v>0.68252000000000002</v>
      </c>
      <c r="UZ32" s="19">
        <v>1.3</v>
      </c>
      <c r="VA32" s="19">
        <v>3.2989999999999999</v>
      </c>
      <c r="VB32" s="19">
        <v>3.2989999999999999</v>
      </c>
      <c r="VC32" s="19">
        <v>-1.9990000000000001</v>
      </c>
      <c r="VD32" s="19">
        <v>250.1</v>
      </c>
      <c r="VE32" s="19"/>
      <c r="VF32" s="19">
        <v>247.4</v>
      </c>
      <c r="VG32" s="19">
        <v>2.7</v>
      </c>
      <c r="VH32" s="19">
        <v>18.100000000000001</v>
      </c>
      <c r="VI32" s="19"/>
      <c r="VJ32" s="19">
        <v>17.986999999999998</v>
      </c>
      <c r="VK32" s="19">
        <v>0.113</v>
      </c>
      <c r="VL32" s="19">
        <v>151</v>
      </c>
      <c r="VM32" s="19"/>
      <c r="VN32" s="19">
        <v>142.58699999999999</v>
      </c>
      <c r="VO32" s="19">
        <v>8.4130000000000003</v>
      </c>
      <c r="VP32" s="19">
        <v>0.6</v>
      </c>
      <c r="VQ32" s="19">
        <v>0.6</v>
      </c>
      <c r="VR32" s="19">
        <v>0.6</v>
      </c>
      <c r="VS32" s="19">
        <v>0</v>
      </c>
      <c r="VT32" s="19">
        <v>88.4</v>
      </c>
      <c r="VU32" s="19">
        <v>48</v>
      </c>
      <c r="VV32" s="19">
        <v>48</v>
      </c>
      <c r="VW32" s="19">
        <v>40.4</v>
      </c>
      <c r="VX32" s="19">
        <v>89.3</v>
      </c>
      <c r="VY32" s="19">
        <v>54</v>
      </c>
      <c r="VZ32" s="19">
        <v>54</v>
      </c>
      <c r="WA32" s="19">
        <v>35.299999999999997</v>
      </c>
      <c r="WB32" s="19">
        <v>113.1</v>
      </c>
      <c r="WC32" s="19"/>
      <c r="WD32" s="19">
        <v>111.369</v>
      </c>
      <c r="WE32" s="19">
        <v>1.7310000000000001</v>
      </c>
      <c r="WF32" s="19"/>
      <c r="WG32" s="19"/>
      <c r="WH32" s="19"/>
      <c r="WI32" s="19">
        <v>0</v>
      </c>
      <c r="WJ32" s="19">
        <v>2.2000000000000002</v>
      </c>
      <c r="WK32" s="19">
        <v>2.4</v>
      </c>
      <c r="WL32" s="19">
        <v>2.4</v>
      </c>
      <c r="WM32" s="19">
        <v>-0.2</v>
      </c>
      <c r="WN32" s="19">
        <v>2</v>
      </c>
      <c r="WO32" s="19">
        <v>2.4</v>
      </c>
      <c r="WP32" s="19">
        <v>2.4</v>
      </c>
      <c r="WQ32" s="19">
        <v>-0.4</v>
      </c>
      <c r="WR32" s="19">
        <v>1.1000000000000001</v>
      </c>
      <c r="WS32" s="19">
        <v>1.4</v>
      </c>
      <c r="WT32" s="19">
        <v>1.4</v>
      </c>
      <c r="WU32" s="19">
        <v>-0.3</v>
      </c>
      <c r="WV32" s="19">
        <v>18.100000000000001</v>
      </c>
      <c r="WW32" s="19"/>
      <c r="WX32" s="19">
        <v>18.524000000000001</v>
      </c>
      <c r="WY32" s="19">
        <v>-0.42399999999999999</v>
      </c>
      <c r="WZ32" s="19">
        <v>5.2</v>
      </c>
      <c r="XA32" s="19">
        <v>6.8</v>
      </c>
      <c r="XB32" s="19">
        <v>6.8</v>
      </c>
      <c r="XC32" s="19">
        <v>-1.6</v>
      </c>
      <c r="XD32" s="19">
        <v>18.8</v>
      </c>
      <c r="XE32" s="19">
        <v>18.4466</v>
      </c>
      <c r="XF32" s="19">
        <v>18.4466</v>
      </c>
      <c r="XG32" s="19">
        <v>0.35339999999999999</v>
      </c>
      <c r="XH32" s="19">
        <v>8.8000000000000007</v>
      </c>
      <c r="XI32" s="19">
        <v>10.8</v>
      </c>
      <c r="XJ32" s="19">
        <v>10.8</v>
      </c>
      <c r="XK32" s="19">
        <v>-2</v>
      </c>
      <c r="XL32" s="19">
        <v>28.1</v>
      </c>
      <c r="XM32" s="19">
        <v>30</v>
      </c>
      <c r="XN32" s="19">
        <v>28</v>
      </c>
      <c r="XO32" s="19">
        <v>0.1</v>
      </c>
      <c r="XP32" s="19">
        <v>35.299999999999997</v>
      </c>
      <c r="XQ32" s="19">
        <v>30</v>
      </c>
      <c r="XR32" s="19">
        <v>28</v>
      </c>
      <c r="XS32" s="19">
        <v>7.3</v>
      </c>
      <c r="XT32" s="19">
        <v>15.2</v>
      </c>
      <c r="XU32" s="19">
        <v>14</v>
      </c>
      <c r="XV32" s="19">
        <v>14</v>
      </c>
      <c r="XW32" s="19">
        <v>1.2</v>
      </c>
      <c r="XX32" s="19">
        <v>18.7</v>
      </c>
      <c r="XY32" s="19">
        <v>20</v>
      </c>
      <c r="XZ32" s="19">
        <v>20</v>
      </c>
      <c r="YA32" s="19">
        <v>-1.3</v>
      </c>
      <c r="YB32" s="19">
        <v>6.9</v>
      </c>
      <c r="YC32" s="19">
        <v>7.73</v>
      </c>
      <c r="YD32" s="19">
        <v>7.73</v>
      </c>
      <c r="YE32" s="19">
        <v>-0.83</v>
      </c>
      <c r="YF32" s="19">
        <v>11.07</v>
      </c>
      <c r="YG32" s="19">
        <v>11</v>
      </c>
      <c r="YH32" s="19">
        <v>11</v>
      </c>
      <c r="YI32" s="19">
        <v>7.0000000000000007E-2</v>
      </c>
    </row>
    <row r="33" spans="1:659" ht="24" customHeight="1" x14ac:dyDescent="0.25">
      <c r="A33" s="1"/>
      <c r="B33" s="13" t="s">
        <v>70</v>
      </c>
      <c r="C33" s="13" t="s">
        <v>803</v>
      </c>
      <c r="D33" s="14">
        <v>201.8</v>
      </c>
      <c r="E33" s="14">
        <v>203.20388</v>
      </c>
      <c r="F33" s="14">
        <v>203.20388</v>
      </c>
      <c r="G33" s="14">
        <v>-1.40388</v>
      </c>
      <c r="H33" s="14">
        <v>608</v>
      </c>
      <c r="I33" s="14">
        <v>620.52909999999997</v>
      </c>
      <c r="J33" s="14">
        <v>620.52909999999997</v>
      </c>
      <c r="K33" s="14">
        <v>-12.5291</v>
      </c>
      <c r="L33" s="14">
        <v>209.9</v>
      </c>
      <c r="M33" s="14">
        <v>201.86914999999999</v>
      </c>
      <c r="N33" s="14">
        <v>201.86914999999999</v>
      </c>
      <c r="O33" s="14">
        <v>8.0308499999999992</v>
      </c>
      <c r="P33" s="14"/>
      <c r="Q33" s="14"/>
      <c r="R33" s="14"/>
      <c r="S33" s="14">
        <v>0</v>
      </c>
      <c r="T33" s="14"/>
      <c r="U33" s="14"/>
      <c r="V33" s="14"/>
      <c r="W33" s="14">
        <v>0</v>
      </c>
      <c r="X33" s="14">
        <v>88.7</v>
      </c>
      <c r="Y33" s="14">
        <v>91.778639999999996</v>
      </c>
      <c r="Z33" s="14">
        <v>91.778639999999996</v>
      </c>
      <c r="AA33" s="14">
        <v>-3.07864</v>
      </c>
      <c r="AB33" s="14">
        <v>200.8</v>
      </c>
      <c r="AC33" s="14">
        <v>214.77247</v>
      </c>
      <c r="AD33" s="14">
        <v>214.77246</v>
      </c>
      <c r="AE33" s="14">
        <v>-13.97246</v>
      </c>
      <c r="AF33" s="14"/>
      <c r="AG33" s="14"/>
      <c r="AH33" s="14"/>
      <c r="AI33" s="14">
        <v>0</v>
      </c>
      <c r="AJ33" s="14"/>
      <c r="AK33" s="14"/>
      <c r="AL33" s="14"/>
      <c r="AM33" s="14">
        <v>0</v>
      </c>
      <c r="AN33" s="14">
        <v>152.19999999999999</v>
      </c>
      <c r="AO33" s="14">
        <v>185.12806</v>
      </c>
      <c r="AP33" s="14">
        <v>196.22801999999999</v>
      </c>
      <c r="AQ33" s="14">
        <v>-44.028019999999998</v>
      </c>
      <c r="AR33" s="14">
        <v>151.69999999999999</v>
      </c>
      <c r="AS33" s="14">
        <v>185.12806</v>
      </c>
      <c r="AT33" s="14">
        <v>196.22801999999999</v>
      </c>
      <c r="AU33" s="14">
        <v>-44.528019999999998</v>
      </c>
      <c r="AV33" s="14">
        <v>151.80000000000001</v>
      </c>
      <c r="AW33" s="14">
        <v>185.12806</v>
      </c>
      <c r="AX33" s="14">
        <v>196.22801999999999</v>
      </c>
      <c r="AY33" s="14">
        <v>-44.428019999999997</v>
      </c>
      <c r="AZ33" s="14">
        <v>264.10000000000002</v>
      </c>
      <c r="BA33" s="14">
        <v>278.52600000000001</v>
      </c>
      <c r="BB33" s="14">
        <v>295.22593999999998</v>
      </c>
      <c r="BC33" s="14">
        <v>-31.12594</v>
      </c>
      <c r="BD33" s="14"/>
      <c r="BE33" s="14"/>
      <c r="BF33" s="14"/>
      <c r="BG33" s="14">
        <v>0</v>
      </c>
      <c r="BH33" s="14"/>
      <c r="BI33" s="14"/>
      <c r="BJ33" s="14"/>
      <c r="BK33" s="14">
        <v>0</v>
      </c>
      <c r="BL33" s="14">
        <v>63</v>
      </c>
      <c r="BM33" s="14">
        <v>72.835049999999995</v>
      </c>
      <c r="BN33" s="14">
        <v>66.495019999999997</v>
      </c>
      <c r="BO33" s="14">
        <v>-3.4950199999999998</v>
      </c>
      <c r="BP33" s="14">
        <v>5.5</v>
      </c>
      <c r="BQ33" s="14">
        <v>5.4625000000000004</v>
      </c>
      <c r="BR33" s="14">
        <v>5.4625000000000004</v>
      </c>
      <c r="BS33" s="14">
        <v>3.7499999999999999E-2</v>
      </c>
      <c r="BT33" s="14"/>
      <c r="BU33" s="14"/>
      <c r="BV33" s="14"/>
      <c r="BW33" s="14">
        <v>0</v>
      </c>
      <c r="BX33" s="14"/>
      <c r="BY33" s="14"/>
      <c r="BZ33" s="14"/>
      <c r="CA33" s="14">
        <v>0</v>
      </c>
      <c r="CB33" s="14"/>
      <c r="CC33" s="14"/>
      <c r="CD33" s="14"/>
      <c r="CE33" s="14">
        <v>0</v>
      </c>
      <c r="CF33" s="14"/>
      <c r="CG33" s="14"/>
      <c r="CH33" s="14"/>
      <c r="CI33" s="14">
        <v>0</v>
      </c>
      <c r="CJ33" s="14">
        <v>163.5</v>
      </c>
      <c r="CK33" s="14">
        <v>163.90777</v>
      </c>
      <c r="CL33" s="14">
        <v>163.90777</v>
      </c>
      <c r="CM33" s="14">
        <v>-0.40777000000000002</v>
      </c>
      <c r="CN33" s="14">
        <v>6.8</v>
      </c>
      <c r="CO33" s="14">
        <v>5.1333399999999996</v>
      </c>
      <c r="CP33" s="14">
        <v>5.1333399999999996</v>
      </c>
      <c r="CQ33" s="14">
        <v>1.66666</v>
      </c>
      <c r="CR33" s="14">
        <v>5.0999999999999996</v>
      </c>
      <c r="CS33" s="14">
        <v>2.8177599999999998</v>
      </c>
      <c r="CT33" s="14">
        <v>2.8177599999999998</v>
      </c>
      <c r="CU33" s="14">
        <v>2.2822399999999998</v>
      </c>
      <c r="CV33" s="14"/>
      <c r="CW33" s="14"/>
      <c r="CX33" s="14"/>
      <c r="CY33" s="14">
        <v>0</v>
      </c>
      <c r="CZ33" s="14">
        <v>6.9</v>
      </c>
      <c r="DA33" s="14">
        <v>6.8787000000000003</v>
      </c>
      <c r="DB33" s="14">
        <v>6.8787000000000003</v>
      </c>
      <c r="DC33" s="14">
        <v>2.1299999999999999E-2</v>
      </c>
      <c r="DD33" s="14">
        <v>11.5</v>
      </c>
      <c r="DE33" s="14">
        <v>14.919420000000001</v>
      </c>
      <c r="DF33" s="14">
        <v>14.919359999999999</v>
      </c>
      <c r="DG33" s="14">
        <v>-3.4193600000000002</v>
      </c>
      <c r="DH33" s="14">
        <v>61</v>
      </c>
      <c r="DI33" s="14">
        <v>55.39575</v>
      </c>
      <c r="DJ33" s="14">
        <v>51.647910000000003</v>
      </c>
      <c r="DK33" s="14">
        <v>9.3520900000000005</v>
      </c>
      <c r="DL33" s="14"/>
      <c r="DM33" s="14"/>
      <c r="DN33" s="14"/>
      <c r="DO33" s="14">
        <v>0</v>
      </c>
      <c r="DP33" s="14"/>
      <c r="DQ33" s="14"/>
      <c r="DR33" s="14"/>
      <c r="DS33" s="14">
        <v>0</v>
      </c>
      <c r="DT33" s="14"/>
      <c r="DU33" s="14"/>
      <c r="DV33" s="14"/>
      <c r="DW33" s="14">
        <v>0</v>
      </c>
      <c r="DX33" s="14"/>
      <c r="DY33" s="14"/>
      <c r="DZ33" s="14"/>
      <c r="EA33" s="14">
        <v>0</v>
      </c>
      <c r="EB33" s="14">
        <v>55</v>
      </c>
      <c r="EC33" s="14">
        <v>55.841569999999997</v>
      </c>
      <c r="ED33" s="14">
        <v>55.841569999999997</v>
      </c>
      <c r="EE33" s="14">
        <v>-0.84157000000000004</v>
      </c>
      <c r="EF33" s="14">
        <v>110.5</v>
      </c>
      <c r="EG33" s="14">
        <v>103.90000999999999</v>
      </c>
      <c r="EH33" s="14">
        <v>52.375839999999997</v>
      </c>
      <c r="EI33" s="14">
        <v>58.124160000000003</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36.4</v>
      </c>
      <c r="FE33" s="14">
        <v>35.039729999999999</v>
      </c>
      <c r="FF33" s="14">
        <v>44.82403</v>
      </c>
      <c r="FG33" s="14">
        <v>-8.4240300000000001</v>
      </c>
      <c r="FH33" s="14">
        <v>109</v>
      </c>
      <c r="FI33" s="14">
        <v>112.01031</v>
      </c>
      <c r="FJ33" s="14">
        <v>128.3126</v>
      </c>
      <c r="FK33" s="14">
        <v>-19.3126</v>
      </c>
      <c r="FL33" s="14">
        <v>20.9</v>
      </c>
      <c r="FM33" s="14">
        <v>20.015689999999999</v>
      </c>
      <c r="FN33" s="14">
        <v>20.749040000000001</v>
      </c>
      <c r="FO33" s="14">
        <v>0.15096000000000001</v>
      </c>
      <c r="FP33" s="14">
        <v>18</v>
      </c>
      <c r="FQ33" s="14">
        <v>17.210889999999999</v>
      </c>
      <c r="FR33" s="14">
        <v>17.210889999999999</v>
      </c>
      <c r="FS33" s="14">
        <v>0.78910999999999998</v>
      </c>
      <c r="FT33" s="14">
        <v>18.899999999999999</v>
      </c>
      <c r="FU33" s="14">
        <v>17.961169999999999</v>
      </c>
      <c r="FV33" s="14">
        <v>17.96116</v>
      </c>
      <c r="FW33" s="14">
        <v>0.93884000000000001</v>
      </c>
      <c r="FX33" s="14">
        <v>92.5</v>
      </c>
      <c r="FY33" s="14">
        <v>87.68835</v>
      </c>
      <c r="FZ33" s="14">
        <v>87.68835</v>
      </c>
      <c r="GA33" s="14">
        <v>4.8116500000000002</v>
      </c>
      <c r="GB33" s="14">
        <v>179.4</v>
      </c>
      <c r="GC33" s="14">
        <v>184.91498000000001</v>
      </c>
      <c r="GD33" s="14">
        <v>184.91498000000001</v>
      </c>
      <c r="GE33" s="14">
        <v>-5.5149800000000004</v>
      </c>
      <c r="GF33" s="14">
        <v>180.3</v>
      </c>
      <c r="GG33" s="14">
        <v>184.91498000000001</v>
      </c>
      <c r="GH33" s="14">
        <v>184.91498000000001</v>
      </c>
      <c r="GI33" s="14">
        <v>-4.6149800000000001</v>
      </c>
      <c r="GJ33" s="14">
        <v>183</v>
      </c>
      <c r="GK33" s="14">
        <v>185.47028</v>
      </c>
      <c r="GL33" s="14">
        <v>185.47028</v>
      </c>
      <c r="GM33" s="14">
        <v>-2.4702799999999998</v>
      </c>
      <c r="GN33" s="14">
        <v>106</v>
      </c>
      <c r="GO33" s="14">
        <v>105.05658</v>
      </c>
      <c r="GP33" s="14">
        <v>105.38647</v>
      </c>
      <c r="GQ33" s="14">
        <v>0.61353000000000002</v>
      </c>
      <c r="GR33" s="14">
        <v>23.4</v>
      </c>
      <c r="GS33" s="14">
        <v>36.218409999999999</v>
      </c>
      <c r="GT33" s="14">
        <v>36.218409999999999</v>
      </c>
      <c r="GU33" s="14">
        <v>-12.81841</v>
      </c>
      <c r="GV33" s="14">
        <v>36.9</v>
      </c>
      <c r="GW33" s="14">
        <v>44.060189999999999</v>
      </c>
      <c r="GX33" s="14">
        <v>44.060189999999999</v>
      </c>
      <c r="GY33" s="14">
        <v>-7.1601900000000001</v>
      </c>
      <c r="GZ33" s="14">
        <v>2</v>
      </c>
      <c r="HA33" s="14">
        <v>2.1456300000000001</v>
      </c>
      <c r="HB33" s="14">
        <v>2.1456300000000001</v>
      </c>
      <c r="HC33" s="14">
        <v>-0.14563000000000001</v>
      </c>
      <c r="HD33" s="14">
        <v>26.6</v>
      </c>
      <c r="HE33" s="14">
        <v>28.32893</v>
      </c>
      <c r="HF33" s="14">
        <v>28.32893</v>
      </c>
      <c r="HG33" s="14">
        <v>-1.7289300000000001</v>
      </c>
      <c r="HH33" s="14">
        <v>68.599999999999994</v>
      </c>
      <c r="HI33" s="14">
        <v>87.273110000000003</v>
      </c>
      <c r="HJ33" s="14">
        <v>33.980429999999998</v>
      </c>
      <c r="HK33" s="14">
        <v>34.619570000000003</v>
      </c>
      <c r="HL33" s="14"/>
      <c r="HM33" s="14"/>
      <c r="HN33" s="14"/>
      <c r="HO33" s="14">
        <v>0</v>
      </c>
      <c r="HP33" s="14"/>
      <c r="HQ33" s="14"/>
      <c r="HR33" s="14"/>
      <c r="HS33" s="14">
        <v>0</v>
      </c>
      <c r="HT33" s="14">
        <v>59.8</v>
      </c>
      <c r="HU33" s="14">
        <v>63.867240000000002</v>
      </c>
      <c r="HV33" s="14">
        <v>85.482370000000003</v>
      </c>
      <c r="HW33" s="14">
        <v>-25.682369999999999</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79.8</v>
      </c>
      <c r="IW33" s="14">
        <v>79.977900000000005</v>
      </c>
      <c r="IX33" s="14">
        <v>86.620339999999999</v>
      </c>
      <c r="IY33" s="14">
        <v>-6.8203399999999998</v>
      </c>
      <c r="IZ33" s="14"/>
      <c r="JA33" s="14"/>
      <c r="JB33" s="14"/>
      <c r="JC33" s="14">
        <v>0</v>
      </c>
      <c r="JD33" s="14">
        <v>166.3</v>
      </c>
      <c r="JE33" s="14">
        <v>186.21592999999999</v>
      </c>
      <c r="JF33" s="14">
        <v>186.21592999999999</v>
      </c>
      <c r="JG33" s="14">
        <v>-19.915929999999999</v>
      </c>
      <c r="JH33" s="14">
        <v>200</v>
      </c>
      <c r="JI33" s="14">
        <v>186.21592999999999</v>
      </c>
      <c r="JJ33" s="14">
        <v>186.21592999999999</v>
      </c>
      <c r="JK33" s="14">
        <v>13.78407</v>
      </c>
      <c r="JL33" s="14">
        <v>179.8</v>
      </c>
      <c r="JM33" s="14">
        <v>186.77513999999999</v>
      </c>
      <c r="JN33" s="14">
        <v>186.77513999999999</v>
      </c>
      <c r="JO33" s="14">
        <v>-6.9751399999999997</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v>0</v>
      </c>
      <c r="KS33" s="14"/>
      <c r="KT33" s="14"/>
      <c r="KU33" s="14">
        <v>0</v>
      </c>
      <c r="KV33" s="14">
        <v>2.4</v>
      </c>
      <c r="KW33" s="14">
        <v>2.2284299999999999</v>
      </c>
      <c r="KX33" s="14">
        <v>2.2284299999999999</v>
      </c>
      <c r="KY33" s="14">
        <v>0.17157</v>
      </c>
      <c r="KZ33" s="14">
        <v>100.9</v>
      </c>
      <c r="LA33" s="14">
        <v>146.30589000000001</v>
      </c>
      <c r="LB33" s="14">
        <v>159.91333</v>
      </c>
      <c r="LC33" s="14">
        <v>-59.013330000000003</v>
      </c>
      <c r="LD33" s="14">
        <v>75.599999999999994</v>
      </c>
      <c r="LE33" s="14">
        <v>91.471879999999999</v>
      </c>
      <c r="LF33" s="14">
        <v>89.399289999999993</v>
      </c>
      <c r="LG33" s="14">
        <v>-13.799289999999999</v>
      </c>
      <c r="LH33" s="14">
        <v>45.7</v>
      </c>
      <c r="LI33" s="14">
        <v>43.972760000000001</v>
      </c>
      <c r="LJ33" s="14">
        <v>43.972760000000001</v>
      </c>
      <c r="LK33" s="14">
        <v>1.7272400000000001</v>
      </c>
      <c r="LL33" s="14">
        <v>46.1</v>
      </c>
      <c r="LM33" s="14">
        <v>48.413229999999999</v>
      </c>
      <c r="LN33" s="14">
        <v>48.413229999999999</v>
      </c>
      <c r="LO33" s="14">
        <v>-2.3132299999999999</v>
      </c>
      <c r="LP33" s="14">
        <v>27.3</v>
      </c>
      <c r="LQ33" s="14">
        <v>29.79251</v>
      </c>
      <c r="LR33" s="14">
        <v>29.951460000000001</v>
      </c>
      <c r="LS33" s="14">
        <v>-2.6514600000000002</v>
      </c>
      <c r="LT33" s="14"/>
      <c r="LU33" s="14"/>
      <c r="LV33" s="14"/>
      <c r="LW33" s="14">
        <v>0</v>
      </c>
      <c r="LX33" s="14"/>
      <c r="LY33" s="14"/>
      <c r="LZ33" s="14"/>
      <c r="MA33" s="14">
        <v>0</v>
      </c>
      <c r="MB33" s="14"/>
      <c r="MC33" s="14"/>
      <c r="MD33" s="14"/>
      <c r="ME33" s="14">
        <v>0</v>
      </c>
      <c r="MF33" s="14">
        <v>144.1</v>
      </c>
      <c r="MG33" s="14">
        <v>151.08886000000001</v>
      </c>
      <c r="MH33" s="14">
        <v>151.08886000000001</v>
      </c>
      <c r="MI33" s="14">
        <v>-6.9888599999999999</v>
      </c>
      <c r="MJ33" s="14">
        <v>144.69999999999999</v>
      </c>
      <c r="MK33" s="14">
        <v>151.08886000000001</v>
      </c>
      <c r="ML33" s="14">
        <v>151.08886000000001</v>
      </c>
      <c r="MM33" s="14">
        <v>-6.3888600000000002</v>
      </c>
      <c r="MN33" s="14">
        <v>148.19999999999999</v>
      </c>
      <c r="MO33" s="14">
        <v>151.54257999999999</v>
      </c>
      <c r="MP33" s="14">
        <v>151.54257999999999</v>
      </c>
      <c r="MQ33" s="14">
        <v>-3.3425799999999999</v>
      </c>
      <c r="MR33" s="14">
        <v>182.7</v>
      </c>
      <c r="MS33" s="14"/>
      <c r="MT33" s="14">
        <v>185</v>
      </c>
      <c r="MU33" s="14">
        <v>-2.2999999999999998</v>
      </c>
      <c r="MV33" s="14"/>
      <c r="MW33" s="14"/>
      <c r="MX33" s="14"/>
      <c r="MY33" s="14">
        <v>0</v>
      </c>
      <c r="MZ33" s="14"/>
      <c r="NA33" s="14"/>
      <c r="NB33" s="14"/>
      <c r="NC33" s="14">
        <v>0</v>
      </c>
      <c r="ND33" s="14"/>
      <c r="NE33" s="14"/>
      <c r="NF33" s="14"/>
      <c r="NG33" s="14">
        <v>0</v>
      </c>
      <c r="NH33" s="14"/>
      <c r="NI33" s="14"/>
      <c r="NJ33" s="14"/>
      <c r="NK33" s="14">
        <v>0</v>
      </c>
      <c r="NL33" s="14">
        <v>208.7</v>
      </c>
      <c r="NM33" s="14">
        <v>206.29038</v>
      </c>
      <c r="NN33" s="14">
        <v>206.29038</v>
      </c>
      <c r="NO33" s="14">
        <v>2.4096199999999999</v>
      </c>
      <c r="NP33" s="14">
        <v>98.6</v>
      </c>
      <c r="NQ33" s="14">
        <v>103.45493</v>
      </c>
      <c r="NR33" s="14">
        <v>103.45493</v>
      </c>
      <c r="NS33" s="14">
        <v>-4.8549300000000004</v>
      </c>
      <c r="NT33" s="14">
        <v>7.6</v>
      </c>
      <c r="NU33" s="14">
        <v>7.8258200000000002</v>
      </c>
      <c r="NV33" s="14">
        <v>7.8258099999999997</v>
      </c>
      <c r="NW33" s="14">
        <v>-0.22581000000000001</v>
      </c>
      <c r="NX33" s="14">
        <v>8.1</v>
      </c>
      <c r="NY33" s="14">
        <v>8.2100200000000001</v>
      </c>
      <c r="NZ33" s="14">
        <v>8.2100100000000005</v>
      </c>
      <c r="OA33" s="14">
        <v>-0.11001</v>
      </c>
      <c r="OB33" s="14">
        <v>1.3</v>
      </c>
      <c r="OC33" s="14"/>
      <c r="OD33" s="14">
        <v>1.083</v>
      </c>
      <c r="OE33" s="14">
        <v>0.217</v>
      </c>
      <c r="OF33" s="14">
        <v>107.9</v>
      </c>
      <c r="OG33" s="14">
        <v>84.4</v>
      </c>
      <c r="OH33" s="14">
        <v>107.64</v>
      </c>
      <c r="OI33" s="14">
        <v>0.26</v>
      </c>
      <c r="OJ33" s="14">
        <v>80.8</v>
      </c>
      <c r="OK33" s="14"/>
      <c r="OL33" s="14">
        <v>80</v>
      </c>
      <c r="OM33" s="14">
        <v>0.8</v>
      </c>
      <c r="ON33" s="14">
        <v>1.8</v>
      </c>
      <c r="OO33" s="14">
        <v>3.4460000000000002</v>
      </c>
      <c r="OP33" s="14">
        <v>3.4460000000000002</v>
      </c>
      <c r="OQ33" s="14">
        <v>-1.6459999999999999</v>
      </c>
      <c r="OR33" s="14">
        <v>0.5</v>
      </c>
      <c r="OS33" s="14"/>
      <c r="OT33" s="14">
        <v>0.4</v>
      </c>
      <c r="OU33" s="14">
        <v>0.1</v>
      </c>
      <c r="OV33" s="14">
        <v>13.7</v>
      </c>
      <c r="OW33" s="14">
        <v>14.56311</v>
      </c>
      <c r="OX33" s="14">
        <v>14.56311</v>
      </c>
      <c r="OY33" s="14">
        <v>-0.86311000000000004</v>
      </c>
      <c r="OZ33" s="14">
        <v>10.36016</v>
      </c>
      <c r="PA33" s="14">
        <v>20.254370000000002</v>
      </c>
      <c r="PB33" s="14">
        <v>20.254370000000002</v>
      </c>
      <c r="PC33" s="14">
        <v>-9.8942099999999993</v>
      </c>
      <c r="PD33" s="14">
        <v>9.8000000000000007</v>
      </c>
      <c r="PE33" s="14">
        <v>9.9830000000000005</v>
      </c>
      <c r="PF33" s="14">
        <v>9.9830000000000005</v>
      </c>
      <c r="PG33" s="14">
        <v>-0.183</v>
      </c>
      <c r="PH33" s="14"/>
      <c r="PI33" s="14"/>
      <c r="PJ33" s="14"/>
      <c r="PK33" s="14">
        <v>0</v>
      </c>
      <c r="PL33" s="14">
        <v>221.2</v>
      </c>
      <c r="PM33" s="14"/>
      <c r="PN33" s="14">
        <v>206</v>
      </c>
      <c r="PO33" s="14">
        <v>15.2</v>
      </c>
      <c r="PP33" s="14">
        <v>1.2</v>
      </c>
      <c r="PQ33" s="14">
        <v>1</v>
      </c>
      <c r="PR33" s="14">
        <v>1</v>
      </c>
      <c r="PS33" s="14">
        <v>0.2</v>
      </c>
      <c r="PT33" s="14">
        <v>1.9</v>
      </c>
      <c r="PU33" s="14">
        <v>2.65</v>
      </c>
      <c r="PV33" s="14">
        <v>2.65</v>
      </c>
      <c r="PW33" s="14">
        <v>-0.75</v>
      </c>
      <c r="PX33" s="14">
        <v>2.6</v>
      </c>
      <c r="PY33" s="14">
        <v>2.5</v>
      </c>
      <c r="PZ33" s="14">
        <v>2.5</v>
      </c>
      <c r="QA33" s="14">
        <v>0.1</v>
      </c>
      <c r="QB33" s="14">
        <v>19.899999999999999</v>
      </c>
      <c r="QC33" s="14">
        <v>20.254370000000002</v>
      </c>
      <c r="QD33" s="14">
        <v>20.254370000000002</v>
      </c>
      <c r="QE33" s="14">
        <v>-0.35437000000000002</v>
      </c>
      <c r="QF33" s="14">
        <v>20</v>
      </c>
      <c r="QG33" s="14">
        <v>19.417480000000001</v>
      </c>
      <c r="QH33" s="14">
        <v>19.417480000000001</v>
      </c>
      <c r="QI33" s="14">
        <v>0.58252000000000004</v>
      </c>
      <c r="QJ33" s="14">
        <v>19</v>
      </c>
      <c r="QK33" s="14">
        <v>17.475729999999999</v>
      </c>
      <c r="QL33" s="14">
        <v>17.475729999999999</v>
      </c>
      <c r="QM33" s="14">
        <v>1.52427</v>
      </c>
      <c r="QN33" s="14">
        <v>3.3</v>
      </c>
      <c r="QO33" s="14">
        <v>3.4</v>
      </c>
      <c r="QP33" s="14">
        <v>3.4</v>
      </c>
      <c r="QQ33" s="14">
        <v>-0.1</v>
      </c>
      <c r="QR33" s="14">
        <v>18.399999999999999</v>
      </c>
      <c r="QS33" s="14">
        <v>17.961169999999999</v>
      </c>
      <c r="QT33" s="14">
        <v>17.96116</v>
      </c>
      <c r="QU33" s="14">
        <v>0.43884000000000001</v>
      </c>
      <c r="QV33" s="14">
        <v>15.4</v>
      </c>
      <c r="QW33" s="14"/>
      <c r="QX33" s="14">
        <v>15.999000000000001</v>
      </c>
      <c r="QY33" s="14">
        <v>-0.59899999999999998</v>
      </c>
      <c r="QZ33" s="14">
        <v>18.600000000000001</v>
      </c>
      <c r="RA33" s="14"/>
      <c r="RB33" s="14">
        <v>18.794</v>
      </c>
      <c r="RC33" s="14">
        <v>-0.19400000000000001</v>
      </c>
      <c r="RD33" s="14">
        <v>23.4</v>
      </c>
      <c r="RE33" s="14">
        <v>17.29</v>
      </c>
      <c r="RF33" s="14">
        <v>17.29</v>
      </c>
      <c r="RG33" s="14">
        <v>6.11</v>
      </c>
      <c r="RH33" s="14">
        <v>77.3</v>
      </c>
      <c r="RI33" s="14">
        <v>65.8</v>
      </c>
      <c r="RJ33" s="14">
        <v>59.29</v>
      </c>
      <c r="RK33" s="14">
        <v>18.010000000000002</v>
      </c>
      <c r="RL33" s="14">
        <v>19.7</v>
      </c>
      <c r="RM33" s="14"/>
      <c r="RN33" s="14">
        <v>17.215</v>
      </c>
      <c r="RO33" s="14">
        <v>2.4849999999999999</v>
      </c>
      <c r="RP33" s="14">
        <v>2.9</v>
      </c>
      <c r="RQ33" s="14">
        <v>3.15</v>
      </c>
      <c r="RR33" s="14">
        <v>3.15</v>
      </c>
      <c r="RS33" s="14">
        <v>-0.25</v>
      </c>
      <c r="RT33" s="14">
        <v>14.2</v>
      </c>
      <c r="RU33" s="14">
        <v>14.77299</v>
      </c>
      <c r="RV33" s="14">
        <v>19.772739999999999</v>
      </c>
      <c r="RW33" s="14">
        <v>-5.5727399999999996</v>
      </c>
      <c r="RX33" s="14">
        <v>2.2000000000000002</v>
      </c>
      <c r="RY33" s="14">
        <v>2</v>
      </c>
      <c r="RZ33" s="14">
        <v>2</v>
      </c>
      <c r="SA33" s="14">
        <v>0.2</v>
      </c>
      <c r="SB33" s="14"/>
      <c r="SC33" s="14">
        <v>0.4</v>
      </c>
      <c r="SD33" s="14">
        <v>0.4</v>
      </c>
      <c r="SE33" s="14">
        <v>-0.4</v>
      </c>
      <c r="SF33" s="14">
        <v>6.1</v>
      </c>
      <c r="SG33" s="14">
        <v>7.7</v>
      </c>
      <c r="SH33" s="14">
        <v>7.7</v>
      </c>
      <c r="SI33" s="14">
        <v>-1.6</v>
      </c>
      <c r="SJ33" s="14">
        <v>6.7</v>
      </c>
      <c r="SK33" s="14">
        <v>6.4</v>
      </c>
      <c r="SL33" s="14">
        <v>6.4</v>
      </c>
      <c r="SM33" s="14">
        <v>0.3</v>
      </c>
      <c r="SN33" s="14">
        <v>9.1999999999999993</v>
      </c>
      <c r="SO33" s="14">
        <v>10</v>
      </c>
      <c r="SP33" s="14">
        <v>10</v>
      </c>
      <c r="SQ33" s="14">
        <v>-0.8</v>
      </c>
      <c r="SR33" s="14">
        <v>14.1</v>
      </c>
      <c r="SS33" s="14">
        <v>13.592230000000001</v>
      </c>
      <c r="ST33" s="14">
        <v>13.592230000000001</v>
      </c>
      <c r="SU33" s="14">
        <v>0.50777000000000005</v>
      </c>
      <c r="SV33" s="14">
        <v>16.399999999999999</v>
      </c>
      <c r="SW33" s="14">
        <v>17.475729999999999</v>
      </c>
      <c r="SX33" s="14">
        <v>17.475729999999999</v>
      </c>
      <c r="SY33" s="14">
        <v>-1.0757300000000001</v>
      </c>
      <c r="SZ33" s="14">
        <v>8.5</v>
      </c>
      <c r="TA33" s="14">
        <v>15.007999999999999</v>
      </c>
      <c r="TB33" s="14">
        <v>15.007999999999999</v>
      </c>
      <c r="TC33" s="14">
        <v>-6.508</v>
      </c>
      <c r="TD33" s="14">
        <v>75</v>
      </c>
      <c r="TE33" s="14">
        <v>63.3</v>
      </c>
      <c r="TF33" s="14">
        <v>59.741999999999997</v>
      </c>
      <c r="TG33" s="14">
        <v>15.257999999999999</v>
      </c>
      <c r="TH33" s="14">
        <v>38.299999999999997</v>
      </c>
      <c r="TI33" s="14"/>
      <c r="TJ33" s="14">
        <v>38.985999999999997</v>
      </c>
      <c r="TK33" s="14">
        <v>-0.68600000000000005</v>
      </c>
      <c r="TL33" s="14">
        <v>72.3</v>
      </c>
      <c r="TM33" s="14">
        <v>50.2</v>
      </c>
      <c r="TN33" s="14">
        <v>47.58</v>
      </c>
      <c r="TO33" s="14">
        <v>24.72</v>
      </c>
      <c r="TP33" s="14">
        <v>68.3</v>
      </c>
      <c r="TQ33" s="14">
        <v>58.6</v>
      </c>
      <c r="TR33" s="14">
        <v>51.47</v>
      </c>
      <c r="TS33" s="14">
        <v>16.829999999999998</v>
      </c>
      <c r="TT33" s="14">
        <v>9.6</v>
      </c>
      <c r="TU33" s="14">
        <v>7.1</v>
      </c>
      <c r="TV33" s="14">
        <v>5.97</v>
      </c>
      <c r="TW33" s="14">
        <v>3.63</v>
      </c>
      <c r="TX33" s="14">
        <v>7.8</v>
      </c>
      <c r="TY33" s="14">
        <v>5.5</v>
      </c>
      <c r="TZ33" s="14">
        <v>2.95</v>
      </c>
      <c r="UA33" s="14">
        <v>4.8499999999999996</v>
      </c>
      <c r="UB33" s="14">
        <v>17</v>
      </c>
      <c r="UC33" s="14">
        <v>18.4466</v>
      </c>
      <c r="UD33" s="14">
        <v>18.4466</v>
      </c>
      <c r="UE33" s="14">
        <v>-1.4466000000000001</v>
      </c>
      <c r="UF33" s="14">
        <v>3.9</v>
      </c>
      <c r="UG33" s="14">
        <v>5</v>
      </c>
      <c r="UH33" s="14">
        <v>5</v>
      </c>
      <c r="UI33" s="14">
        <v>-1.1000000000000001</v>
      </c>
      <c r="UJ33" s="14">
        <v>7.4</v>
      </c>
      <c r="UK33" s="14">
        <v>7.5</v>
      </c>
      <c r="UL33" s="14">
        <v>7.5</v>
      </c>
      <c r="UM33" s="14">
        <v>-0.1</v>
      </c>
      <c r="UN33" s="14">
        <v>20.399999999999999</v>
      </c>
      <c r="UO33" s="14">
        <v>19.417480000000001</v>
      </c>
      <c r="UP33" s="14">
        <v>19.417480000000001</v>
      </c>
      <c r="UQ33" s="14">
        <v>0.98251999999999995</v>
      </c>
      <c r="UR33" s="14">
        <v>20.399999999999999</v>
      </c>
      <c r="US33" s="14">
        <v>19.417480000000001</v>
      </c>
      <c r="UT33" s="14">
        <v>19.417480000000001</v>
      </c>
      <c r="UU33" s="14">
        <v>0.98251999999999995</v>
      </c>
      <c r="UV33" s="14">
        <v>20.100000000000001</v>
      </c>
      <c r="UW33" s="14">
        <v>19.417480000000001</v>
      </c>
      <c r="UX33" s="14">
        <v>19.417480000000001</v>
      </c>
      <c r="UY33" s="14">
        <v>0.68252000000000002</v>
      </c>
      <c r="UZ33" s="14">
        <v>1.9</v>
      </c>
      <c r="VA33" s="14">
        <v>3.1509999999999998</v>
      </c>
      <c r="VB33" s="14">
        <v>3.1509999999999998</v>
      </c>
      <c r="VC33" s="14">
        <v>-1.2509999999999999</v>
      </c>
      <c r="VD33" s="14">
        <v>249.3</v>
      </c>
      <c r="VE33" s="14"/>
      <c r="VF33" s="14">
        <v>247.4</v>
      </c>
      <c r="VG33" s="14">
        <v>1.9</v>
      </c>
      <c r="VH33" s="14">
        <v>17.8</v>
      </c>
      <c r="VI33" s="14"/>
      <c r="VJ33" s="14">
        <v>17.722000000000001</v>
      </c>
      <c r="VK33" s="14">
        <v>7.8E-2</v>
      </c>
      <c r="VL33" s="14">
        <v>151</v>
      </c>
      <c r="VM33" s="14"/>
      <c r="VN33" s="14">
        <v>144.16800000000001</v>
      </c>
      <c r="VO33" s="14">
        <v>6.8319999999999999</v>
      </c>
      <c r="VP33" s="14">
        <v>0.6</v>
      </c>
      <c r="VQ33" s="14">
        <v>0.6</v>
      </c>
      <c r="VR33" s="14">
        <v>0.6</v>
      </c>
      <c r="VS33" s="14">
        <v>0</v>
      </c>
      <c r="VT33" s="14">
        <v>94.1</v>
      </c>
      <c r="VU33" s="14">
        <v>59</v>
      </c>
      <c r="VV33" s="14">
        <v>59</v>
      </c>
      <c r="VW33" s="14">
        <v>35.1</v>
      </c>
      <c r="VX33" s="14">
        <v>107.6</v>
      </c>
      <c r="VY33" s="14">
        <v>62</v>
      </c>
      <c r="VZ33" s="14">
        <v>62</v>
      </c>
      <c r="WA33" s="14">
        <v>45.6</v>
      </c>
      <c r="WB33" s="14">
        <v>112.4</v>
      </c>
      <c r="WC33" s="14"/>
      <c r="WD33" s="14">
        <v>111.27500000000001</v>
      </c>
      <c r="WE33" s="14">
        <v>1.125</v>
      </c>
      <c r="WF33" s="14"/>
      <c r="WG33" s="14"/>
      <c r="WH33" s="14"/>
      <c r="WI33" s="14">
        <v>0</v>
      </c>
      <c r="WJ33" s="14">
        <v>2.2000000000000002</v>
      </c>
      <c r="WK33" s="14">
        <v>2.4</v>
      </c>
      <c r="WL33" s="14">
        <v>2.4</v>
      </c>
      <c r="WM33" s="14">
        <v>-0.2</v>
      </c>
      <c r="WN33" s="14">
        <v>2</v>
      </c>
      <c r="WO33" s="14">
        <v>2.4</v>
      </c>
      <c r="WP33" s="14">
        <v>2.4</v>
      </c>
      <c r="WQ33" s="14">
        <v>-0.4</v>
      </c>
      <c r="WR33" s="14">
        <v>1.1000000000000001</v>
      </c>
      <c r="WS33" s="14">
        <v>1.4</v>
      </c>
      <c r="WT33" s="14">
        <v>1.4</v>
      </c>
      <c r="WU33" s="14">
        <v>-0.3</v>
      </c>
      <c r="WV33" s="14">
        <v>18.3</v>
      </c>
      <c r="WW33" s="14"/>
      <c r="WX33" s="14">
        <v>18.085999999999999</v>
      </c>
      <c r="WY33" s="14">
        <v>0.214</v>
      </c>
      <c r="WZ33" s="14">
        <v>5.2</v>
      </c>
      <c r="XA33" s="14">
        <v>6.8</v>
      </c>
      <c r="XB33" s="14">
        <v>6.8</v>
      </c>
      <c r="XC33" s="14">
        <v>-1.6</v>
      </c>
      <c r="XD33" s="14">
        <v>18.8</v>
      </c>
      <c r="XE33" s="14">
        <v>18.4466</v>
      </c>
      <c r="XF33" s="14">
        <v>18.4466</v>
      </c>
      <c r="XG33" s="14">
        <v>0.35339999999999999</v>
      </c>
      <c r="XH33" s="14">
        <v>8.6999999999999993</v>
      </c>
      <c r="XI33" s="14">
        <v>10.8</v>
      </c>
      <c r="XJ33" s="14">
        <v>10.8</v>
      </c>
      <c r="XK33" s="14">
        <v>-2.1</v>
      </c>
      <c r="XL33" s="14">
        <v>27.8</v>
      </c>
      <c r="XM33" s="14">
        <v>30</v>
      </c>
      <c r="XN33" s="14">
        <v>28</v>
      </c>
      <c r="XO33" s="14">
        <v>-0.2</v>
      </c>
      <c r="XP33" s="14">
        <v>35</v>
      </c>
      <c r="XQ33" s="14">
        <v>30</v>
      </c>
      <c r="XR33" s="14">
        <v>28</v>
      </c>
      <c r="XS33" s="14">
        <v>7</v>
      </c>
      <c r="XT33" s="14">
        <v>15.8</v>
      </c>
      <c r="XU33" s="14">
        <v>14</v>
      </c>
      <c r="XV33" s="14">
        <v>14</v>
      </c>
      <c r="XW33" s="14">
        <v>1.8</v>
      </c>
      <c r="XX33" s="14">
        <v>19.5</v>
      </c>
      <c r="XY33" s="14">
        <v>20</v>
      </c>
      <c r="XZ33" s="14">
        <v>20</v>
      </c>
      <c r="YA33" s="14">
        <v>-0.5</v>
      </c>
      <c r="YB33" s="14">
        <v>7.1</v>
      </c>
      <c r="YC33" s="14">
        <v>7.73</v>
      </c>
      <c r="YD33" s="14">
        <v>7.73</v>
      </c>
      <c r="YE33" s="14">
        <v>-0.63</v>
      </c>
      <c r="YF33" s="14">
        <v>11.08</v>
      </c>
      <c r="YG33" s="14">
        <v>11</v>
      </c>
      <c r="YH33" s="14">
        <v>11</v>
      </c>
      <c r="YI33" s="14">
        <v>0.08</v>
      </c>
    </row>
    <row r="34" spans="1:659" ht="24" customHeight="1" x14ac:dyDescent="0.25">
      <c r="A34" s="1"/>
      <c r="B34" s="16" t="s">
        <v>70</v>
      </c>
      <c r="C34" s="16" t="s">
        <v>804</v>
      </c>
      <c r="D34" s="17">
        <v>205.7</v>
      </c>
      <c r="E34" s="17">
        <v>203.20388</v>
      </c>
      <c r="F34" s="17">
        <v>203.20388</v>
      </c>
      <c r="G34" s="17">
        <v>2.4961199999999999</v>
      </c>
      <c r="H34" s="17">
        <v>619.20000000000005</v>
      </c>
      <c r="I34" s="17">
        <v>620.52909999999997</v>
      </c>
      <c r="J34" s="17">
        <v>620.52909999999997</v>
      </c>
      <c r="K34" s="17">
        <v>-1.3290999999999999</v>
      </c>
      <c r="L34" s="17">
        <v>211.3</v>
      </c>
      <c r="M34" s="17">
        <v>201.86914999999999</v>
      </c>
      <c r="N34" s="17">
        <v>201.86914999999999</v>
      </c>
      <c r="O34" s="17">
        <v>9.4308499999999995</v>
      </c>
      <c r="P34" s="17"/>
      <c r="Q34" s="17"/>
      <c r="R34" s="17"/>
      <c r="S34" s="17">
        <v>0</v>
      </c>
      <c r="T34" s="17"/>
      <c r="U34" s="17"/>
      <c r="V34" s="17"/>
      <c r="W34" s="17">
        <v>0</v>
      </c>
      <c r="X34" s="17">
        <v>91</v>
      </c>
      <c r="Y34" s="17">
        <v>91.778639999999996</v>
      </c>
      <c r="Z34" s="17">
        <v>91.778639999999996</v>
      </c>
      <c r="AA34" s="17">
        <v>-0.77864</v>
      </c>
      <c r="AB34" s="17">
        <v>202.1</v>
      </c>
      <c r="AC34" s="17">
        <v>214.77247</v>
      </c>
      <c r="AD34" s="17">
        <v>214.77244999999999</v>
      </c>
      <c r="AE34" s="17">
        <v>-12.67245</v>
      </c>
      <c r="AF34" s="17"/>
      <c r="AG34" s="17"/>
      <c r="AH34" s="17"/>
      <c r="AI34" s="17">
        <v>0</v>
      </c>
      <c r="AJ34" s="17"/>
      <c r="AK34" s="17"/>
      <c r="AL34" s="17"/>
      <c r="AM34" s="17">
        <v>0</v>
      </c>
      <c r="AN34" s="17">
        <v>176.8</v>
      </c>
      <c r="AO34" s="17">
        <v>187.81529</v>
      </c>
      <c r="AP34" s="17">
        <v>189.29384999999999</v>
      </c>
      <c r="AQ34" s="17">
        <v>-12.49385</v>
      </c>
      <c r="AR34" s="17">
        <v>190.7</v>
      </c>
      <c r="AS34" s="17">
        <v>187.81529</v>
      </c>
      <c r="AT34" s="17">
        <v>189.29384999999999</v>
      </c>
      <c r="AU34" s="17">
        <v>1.40615</v>
      </c>
      <c r="AV34" s="17">
        <v>191.2</v>
      </c>
      <c r="AW34" s="17">
        <v>187.81529</v>
      </c>
      <c r="AX34" s="17">
        <v>189.29384999999999</v>
      </c>
      <c r="AY34" s="17">
        <v>1.90615</v>
      </c>
      <c r="AZ34" s="17">
        <v>276.60000000000002</v>
      </c>
      <c r="BA34" s="17">
        <v>282.56894</v>
      </c>
      <c r="BB34" s="17">
        <v>284.79345000000001</v>
      </c>
      <c r="BC34" s="17">
        <v>-8.1934500000000003</v>
      </c>
      <c r="BD34" s="17"/>
      <c r="BE34" s="17"/>
      <c r="BF34" s="17"/>
      <c r="BG34" s="17">
        <v>0</v>
      </c>
      <c r="BH34" s="17"/>
      <c r="BI34" s="17"/>
      <c r="BJ34" s="17"/>
      <c r="BK34" s="17">
        <v>0</v>
      </c>
      <c r="BL34" s="17">
        <v>70.900000000000006</v>
      </c>
      <c r="BM34" s="17">
        <v>72.835049999999995</v>
      </c>
      <c r="BN34" s="17"/>
      <c r="BO34" s="17">
        <v>70.900000000000006</v>
      </c>
      <c r="BP34" s="17">
        <v>5.6</v>
      </c>
      <c r="BQ34" s="17">
        <v>5.4625000000000004</v>
      </c>
      <c r="BR34" s="17">
        <v>5.4625000000000004</v>
      </c>
      <c r="BS34" s="17">
        <v>0.13750000000000001</v>
      </c>
      <c r="BT34" s="17"/>
      <c r="BU34" s="17"/>
      <c r="BV34" s="17"/>
      <c r="BW34" s="17">
        <v>0</v>
      </c>
      <c r="BX34" s="17"/>
      <c r="BY34" s="17"/>
      <c r="BZ34" s="17"/>
      <c r="CA34" s="17">
        <v>0</v>
      </c>
      <c r="CB34" s="17"/>
      <c r="CC34" s="17"/>
      <c r="CD34" s="17"/>
      <c r="CE34" s="17">
        <v>0</v>
      </c>
      <c r="CF34" s="17"/>
      <c r="CG34" s="17"/>
      <c r="CH34" s="17"/>
      <c r="CI34" s="17">
        <v>0</v>
      </c>
      <c r="CJ34" s="17">
        <v>155.80000000000001</v>
      </c>
      <c r="CK34" s="17">
        <v>163.90777</v>
      </c>
      <c r="CL34" s="17">
        <v>163.90777</v>
      </c>
      <c r="CM34" s="17">
        <v>-8.1077700000000004</v>
      </c>
      <c r="CN34" s="17">
        <v>7.7</v>
      </c>
      <c r="CO34" s="17">
        <v>5.1333399999999996</v>
      </c>
      <c r="CP34" s="17">
        <v>5.1333399999999996</v>
      </c>
      <c r="CQ34" s="17">
        <v>2.5666600000000002</v>
      </c>
      <c r="CR34" s="17">
        <v>5.3</v>
      </c>
      <c r="CS34" s="17">
        <v>2.8177599999999998</v>
      </c>
      <c r="CT34" s="17">
        <v>2.8177599999999998</v>
      </c>
      <c r="CU34" s="17">
        <v>2.48224</v>
      </c>
      <c r="CV34" s="17"/>
      <c r="CW34" s="17"/>
      <c r="CX34" s="17"/>
      <c r="CY34" s="17">
        <v>0</v>
      </c>
      <c r="CZ34" s="17">
        <v>6.9</v>
      </c>
      <c r="DA34" s="17">
        <v>6.8787000000000003</v>
      </c>
      <c r="DB34" s="17">
        <v>6.8787000000000003</v>
      </c>
      <c r="DC34" s="17">
        <v>2.1299999999999999E-2</v>
      </c>
      <c r="DD34" s="17">
        <v>11.4</v>
      </c>
      <c r="DE34" s="17">
        <v>14.919420000000001</v>
      </c>
      <c r="DF34" s="17">
        <v>14.91934</v>
      </c>
      <c r="DG34" s="17">
        <v>-3.5193400000000001</v>
      </c>
      <c r="DH34" s="17">
        <v>63.1</v>
      </c>
      <c r="DI34" s="17">
        <v>55.39575</v>
      </c>
      <c r="DJ34" s="17">
        <v>43.972320000000003</v>
      </c>
      <c r="DK34" s="17">
        <v>19.127680000000002</v>
      </c>
      <c r="DL34" s="17"/>
      <c r="DM34" s="17"/>
      <c r="DN34" s="17"/>
      <c r="DO34" s="17">
        <v>0</v>
      </c>
      <c r="DP34" s="17"/>
      <c r="DQ34" s="17"/>
      <c r="DR34" s="17"/>
      <c r="DS34" s="17">
        <v>0</v>
      </c>
      <c r="DT34" s="17"/>
      <c r="DU34" s="17"/>
      <c r="DV34" s="17"/>
      <c r="DW34" s="17">
        <v>0</v>
      </c>
      <c r="DX34" s="17"/>
      <c r="DY34" s="17"/>
      <c r="DZ34" s="17"/>
      <c r="EA34" s="17">
        <v>0</v>
      </c>
      <c r="EB34" s="17">
        <v>55.8</v>
      </c>
      <c r="EC34" s="17">
        <v>55.841569999999997</v>
      </c>
      <c r="ED34" s="17">
        <v>55.841569999999997</v>
      </c>
      <c r="EE34" s="17">
        <v>-4.1570000000000003E-2</v>
      </c>
      <c r="EF34" s="17">
        <v>22.7</v>
      </c>
      <c r="EG34" s="17">
        <v>24.89228</v>
      </c>
      <c r="EH34" s="17">
        <v>28.53105</v>
      </c>
      <c r="EI34" s="17">
        <v>-5.8310500000000003</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36</v>
      </c>
      <c r="FE34" s="17">
        <v>35.039729999999999</v>
      </c>
      <c r="FF34" s="17">
        <v>44.82403</v>
      </c>
      <c r="FG34" s="17">
        <v>-8.8240300000000005</v>
      </c>
      <c r="FH34" s="17">
        <v>110.6</v>
      </c>
      <c r="FI34" s="17">
        <v>112.01031</v>
      </c>
      <c r="FJ34" s="17">
        <v>128.31251</v>
      </c>
      <c r="FK34" s="17">
        <v>-17.712510000000002</v>
      </c>
      <c r="FL34" s="17">
        <v>19.3</v>
      </c>
      <c r="FM34" s="17">
        <v>20.015689999999999</v>
      </c>
      <c r="FN34" s="17">
        <v>20.749040000000001</v>
      </c>
      <c r="FO34" s="17">
        <v>-1.4490400000000001</v>
      </c>
      <c r="FP34" s="17">
        <v>18</v>
      </c>
      <c r="FQ34" s="17">
        <v>17.210889999999999</v>
      </c>
      <c r="FR34" s="17">
        <v>17.210889999999999</v>
      </c>
      <c r="FS34" s="17">
        <v>0.78910999999999998</v>
      </c>
      <c r="FT34" s="17">
        <v>18.899999999999999</v>
      </c>
      <c r="FU34" s="17">
        <v>17.961169999999999</v>
      </c>
      <c r="FV34" s="17">
        <v>17.96116</v>
      </c>
      <c r="FW34" s="17">
        <v>0.93884000000000001</v>
      </c>
      <c r="FX34" s="17">
        <v>90.7</v>
      </c>
      <c r="FY34" s="17">
        <v>87.68835</v>
      </c>
      <c r="FZ34" s="17">
        <v>87.68835</v>
      </c>
      <c r="GA34" s="17">
        <v>3.0116499999999999</v>
      </c>
      <c r="GB34" s="17">
        <v>182.8</v>
      </c>
      <c r="GC34" s="17">
        <v>184.91498000000001</v>
      </c>
      <c r="GD34" s="17">
        <v>184.91498000000001</v>
      </c>
      <c r="GE34" s="17">
        <v>-2.1149800000000001</v>
      </c>
      <c r="GF34" s="17">
        <v>183.3</v>
      </c>
      <c r="GG34" s="17">
        <v>184.91498000000001</v>
      </c>
      <c r="GH34" s="17">
        <v>184.91498000000001</v>
      </c>
      <c r="GI34" s="17">
        <v>-1.6149800000000001</v>
      </c>
      <c r="GJ34" s="17">
        <v>184.2</v>
      </c>
      <c r="GK34" s="17">
        <v>185.47028</v>
      </c>
      <c r="GL34" s="17">
        <v>185.47028</v>
      </c>
      <c r="GM34" s="17">
        <v>-1.2702800000000001</v>
      </c>
      <c r="GN34" s="17">
        <v>108.7</v>
      </c>
      <c r="GO34" s="17">
        <v>105.05658</v>
      </c>
      <c r="GP34" s="17">
        <v>99.753410000000002</v>
      </c>
      <c r="GQ34" s="17">
        <v>8.9465900000000005</v>
      </c>
      <c r="GR34" s="17">
        <v>25.8</v>
      </c>
      <c r="GS34" s="17">
        <v>24.466339999999999</v>
      </c>
      <c r="GT34" s="17">
        <v>18.000060000000001</v>
      </c>
      <c r="GU34" s="17">
        <v>7.7999400000000003</v>
      </c>
      <c r="GV34" s="17">
        <v>37.799999999999997</v>
      </c>
      <c r="GW34" s="17">
        <v>44.060189999999999</v>
      </c>
      <c r="GX34" s="17">
        <v>44.060189999999999</v>
      </c>
      <c r="GY34" s="17">
        <v>-6.2601899999999997</v>
      </c>
      <c r="GZ34" s="17">
        <v>2</v>
      </c>
      <c r="HA34" s="17">
        <v>2.1456300000000001</v>
      </c>
      <c r="HB34" s="17">
        <v>2.1456300000000001</v>
      </c>
      <c r="HC34" s="17">
        <v>-0.14563000000000001</v>
      </c>
      <c r="HD34" s="17">
        <v>27.7</v>
      </c>
      <c r="HE34" s="17">
        <v>28.32893</v>
      </c>
      <c r="HF34" s="17">
        <v>28.32893</v>
      </c>
      <c r="HG34" s="17">
        <v>-0.62892999999999999</v>
      </c>
      <c r="HH34" s="17">
        <v>70.900000000000006</v>
      </c>
      <c r="HI34" s="17">
        <v>87.273110000000003</v>
      </c>
      <c r="HJ34" s="17">
        <v>87.273099999999999</v>
      </c>
      <c r="HK34" s="17">
        <v>-16.373100000000001</v>
      </c>
      <c r="HL34" s="17"/>
      <c r="HM34" s="17"/>
      <c r="HN34" s="17"/>
      <c r="HO34" s="17">
        <v>0</v>
      </c>
      <c r="HP34" s="17"/>
      <c r="HQ34" s="17"/>
      <c r="HR34" s="17"/>
      <c r="HS34" s="17">
        <v>0</v>
      </c>
      <c r="HT34" s="17">
        <v>20.3</v>
      </c>
      <c r="HU34" s="17">
        <v>51.992449999999998</v>
      </c>
      <c r="HV34" s="17">
        <v>83.437219999999996</v>
      </c>
      <c r="HW34" s="17">
        <v>-63.137219999999999</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80.5</v>
      </c>
      <c r="IW34" s="17">
        <v>79.977900000000005</v>
      </c>
      <c r="IX34" s="17">
        <v>79.766400000000004</v>
      </c>
      <c r="IY34" s="17">
        <v>0.73360000000000003</v>
      </c>
      <c r="IZ34" s="17"/>
      <c r="JA34" s="17"/>
      <c r="JB34" s="17"/>
      <c r="JC34" s="17">
        <v>0</v>
      </c>
      <c r="JD34" s="17">
        <v>165.8</v>
      </c>
      <c r="JE34" s="17">
        <v>186.21592999999999</v>
      </c>
      <c r="JF34" s="17">
        <v>186.21592999999999</v>
      </c>
      <c r="JG34" s="17">
        <v>-20.415929999999999</v>
      </c>
      <c r="JH34" s="17">
        <v>199.2</v>
      </c>
      <c r="JI34" s="17">
        <v>186.21592999999999</v>
      </c>
      <c r="JJ34" s="17">
        <v>186.21592999999999</v>
      </c>
      <c r="JK34" s="17">
        <v>12.984069999999999</v>
      </c>
      <c r="JL34" s="17">
        <v>179.4</v>
      </c>
      <c r="JM34" s="17">
        <v>186.77513999999999</v>
      </c>
      <c r="JN34" s="17">
        <v>186.77513999999999</v>
      </c>
      <c r="JO34" s="17">
        <v>-7.37514</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v>0</v>
      </c>
      <c r="KS34" s="17"/>
      <c r="KT34" s="17"/>
      <c r="KU34" s="17">
        <v>0</v>
      </c>
      <c r="KV34" s="17">
        <v>2.4</v>
      </c>
      <c r="KW34" s="17">
        <v>2.2284299999999999</v>
      </c>
      <c r="KX34" s="17">
        <v>2.2284299999999999</v>
      </c>
      <c r="KY34" s="17">
        <v>0.17157</v>
      </c>
      <c r="KZ34" s="17">
        <v>133.5</v>
      </c>
      <c r="LA34" s="17">
        <v>128.54499999999999</v>
      </c>
      <c r="LB34" s="17">
        <v>170.08494999999999</v>
      </c>
      <c r="LC34" s="17">
        <v>-36.584949999999999</v>
      </c>
      <c r="LD34" s="17">
        <v>80.5</v>
      </c>
      <c r="LE34" s="17">
        <v>83.892799999999994</v>
      </c>
      <c r="LF34" s="17">
        <v>62.891979999999997</v>
      </c>
      <c r="LG34" s="17">
        <v>17.60802</v>
      </c>
      <c r="LH34" s="17">
        <v>46.5</v>
      </c>
      <c r="LI34" s="17">
        <v>43.972760000000001</v>
      </c>
      <c r="LJ34" s="17">
        <v>43.972760000000001</v>
      </c>
      <c r="LK34" s="17">
        <v>2.5272399999999999</v>
      </c>
      <c r="LL34" s="17">
        <v>46</v>
      </c>
      <c r="LM34" s="17">
        <v>48.413229999999999</v>
      </c>
      <c r="LN34" s="17">
        <v>48.413229999999999</v>
      </c>
      <c r="LO34" s="17">
        <v>-2.41323</v>
      </c>
      <c r="LP34" s="17">
        <v>28</v>
      </c>
      <c r="LQ34" s="17">
        <v>28.553899999999999</v>
      </c>
      <c r="LR34" s="17">
        <v>29.951460000000001</v>
      </c>
      <c r="LS34" s="17">
        <v>-1.95146</v>
      </c>
      <c r="LT34" s="17"/>
      <c r="LU34" s="17"/>
      <c r="LV34" s="17"/>
      <c r="LW34" s="17">
        <v>0</v>
      </c>
      <c r="LX34" s="17"/>
      <c r="LY34" s="17"/>
      <c r="LZ34" s="17"/>
      <c r="MA34" s="17">
        <v>0</v>
      </c>
      <c r="MB34" s="17"/>
      <c r="MC34" s="17"/>
      <c r="MD34" s="17"/>
      <c r="ME34" s="17">
        <v>0</v>
      </c>
      <c r="MF34" s="17">
        <v>143</v>
      </c>
      <c r="MG34" s="17">
        <v>151.08886000000001</v>
      </c>
      <c r="MH34" s="17">
        <v>151.08886000000001</v>
      </c>
      <c r="MI34" s="17">
        <v>-8.0888600000000004</v>
      </c>
      <c r="MJ34" s="17">
        <v>143.9</v>
      </c>
      <c r="MK34" s="17">
        <v>151.08886000000001</v>
      </c>
      <c r="ML34" s="17">
        <v>151.08886000000001</v>
      </c>
      <c r="MM34" s="17">
        <v>-7.18886</v>
      </c>
      <c r="MN34" s="17">
        <v>147.80000000000001</v>
      </c>
      <c r="MO34" s="17">
        <v>151.54257999999999</v>
      </c>
      <c r="MP34" s="17">
        <v>151.54257999999999</v>
      </c>
      <c r="MQ34" s="17">
        <v>-3.7425799999999998</v>
      </c>
      <c r="MR34" s="17">
        <v>182.7</v>
      </c>
      <c r="MS34" s="17"/>
      <c r="MT34" s="17">
        <v>185</v>
      </c>
      <c r="MU34" s="17">
        <v>-2.2999999999999998</v>
      </c>
      <c r="MV34" s="17"/>
      <c r="MW34" s="17"/>
      <c r="MX34" s="17"/>
      <c r="MY34" s="17">
        <v>0</v>
      </c>
      <c r="MZ34" s="17"/>
      <c r="NA34" s="17"/>
      <c r="NB34" s="17"/>
      <c r="NC34" s="17">
        <v>0</v>
      </c>
      <c r="ND34" s="17"/>
      <c r="NE34" s="17"/>
      <c r="NF34" s="17"/>
      <c r="NG34" s="17">
        <v>0</v>
      </c>
      <c r="NH34" s="17"/>
      <c r="NI34" s="17"/>
      <c r="NJ34" s="17"/>
      <c r="NK34" s="17">
        <v>0</v>
      </c>
      <c r="NL34" s="17">
        <v>209</v>
      </c>
      <c r="NM34" s="17">
        <v>206.29038</v>
      </c>
      <c r="NN34" s="17">
        <v>206.29038</v>
      </c>
      <c r="NO34" s="17">
        <v>2.7096200000000001</v>
      </c>
      <c r="NP34" s="17">
        <v>98.8</v>
      </c>
      <c r="NQ34" s="17">
        <v>103.45493</v>
      </c>
      <c r="NR34" s="17">
        <v>103.45493</v>
      </c>
      <c r="NS34" s="17">
        <v>-4.6549300000000002</v>
      </c>
      <c r="NT34" s="17">
        <v>7.6</v>
      </c>
      <c r="NU34" s="17">
        <v>7.8258200000000002</v>
      </c>
      <c r="NV34" s="17">
        <v>7.8258099999999997</v>
      </c>
      <c r="NW34" s="17">
        <v>-0.22581000000000001</v>
      </c>
      <c r="NX34" s="17">
        <v>8</v>
      </c>
      <c r="NY34" s="17">
        <v>8.2100200000000001</v>
      </c>
      <c r="NZ34" s="17">
        <v>8.2100100000000005</v>
      </c>
      <c r="OA34" s="17">
        <v>-0.21001</v>
      </c>
      <c r="OB34" s="17">
        <v>1.2</v>
      </c>
      <c r="OC34" s="17"/>
      <c r="OD34" s="17">
        <v>1.079</v>
      </c>
      <c r="OE34" s="17">
        <v>0.121</v>
      </c>
      <c r="OF34" s="17">
        <v>90.9</v>
      </c>
      <c r="OG34" s="17">
        <v>83.4</v>
      </c>
      <c r="OH34" s="17">
        <v>107.75</v>
      </c>
      <c r="OI34" s="17">
        <v>-16.850000000000001</v>
      </c>
      <c r="OJ34" s="17">
        <v>80.8</v>
      </c>
      <c r="OK34" s="17"/>
      <c r="OL34" s="17">
        <v>80</v>
      </c>
      <c r="OM34" s="17">
        <v>0.8</v>
      </c>
      <c r="ON34" s="17">
        <v>1.4</v>
      </c>
      <c r="OO34" s="17">
        <v>2.5630000000000002</v>
      </c>
      <c r="OP34" s="17">
        <v>2.5630000000000002</v>
      </c>
      <c r="OQ34" s="17">
        <v>-1.163</v>
      </c>
      <c r="OR34" s="17">
        <v>0.5</v>
      </c>
      <c r="OS34" s="17"/>
      <c r="OT34" s="17">
        <v>0.3</v>
      </c>
      <c r="OU34" s="17">
        <v>0.2</v>
      </c>
      <c r="OV34" s="17">
        <v>13.5</v>
      </c>
      <c r="OW34" s="17">
        <v>14.56311</v>
      </c>
      <c r="OX34" s="17">
        <v>14.56311</v>
      </c>
      <c r="OY34" s="17">
        <v>-1.06311</v>
      </c>
      <c r="OZ34" s="17">
        <v>9.7287800000000004</v>
      </c>
      <c r="PA34" s="17">
        <v>20.254370000000002</v>
      </c>
      <c r="PB34" s="17">
        <v>20.254370000000002</v>
      </c>
      <c r="PC34" s="17">
        <v>-10.525589999999999</v>
      </c>
      <c r="PD34" s="17">
        <v>9.9</v>
      </c>
      <c r="PE34" s="17">
        <v>9.9830000000000005</v>
      </c>
      <c r="PF34" s="17">
        <v>9.9830000000000005</v>
      </c>
      <c r="PG34" s="17">
        <v>-8.3000000000000004E-2</v>
      </c>
      <c r="PH34" s="17"/>
      <c r="PI34" s="17"/>
      <c r="PJ34" s="17"/>
      <c r="PK34" s="17">
        <v>0</v>
      </c>
      <c r="PL34" s="17">
        <v>219</v>
      </c>
      <c r="PM34" s="17"/>
      <c r="PN34" s="17">
        <v>204</v>
      </c>
      <c r="PO34" s="17">
        <v>15</v>
      </c>
      <c r="PP34" s="17">
        <v>1.2</v>
      </c>
      <c r="PQ34" s="17">
        <v>1</v>
      </c>
      <c r="PR34" s="17">
        <v>1</v>
      </c>
      <c r="PS34" s="17">
        <v>0.2</v>
      </c>
      <c r="PT34" s="17">
        <v>1.8</v>
      </c>
      <c r="PU34" s="17">
        <v>2.65</v>
      </c>
      <c r="PV34" s="17">
        <v>2.65</v>
      </c>
      <c r="PW34" s="17">
        <v>-0.85</v>
      </c>
      <c r="PX34" s="17">
        <v>2.6</v>
      </c>
      <c r="PY34" s="17">
        <v>2.5</v>
      </c>
      <c r="PZ34" s="17">
        <v>2.5</v>
      </c>
      <c r="QA34" s="17">
        <v>0.1</v>
      </c>
      <c r="QB34" s="17">
        <v>20.3</v>
      </c>
      <c r="QC34" s="17">
        <v>20.254370000000002</v>
      </c>
      <c r="QD34" s="17">
        <v>20.254370000000002</v>
      </c>
      <c r="QE34" s="17">
        <v>4.5629999999999997E-2</v>
      </c>
      <c r="QF34" s="17">
        <v>20</v>
      </c>
      <c r="QG34" s="17">
        <v>19.417480000000001</v>
      </c>
      <c r="QH34" s="17">
        <v>19.417480000000001</v>
      </c>
      <c r="QI34" s="17">
        <v>0.58252000000000004</v>
      </c>
      <c r="QJ34" s="17">
        <v>19</v>
      </c>
      <c r="QK34" s="17">
        <v>17.475729999999999</v>
      </c>
      <c r="QL34" s="17">
        <v>17.475729999999999</v>
      </c>
      <c r="QM34" s="17">
        <v>1.52427</v>
      </c>
      <c r="QN34" s="17">
        <v>3.3</v>
      </c>
      <c r="QO34" s="17">
        <v>3.4</v>
      </c>
      <c r="QP34" s="17">
        <v>3.4</v>
      </c>
      <c r="QQ34" s="17">
        <v>-0.1</v>
      </c>
      <c r="QR34" s="17">
        <v>18.399999999999999</v>
      </c>
      <c r="QS34" s="17">
        <v>17.961169999999999</v>
      </c>
      <c r="QT34" s="17">
        <v>17.96116</v>
      </c>
      <c r="QU34" s="17">
        <v>0.43884000000000001</v>
      </c>
      <c r="QV34" s="17">
        <v>15.3</v>
      </c>
      <c r="QW34" s="17"/>
      <c r="QX34" s="17">
        <v>15.993</v>
      </c>
      <c r="QY34" s="17">
        <v>-0.69299999999999995</v>
      </c>
      <c r="QZ34" s="17">
        <v>19</v>
      </c>
      <c r="RA34" s="17"/>
      <c r="RB34" s="17">
        <v>18.709</v>
      </c>
      <c r="RC34" s="17">
        <v>0.29099999999999998</v>
      </c>
      <c r="RD34" s="17">
        <v>21.8</v>
      </c>
      <c r="RE34" s="17">
        <v>17.399999999999999</v>
      </c>
      <c r="RF34" s="17">
        <v>17.399999999999999</v>
      </c>
      <c r="RG34" s="17">
        <v>4.4000000000000004</v>
      </c>
      <c r="RH34" s="17">
        <v>76.400000000000006</v>
      </c>
      <c r="RI34" s="17">
        <v>65.900000000000006</v>
      </c>
      <c r="RJ34" s="17">
        <v>60.61</v>
      </c>
      <c r="RK34" s="17">
        <v>15.79</v>
      </c>
      <c r="RL34" s="17">
        <v>19.600000000000001</v>
      </c>
      <c r="RM34" s="17"/>
      <c r="RN34" s="17">
        <v>17.597000000000001</v>
      </c>
      <c r="RO34" s="17">
        <v>2.0030000000000001</v>
      </c>
      <c r="RP34" s="17">
        <v>3.1</v>
      </c>
      <c r="RQ34" s="17">
        <v>3.15</v>
      </c>
      <c r="RR34" s="17">
        <v>3.15</v>
      </c>
      <c r="RS34" s="17">
        <v>-0.05</v>
      </c>
      <c r="RT34" s="17">
        <v>8.3000000000000007</v>
      </c>
      <c r="RU34" s="17">
        <v>12.026260000000001</v>
      </c>
      <c r="RV34" s="17">
        <v>19.299679999999999</v>
      </c>
      <c r="RW34" s="17">
        <v>-10.99968</v>
      </c>
      <c r="RX34" s="17">
        <v>2.2000000000000002</v>
      </c>
      <c r="RY34" s="17">
        <v>2</v>
      </c>
      <c r="RZ34" s="17">
        <v>2</v>
      </c>
      <c r="SA34" s="17">
        <v>0.2</v>
      </c>
      <c r="SB34" s="17"/>
      <c r="SC34" s="17">
        <v>0.4</v>
      </c>
      <c r="SD34" s="17">
        <v>0.4</v>
      </c>
      <c r="SE34" s="17">
        <v>-0.4</v>
      </c>
      <c r="SF34" s="17">
        <v>6.4</v>
      </c>
      <c r="SG34" s="17">
        <v>7.7</v>
      </c>
      <c r="SH34" s="17">
        <v>7.7</v>
      </c>
      <c r="SI34" s="17">
        <v>-1.3</v>
      </c>
      <c r="SJ34" s="17">
        <v>6.7</v>
      </c>
      <c r="SK34" s="17">
        <v>6.4</v>
      </c>
      <c r="SL34" s="17">
        <v>6.4</v>
      </c>
      <c r="SM34" s="17">
        <v>0.3</v>
      </c>
      <c r="SN34" s="17">
        <v>9.4</v>
      </c>
      <c r="SO34" s="17">
        <v>10</v>
      </c>
      <c r="SP34" s="17">
        <v>10</v>
      </c>
      <c r="SQ34" s="17">
        <v>-0.6</v>
      </c>
      <c r="SR34" s="17">
        <v>14.5</v>
      </c>
      <c r="SS34" s="17">
        <v>13.592230000000001</v>
      </c>
      <c r="ST34" s="17">
        <v>13.592230000000001</v>
      </c>
      <c r="SU34" s="17">
        <v>0.90776999999999997</v>
      </c>
      <c r="SV34" s="17">
        <v>16.399999999999999</v>
      </c>
      <c r="SW34" s="17">
        <v>17.475729999999999</v>
      </c>
      <c r="SX34" s="17">
        <v>17.475729999999999</v>
      </c>
      <c r="SY34" s="17">
        <v>-1.0757300000000001</v>
      </c>
      <c r="SZ34" s="17">
        <v>10.4</v>
      </c>
      <c r="TA34" s="17">
        <v>15.662000000000001</v>
      </c>
      <c r="TB34" s="17">
        <v>15.662000000000001</v>
      </c>
      <c r="TC34" s="17">
        <v>-5.2619999999999996</v>
      </c>
      <c r="TD34" s="17">
        <v>71.2</v>
      </c>
      <c r="TE34" s="17">
        <v>62.6</v>
      </c>
      <c r="TF34" s="17">
        <v>62.759</v>
      </c>
      <c r="TG34" s="17">
        <v>8.4410000000000007</v>
      </c>
      <c r="TH34" s="17">
        <v>38.1</v>
      </c>
      <c r="TI34" s="17"/>
      <c r="TJ34" s="17">
        <v>38.857999999999997</v>
      </c>
      <c r="TK34" s="17">
        <v>-0.75800000000000001</v>
      </c>
      <c r="TL34" s="17">
        <v>72</v>
      </c>
      <c r="TM34" s="17">
        <v>52.1</v>
      </c>
      <c r="TN34" s="17">
        <v>47.58</v>
      </c>
      <c r="TO34" s="17">
        <v>24.42</v>
      </c>
      <c r="TP34" s="17">
        <v>59.3</v>
      </c>
      <c r="TQ34" s="17">
        <v>59.5</v>
      </c>
      <c r="TR34" s="17">
        <v>51.47</v>
      </c>
      <c r="TS34" s="17">
        <v>7.83</v>
      </c>
      <c r="TT34" s="17">
        <v>9.4</v>
      </c>
      <c r="TU34" s="17">
        <v>7.2</v>
      </c>
      <c r="TV34" s="17">
        <v>5.97</v>
      </c>
      <c r="TW34" s="17">
        <v>3.43</v>
      </c>
      <c r="TX34" s="17">
        <v>8.5</v>
      </c>
      <c r="TY34" s="17">
        <v>5.7</v>
      </c>
      <c r="TZ34" s="17">
        <v>2.95</v>
      </c>
      <c r="UA34" s="17">
        <v>5.55</v>
      </c>
      <c r="UB34" s="17">
        <v>17.8</v>
      </c>
      <c r="UC34" s="17">
        <v>18.4466</v>
      </c>
      <c r="UD34" s="17">
        <v>18.4466</v>
      </c>
      <c r="UE34" s="17">
        <v>-0.64659999999999995</v>
      </c>
      <c r="UF34" s="17">
        <v>3.9</v>
      </c>
      <c r="UG34" s="17">
        <v>5</v>
      </c>
      <c r="UH34" s="17">
        <v>5</v>
      </c>
      <c r="UI34" s="17">
        <v>-1.1000000000000001</v>
      </c>
      <c r="UJ34" s="17">
        <v>7.8</v>
      </c>
      <c r="UK34" s="17">
        <v>7.5</v>
      </c>
      <c r="UL34" s="17">
        <v>7.5</v>
      </c>
      <c r="UM34" s="17">
        <v>0.3</v>
      </c>
      <c r="UN34" s="17">
        <v>20.399999999999999</v>
      </c>
      <c r="UO34" s="17">
        <v>19.417480000000001</v>
      </c>
      <c r="UP34" s="17">
        <v>19.417480000000001</v>
      </c>
      <c r="UQ34" s="17">
        <v>0.98251999999999995</v>
      </c>
      <c r="UR34" s="17">
        <v>20.399999999999999</v>
      </c>
      <c r="US34" s="17">
        <v>19.417480000000001</v>
      </c>
      <c r="UT34" s="17">
        <v>19.417480000000001</v>
      </c>
      <c r="UU34" s="17">
        <v>0.98251999999999995</v>
      </c>
      <c r="UV34" s="17">
        <v>20.100000000000001</v>
      </c>
      <c r="UW34" s="17">
        <v>19.417480000000001</v>
      </c>
      <c r="UX34" s="17">
        <v>19.417480000000001</v>
      </c>
      <c r="UY34" s="17">
        <v>0.68252000000000002</v>
      </c>
      <c r="UZ34" s="17">
        <v>1.4</v>
      </c>
      <c r="VA34" s="17">
        <v>2.931</v>
      </c>
      <c r="VB34" s="17">
        <v>2.931</v>
      </c>
      <c r="VC34" s="17">
        <v>-1.5309999999999999</v>
      </c>
      <c r="VD34" s="17">
        <v>248</v>
      </c>
      <c r="VE34" s="17"/>
      <c r="VF34" s="17">
        <v>247.4</v>
      </c>
      <c r="VG34" s="17">
        <v>0.6</v>
      </c>
      <c r="VH34" s="17">
        <v>17.2</v>
      </c>
      <c r="VI34" s="17"/>
      <c r="VJ34" s="17">
        <v>16.847999999999999</v>
      </c>
      <c r="VK34" s="17">
        <v>0.35199999999999998</v>
      </c>
      <c r="VL34" s="17">
        <v>150.80000000000001</v>
      </c>
      <c r="VM34" s="17"/>
      <c r="VN34" s="17">
        <v>144.48400000000001</v>
      </c>
      <c r="VO34" s="17">
        <v>6.3159999999999998</v>
      </c>
      <c r="VP34" s="17">
        <v>0.6</v>
      </c>
      <c r="VQ34" s="17">
        <v>0.6</v>
      </c>
      <c r="VR34" s="17">
        <v>0.6</v>
      </c>
      <c r="VS34" s="17">
        <v>0</v>
      </c>
      <c r="VT34" s="17">
        <v>102.8</v>
      </c>
      <c r="VU34" s="17">
        <v>71</v>
      </c>
      <c r="VV34" s="17">
        <v>71</v>
      </c>
      <c r="VW34" s="17">
        <v>31.8</v>
      </c>
      <c r="VX34" s="17">
        <v>119.2</v>
      </c>
      <c r="VY34" s="17">
        <v>70</v>
      </c>
      <c r="VZ34" s="17">
        <v>70</v>
      </c>
      <c r="WA34" s="17">
        <v>49.2</v>
      </c>
      <c r="WB34" s="17">
        <v>111.7</v>
      </c>
      <c r="WC34" s="17"/>
      <c r="WD34" s="17">
        <v>111.666</v>
      </c>
      <c r="WE34" s="17">
        <v>3.4000000000000002E-2</v>
      </c>
      <c r="WF34" s="17"/>
      <c r="WG34" s="17"/>
      <c r="WH34" s="17"/>
      <c r="WI34" s="17">
        <v>0</v>
      </c>
      <c r="WJ34" s="17">
        <v>2.2000000000000002</v>
      </c>
      <c r="WK34" s="17">
        <v>2.4</v>
      </c>
      <c r="WL34" s="17">
        <v>2.4</v>
      </c>
      <c r="WM34" s="17">
        <v>-0.2</v>
      </c>
      <c r="WN34" s="17">
        <v>2</v>
      </c>
      <c r="WO34" s="17">
        <v>2.4</v>
      </c>
      <c r="WP34" s="17">
        <v>2.4</v>
      </c>
      <c r="WQ34" s="17">
        <v>-0.4</v>
      </c>
      <c r="WR34" s="17">
        <v>1.1000000000000001</v>
      </c>
      <c r="WS34" s="17">
        <v>1.4</v>
      </c>
      <c r="WT34" s="17">
        <v>1.4</v>
      </c>
      <c r="WU34" s="17">
        <v>-0.3</v>
      </c>
      <c r="WV34" s="17">
        <v>17.5</v>
      </c>
      <c r="WW34" s="17"/>
      <c r="WX34" s="17">
        <v>17.175999999999998</v>
      </c>
      <c r="WY34" s="17">
        <v>0.32400000000000001</v>
      </c>
      <c r="WZ34" s="17">
        <v>5.2</v>
      </c>
      <c r="XA34" s="17">
        <v>6.8</v>
      </c>
      <c r="XB34" s="17">
        <v>6.8</v>
      </c>
      <c r="XC34" s="17">
        <v>-1.6</v>
      </c>
      <c r="XD34" s="17">
        <v>18.899999999999999</v>
      </c>
      <c r="XE34" s="17">
        <v>18.4466</v>
      </c>
      <c r="XF34" s="17">
        <v>18.4466</v>
      </c>
      <c r="XG34" s="17">
        <v>0.45340000000000003</v>
      </c>
      <c r="XH34" s="17">
        <v>9</v>
      </c>
      <c r="XI34" s="17">
        <v>10.8</v>
      </c>
      <c r="XJ34" s="17">
        <v>10.8</v>
      </c>
      <c r="XK34" s="17">
        <v>-1.8</v>
      </c>
      <c r="XL34" s="17">
        <v>28.4</v>
      </c>
      <c r="XM34" s="17">
        <v>30</v>
      </c>
      <c r="XN34" s="17">
        <v>28</v>
      </c>
      <c r="XO34" s="17">
        <v>0.4</v>
      </c>
      <c r="XP34" s="17">
        <v>34.700000000000003</v>
      </c>
      <c r="XQ34" s="17">
        <v>30</v>
      </c>
      <c r="XR34" s="17">
        <v>28</v>
      </c>
      <c r="XS34" s="17">
        <v>6.7</v>
      </c>
      <c r="XT34" s="17">
        <v>16.5</v>
      </c>
      <c r="XU34" s="17">
        <v>14</v>
      </c>
      <c r="XV34" s="17">
        <v>14</v>
      </c>
      <c r="XW34" s="17">
        <v>2.5</v>
      </c>
      <c r="XX34" s="17">
        <v>20.399999999999999</v>
      </c>
      <c r="XY34" s="17">
        <v>20</v>
      </c>
      <c r="XZ34" s="17">
        <v>20</v>
      </c>
      <c r="YA34" s="17">
        <v>0.4</v>
      </c>
      <c r="YB34" s="17">
        <v>6.7</v>
      </c>
      <c r="YC34" s="17">
        <v>7.73</v>
      </c>
      <c r="YD34" s="17">
        <v>7.73</v>
      </c>
      <c r="YE34" s="17">
        <v>-1.03</v>
      </c>
      <c r="YF34" s="17">
        <v>11.09</v>
      </c>
      <c r="YG34" s="17">
        <v>11</v>
      </c>
      <c r="YH34" s="17">
        <v>11</v>
      </c>
      <c r="YI34" s="17">
        <v>0.09</v>
      </c>
    </row>
    <row r="35" spans="1:659" ht="24" customHeight="1" x14ac:dyDescent="0.25">
      <c r="A35" s="1"/>
      <c r="B35" s="16" t="s">
        <v>70</v>
      </c>
      <c r="C35" s="16" t="s">
        <v>805</v>
      </c>
      <c r="D35" s="17">
        <v>203.4</v>
      </c>
      <c r="E35" s="17">
        <v>203.20388</v>
      </c>
      <c r="F35" s="17">
        <v>203.20388</v>
      </c>
      <c r="G35" s="17">
        <v>0.19611999999999999</v>
      </c>
      <c r="H35" s="17">
        <v>615.29999999999995</v>
      </c>
      <c r="I35" s="17">
        <v>620.52909999999997</v>
      </c>
      <c r="J35" s="17">
        <v>620.52909999999997</v>
      </c>
      <c r="K35" s="17">
        <v>-5.2290999999999999</v>
      </c>
      <c r="L35" s="17">
        <v>210.3</v>
      </c>
      <c r="M35" s="17">
        <v>201.86914999999999</v>
      </c>
      <c r="N35" s="17">
        <v>201.86914999999999</v>
      </c>
      <c r="O35" s="17">
        <v>8.4308499999999995</v>
      </c>
      <c r="P35" s="17"/>
      <c r="Q35" s="17"/>
      <c r="R35" s="17"/>
      <c r="S35" s="17">
        <v>0</v>
      </c>
      <c r="T35" s="17"/>
      <c r="U35" s="17"/>
      <c r="V35" s="17"/>
      <c r="W35" s="17">
        <v>0</v>
      </c>
      <c r="X35" s="17">
        <v>90.8</v>
      </c>
      <c r="Y35" s="17">
        <v>91.778639999999996</v>
      </c>
      <c r="Z35" s="17">
        <v>91.778639999999996</v>
      </c>
      <c r="AA35" s="17">
        <v>-0.97863999999999995</v>
      </c>
      <c r="AB35" s="17">
        <v>187.8</v>
      </c>
      <c r="AC35" s="17">
        <v>214.77247</v>
      </c>
      <c r="AD35" s="17">
        <v>214.77244999999999</v>
      </c>
      <c r="AE35" s="17">
        <v>-26.972449999999998</v>
      </c>
      <c r="AF35" s="17"/>
      <c r="AG35" s="17"/>
      <c r="AH35" s="17"/>
      <c r="AI35" s="17">
        <v>0</v>
      </c>
      <c r="AJ35" s="17"/>
      <c r="AK35" s="17"/>
      <c r="AL35" s="17"/>
      <c r="AM35" s="17">
        <v>0</v>
      </c>
      <c r="AN35" s="17">
        <v>174.8</v>
      </c>
      <c r="AO35" s="17">
        <v>186.62979000000001</v>
      </c>
      <c r="AP35" s="17">
        <v>196.22801999999999</v>
      </c>
      <c r="AQ35" s="17">
        <v>-21.42802</v>
      </c>
      <c r="AR35" s="17">
        <v>175.5</v>
      </c>
      <c r="AS35" s="17">
        <v>186.62979000000001</v>
      </c>
      <c r="AT35" s="17">
        <v>196.22801999999999</v>
      </c>
      <c r="AU35" s="17">
        <v>-20.728020000000001</v>
      </c>
      <c r="AV35" s="17">
        <v>175.1</v>
      </c>
      <c r="AW35" s="17">
        <v>186.62979000000001</v>
      </c>
      <c r="AX35" s="17">
        <v>196.22801999999999</v>
      </c>
      <c r="AY35" s="17">
        <v>-21.128019999999999</v>
      </c>
      <c r="AZ35" s="17">
        <v>268.10000000000002</v>
      </c>
      <c r="BA35" s="17">
        <v>280.78534999999999</v>
      </c>
      <c r="BB35" s="17">
        <v>295.22593999999998</v>
      </c>
      <c r="BC35" s="17">
        <v>-27.12594</v>
      </c>
      <c r="BD35" s="17"/>
      <c r="BE35" s="17"/>
      <c r="BF35" s="17"/>
      <c r="BG35" s="17">
        <v>0</v>
      </c>
      <c r="BH35" s="17"/>
      <c r="BI35" s="17"/>
      <c r="BJ35" s="17"/>
      <c r="BK35" s="17">
        <v>0</v>
      </c>
      <c r="BL35" s="17">
        <v>69.599999999999994</v>
      </c>
      <c r="BM35" s="17">
        <v>72.835049999999995</v>
      </c>
      <c r="BN35" s="17"/>
      <c r="BO35" s="17">
        <v>69.599999999999994</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168.4</v>
      </c>
      <c r="CK35" s="17">
        <v>163.90777</v>
      </c>
      <c r="CL35" s="17">
        <v>163.90777</v>
      </c>
      <c r="CM35" s="17">
        <v>4.4922300000000002</v>
      </c>
      <c r="CN35" s="17">
        <v>7.6</v>
      </c>
      <c r="CO35" s="17">
        <v>5.1333399999999996</v>
      </c>
      <c r="CP35" s="17">
        <v>5.1333399999999996</v>
      </c>
      <c r="CQ35" s="17">
        <v>2.4666600000000001</v>
      </c>
      <c r="CR35" s="17">
        <v>5.3</v>
      </c>
      <c r="CS35" s="17">
        <v>2.8177599999999998</v>
      </c>
      <c r="CT35" s="17">
        <v>2.8177599999999998</v>
      </c>
      <c r="CU35" s="17">
        <v>2.48224</v>
      </c>
      <c r="CV35" s="17"/>
      <c r="CW35" s="17"/>
      <c r="CX35" s="17"/>
      <c r="CY35" s="17">
        <v>0</v>
      </c>
      <c r="CZ35" s="17">
        <v>6.9</v>
      </c>
      <c r="DA35" s="17">
        <v>6.8787000000000003</v>
      </c>
      <c r="DB35" s="17">
        <v>6.8787000000000003</v>
      </c>
      <c r="DC35" s="17">
        <v>2.1299999999999999E-2</v>
      </c>
      <c r="DD35" s="17">
        <v>11.3</v>
      </c>
      <c r="DE35" s="17">
        <v>5.2442099999999998</v>
      </c>
      <c r="DF35" s="17">
        <v>8.2132299999999994</v>
      </c>
      <c r="DG35" s="17">
        <v>3.08677</v>
      </c>
      <c r="DH35" s="17">
        <v>62.8</v>
      </c>
      <c r="DI35" s="17">
        <v>55.39575</v>
      </c>
      <c r="DJ35" s="17">
        <v>31.260850000000001</v>
      </c>
      <c r="DK35" s="17">
        <v>31.539149999999999</v>
      </c>
      <c r="DL35" s="17"/>
      <c r="DM35" s="17"/>
      <c r="DN35" s="17"/>
      <c r="DO35" s="17">
        <v>0</v>
      </c>
      <c r="DP35" s="17"/>
      <c r="DQ35" s="17"/>
      <c r="DR35" s="17"/>
      <c r="DS35" s="17">
        <v>0</v>
      </c>
      <c r="DT35" s="17"/>
      <c r="DU35" s="17"/>
      <c r="DV35" s="17"/>
      <c r="DW35" s="17">
        <v>0</v>
      </c>
      <c r="DX35" s="17"/>
      <c r="DY35" s="17"/>
      <c r="DZ35" s="17"/>
      <c r="EA35" s="17">
        <v>0</v>
      </c>
      <c r="EB35" s="17">
        <v>55.6</v>
      </c>
      <c r="EC35" s="17">
        <v>55.841569999999997</v>
      </c>
      <c r="ED35" s="17">
        <v>55.841569999999997</v>
      </c>
      <c r="EE35" s="17">
        <v>-0.24157000000000001</v>
      </c>
      <c r="EF35" s="17">
        <v>22.5</v>
      </c>
      <c r="EG35" s="17">
        <v>20.618559999999999</v>
      </c>
      <c r="EH35" s="17">
        <v>20.61861</v>
      </c>
      <c r="EI35" s="17">
        <v>1.8813899999999999</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35.1</v>
      </c>
      <c r="FE35" s="17">
        <v>35.039729999999999</v>
      </c>
      <c r="FF35" s="17">
        <v>44.82403</v>
      </c>
      <c r="FG35" s="17">
        <v>-9.7240300000000008</v>
      </c>
      <c r="FH35" s="17">
        <v>110.2</v>
      </c>
      <c r="FI35" s="17">
        <v>112.01031</v>
      </c>
      <c r="FJ35" s="17">
        <v>128.31272000000001</v>
      </c>
      <c r="FK35" s="17">
        <v>-18.112719999999999</v>
      </c>
      <c r="FL35" s="17">
        <v>18.2</v>
      </c>
      <c r="FM35" s="17">
        <v>20.015689999999999</v>
      </c>
      <c r="FN35" s="17">
        <v>20.749040000000001</v>
      </c>
      <c r="FO35" s="17">
        <v>-2.5490400000000002</v>
      </c>
      <c r="FP35" s="17">
        <v>18</v>
      </c>
      <c r="FQ35" s="17">
        <v>17.210889999999999</v>
      </c>
      <c r="FR35" s="17">
        <v>17.210889999999999</v>
      </c>
      <c r="FS35" s="17">
        <v>0.78910999999999998</v>
      </c>
      <c r="FT35" s="17">
        <v>18.8</v>
      </c>
      <c r="FU35" s="17">
        <v>17.961169999999999</v>
      </c>
      <c r="FV35" s="17">
        <v>17.96116</v>
      </c>
      <c r="FW35" s="17">
        <v>0.83884000000000003</v>
      </c>
      <c r="FX35" s="17">
        <v>91.4</v>
      </c>
      <c r="FY35" s="17">
        <v>87.68835</v>
      </c>
      <c r="FZ35" s="17">
        <v>87.68835</v>
      </c>
      <c r="GA35" s="17">
        <v>3.7116500000000001</v>
      </c>
      <c r="GB35" s="17">
        <v>182.2</v>
      </c>
      <c r="GC35" s="17">
        <v>184.91498000000001</v>
      </c>
      <c r="GD35" s="17">
        <v>184.91498000000001</v>
      </c>
      <c r="GE35" s="17">
        <v>-2.7149800000000002</v>
      </c>
      <c r="GF35" s="17">
        <v>182.6</v>
      </c>
      <c r="GG35" s="17">
        <v>184.91498000000001</v>
      </c>
      <c r="GH35" s="17">
        <v>184.91498000000001</v>
      </c>
      <c r="GI35" s="17">
        <v>-2.3149799999999998</v>
      </c>
      <c r="GJ35" s="17">
        <v>183.6</v>
      </c>
      <c r="GK35" s="17">
        <v>185.47028</v>
      </c>
      <c r="GL35" s="17">
        <v>185.47028</v>
      </c>
      <c r="GM35" s="17">
        <v>-1.8702799999999999</v>
      </c>
      <c r="GN35" s="17">
        <v>106.9</v>
      </c>
      <c r="GO35" s="17">
        <v>105.05658</v>
      </c>
      <c r="GP35" s="17">
        <v>95.247370000000004</v>
      </c>
      <c r="GQ35" s="17">
        <v>11.65263</v>
      </c>
      <c r="GR35" s="17">
        <v>30.3</v>
      </c>
      <c r="GS35" s="17">
        <v>29.65089</v>
      </c>
      <c r="GT35" s="17">
        <v>36.218409999999999</v>
      </c>
      <c r="GU35" s="17">
        <v>-5.9184099999999997</v>
      </c>
      <c r="GV35" s="17">
        <v>37.799999999999997</v>
      </c>
      <c r="GW35" s="17">
        <v>44.060189999999999</v>
      </c>
      <c r="GX35" s="17">
        <v>44.060189999999999</v>
      </c>
      <c r="GY35" s="17">
        <v>-6.2601899999999997</v>
      </c>
      <c r="GZ35" s="17">
        <v>2</v>
      </c>
      <c r="HA35" s="17">
        <v>2.1456300000000001</v>
      </c>
      <c r="HB35" s="17">
        <v>2.1456300000000001</v>
      </c>
      <c r="HC35" s="17">
        <v>-0.14563000000000001</v>
      </c>
      <c r="HD35" s="17">
        <v>28.1</v>
      </c>
      <c r="HE35" s="17">
        <v>28.32893</v>
      </c>
      <c r="HF35" s="17">
        <v>28.32893</v>
      </c>
      <c r="HG35" s="17">
        <v>-0.22892999999999999</v>
      </c>
      <c r="HH35" s="17">
        <v>72.8</v>
      </c>
      <c r="HI35" s="17">
        <v>85</v>
      </c>
      <c r="HJ35" s="17">
        <v>33.980310000000003</v>
      </c>
      <c r="HK35" s="17">
        <v>38.819690000000001</v>
      </c>
      <c r="HL35" s="17"/>
      <c r="HM35" s="17"/>
      <c r="HN35" s="17"/>
      <c r="HO35" s="17">
        <v>0</v>
      </c>
      <c r="HP35" s="17"/>
      <c r="HQ35" s="17"/>
      <c r="HR35" s="17"/>
      <c r="HS35" s="17">
        <v>0</v>
      </c>
      <c r="HT35" s="17">
        <v>20</v>
      </c>
      <c r="HU35" s="17">
        <v>37.661960000000001</v>
      </c>
      <c r="HV35" s="17">
        <v>61.239069999999998</v>
      </c>
      <c r="HW35" s="17">
        <v>-41.239069999999998</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80.599999999999994</v>
      </c>
      <c r="IW35" s="17">
        <v>79.977900000000005</v>
      </c>
      <c r="IX35" s="17">
        <v>74.283749999999998</v>
      </c>
      <c r="IY35" s="17">
        <v>6.3162500000000001</v>
      </c>
      <c r="IZ35" s="17"/>
      <c r="JA35" s="17"/>
      <c r="JB35" s="17"/>
      <c r="JC35" s="17">
        <v>0</v>
      </c>
      <c r="JD35" s="17">
        <v>164.4</v>
      </c>
      <c r="JE35" s="17">
        <v>186.21592999999999</v>
      </c>
      <c r="JF35" s="17">
        <v>186.21592999999999</v>
      </c>
      <c r="JG35" s="17">
        <v>-21.815930000000002</v>
      </c>
      <c r="JH35" s="17">
        <v>198.1</v>
      </c>
      <c r="JI35" s="17">
        <v>186.21592999999999</v>
      </c>
      <c r="JJ35" s="17">
        <v>186.21592999999999</v>
      </c>
      <c r="JK35" s="17">
        <v>11.884069999999999</v>
      </c>
      <c r="JL35" s="17">
        <v>178.9</v>
      </c>
      <c r="JM35" s="17">
        <v>186.77513999999999</v>
      </c>
      <c r="JN35" s="17">
        <v>186.77513999999999</v>
      </c>
      <c r="JO35" s="17">
        <v>-7.87514</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v>0</v>
      </c>
      <c r="KS35" s="17"/>
      <c r="KT35" s="17"/>
      <c r="KU35" s="17">
        <v>0</v>
      </c>
      <c r="KV35" s="17">
        <v>2.4</v>
      </c>
      <c r="KW35" s="17">
        <v>2.2284299999999999</v>
      </c>
      <c r="KX35" s="17">
        <v>2.2284299999999999</v>
      </c>
      <c r="KY35" s="17">
        <v>0.17157</v>
      </c>
      <c r="KZ35" s="17">
        <v>107.9</v>
      </c>
      <c r="LA35" s="17">
        <v>105.25619</v>
      </c>
      <c r="LB35" s="17">
        <v>151.33226999999999</v>
      </c>
      <c r="LC35" s="17">
        <v>-43.432270000000003</v>
      </c>
      <c r="LD35" s="17">
        <v>82</v>
      </c>
      <c r="LE35" s="17">
        <v>70.795360000000002</v>
      </c>
      <c r="LF35" s="17">
        <v>55.283650000000002</v>
      </c>
      <c r="LG35" s="17">
        <v>26.716349999999998</v>
      </c>
      <c r="LH35" s="17">
        <v>46.3</v>
      </c>
      <c r="LI35" s="17">
        <v>43.972760000000001</v>
      </c>
      <c r="LJ35" s="17">
        <v>43.972760000000001</v>
      </c>
      <c r="LK35" s="17">
        <v>2.3272400000000002</v>
      </c>
      <c r="LL35" s="17">
        <v>46</v>
      </c>
      <c r="LM35" s="17">
        <v>48.413229999999999</v>
      </c>
      <c r="LN35" s="17">
        <v>48.413229999999999</v>
      </c>
      <c r="LO35" s="17">
        <v>-2.41323</v>
      </c>
      <c r="LP35" s="17">
        <v>27.9</v>
      </c>
      <c r="LQ35" s="17">
        <v>26.662199999999999</v>
      </c>
      <c r="LR35" s="17">
        <v>29.951460000000001</v>
      </c>
      <c r="LS35" s="17">
        <v>-2.0514600000000001</v>
      </c>
      <c r="LT35" s="17"/>
      <c r="LU35" s="17"/>
      <c r="LV35" s="17"/>
      <c r="LW35" s="17">
        <v>0</v>
      </c>
      <c r="LX35" s="17"/>
      <c r="LY35" s="17"/>
      <c r="LZ35" s="17"/>
      <c r="MA35" s="17">
        <v>0</v>
      </c>
      <c r="MB35" s="17"/>
      <c r="MC35" s="17"/>
      <c r="MD35" s="17"/>
      <c r="ME35" s="17">
        <v>0</v>
      </c>
      <c r="MF35" s="17">
        <v>142.1</v>
      </c>
      <c r="MG35" s="17">
        <v>151.08886000000001</v>
      </c>
      <c r="MH35" s="17">
        <v>151.08886000000001</v>
      </c>
      <c r="MI35" s="17">
        <v>-8.9888600000000007</v>
      </c>
      <c r="MJ35" s="17">
        <v>143.19999999999999</v>
      </c>
      <c r="MK35" s="17">
        <v>151.08886000000001</v>
      </c>
      <c r="ML35" s="17">
        <v>151.08886000000001</v>
      </c>
      <c r="MM35" s="17">
        <v>-7.8888600000000002</v>
      </c>
      <c r="MN35" s="17">
        <v>146.80000000000001</v>
      </c>
      <c r="MO35" s="17">
        <v>151.54257999999999</v>
      </c>
      <c r="MP35" s="17">
        <v>151.54257999999999</v>
      </c>
      <c r="MQ35" s="17">
        <v>-4.7425800000000002</v>
      </c>
      <c r="MR35" s="17">
        <v>181.9</v>
      </c>
      <c r="MS35" s="17"/>
      <c r="MT35" s="17">
        <v>185</v>
      </c>
      <c r="MU35" s="17">
        <v>-3.1</v>
      </c>
      <c r="MV35" s="17"/>
      <c r="MW35" s="17"/>
      <c r="MX35" s="17"/>
      <c r="MY35" s="17">
        <v>0</v>
      </c>
      <c r="MZ35" s="17"/>
      <c r="NA35" s="17"/>
      <c r="NB35" s="17"/>
      <c r="NC35" s="17">
        <v>0</v>
      </c>
      <c r="ND35" s="17"/>
      <c r="NE35" s="17"/>
      <c r="NF35" s="17"/>
      <c r="NG35" s="17">
        <v>0</v>
      </c>
      <c r="NH35" s="17"/>
      <c r="NI35" s="17"/>
      <c r="NJ35" s="17"/>
      <c r="NK35" s="17">
        <v>0</v>
      </c>
      <c r="NL35" s="17">
        <v>208.6</v>
      </c>
      <c r="NM35" s="17">
        <v>206.29038</v>
      </c>
      <c r="NN35" s="17">
        <v>206.29038</v>
      </c>
      <c r="NO35" s="17">
        <v>2.3096199999999998</v>
      </c>
      <c r="NP35" s="17">
        <v>98.5</v>
      </c>
      <c r="NQ35" s="17">
        <v>103.45493</v>
      </c>
      <c r="NR35" s="17">
        <v>103.45493</v>
      </c>
      <c r="NS35" s="17">
        <v>-4.9549300000000001</v>
      </c>
      <c r="NT35" s="17">
        <v>7.6</v>
      </c>
      <c r="NU35" s="17">
        <v>7.8258200000000002</v>
      </c>
      <c r="NV35" s="17">
        <v>7.8258099999999997</v>
      </c>
      <c r="NW35" s="17">
        <v>-0.22581000000000001</v>
      </c>
      <c r="NX35" s="17">
        <v>8</v>
      </c>
      <c r="NY35" s="17">
        <v>8.2100200000000001</v>
      </c>
      <c r="NZ35" s="17">
        <v>8.2100100000000005</v>
      </c>
      <c r="OA35" s="17">
        <v>-0.21001</v>
      </c>
      <c r="OB35" s="17">
        <v>1.2</v>
      </c>
      <c r="OC35" s="17"/>
      <c r="OD35" s="17">
        <v>1.079</v>
      </c>
      <c r="OE35" s="17">
        <v>0.121</v>
      </c>
      <c r="OF35" s="17">
        <v>89.2</v>
      </c>
      <c r="OG35" s="17">
        <v>82.7</v>
      </c>
      <c r="OH35" s="17">
        <v>107.22</v>
      </c>
      <c r="OI35" s="17">
        <v>-18.02</v>
      </c>
      <c r="OJ35" s="17">
        <v>80.900000000000006</v>
      </c>
      <c r="OK35" s="17"/>
      <c r="OL35" s="17">
        <v>80</v>
      </c>
      <c r="OM35" s="17">
        <v>0.9</v>
      </c>
      <c r="ON35" s="17">
        <v>3</v>
      </c>
      <c r="OO35" s="17">
        <v>2.7360000000000002</v>
      </c>
      <c r="OP35" s="17">
        <v>2.7360000000000002</v>
      </c>
      <c r="OQ35" s="17">
        <v>0.26400000000000001</v>
      </c>
      <c r="OR35" s="17">
        <v>0.2</v>
      </c>
      <c r="OS35" s="17"/>
      <c r="OT35" s="17">
        <v>0.2</v>
      </c>
      <c r="OU35" s="17">
        <v>0</v>
      </c>
      <c r="OV35" s="17">
        <v>13.7</v>
      </c>
      <c r="OW35" s="17">
        <v>14.56311</v>
      </c>
      <c r="OX35" s="17">
        <v>14.56311</v>
      </c>
      <c r="OY35" s="17">
        <v>-0.86311000000000004</v>
      </c>
      <c r="OZ35" s="17">
        <v>9.9222699999999993</v>
      </c>
      <c r="PA35" s="17">
        <v>20.254370000000002</v>
      </c>
      <c r="PB35" s="17">
        <v>20.254370000000002</v>
      </c>
      <c r="PC35" s="17">
        <v>-10.332100000000001</v>
      </c>
      <c r="PD35" s="17">
        <v>9.9</v>
      </c>
      <c r="PE35" s="17">
        <v>9.9830000000000005</v>
      </c>
      <c r="PF35" s="17">
        <v>9.9830000000000005</v>
      </c>
      <c r="PG35" s="17">
        <v>-8.3000000000000004E-2</v>
      </c>
      <c r="PH35" s="17"/>
      <c r="PI35" s="17"/>
      <c r="PJ35" s="17"/>
      <c r="PK35" s="17">
        <v>0</v>
      </c>
      <c r="PL35" s="17">
        <v>217</v>
      </c>
      <c r="PM35" s="17"/>
      <c r="PN35" s="17">
        <v>199</v>
      </c>
      <c r="PO35" s="17">
        <v>18</v>
      </c>
      <c r="PP35" s="17">
        <v>1.2</v>
      </c>
      <c r="PQ35" s="17">
        <v>1</v>
      </c>
      <c r="PR35" s="17">
        <v>1</v>
      </c>
      <c r="PS35" s="17">
        <v>0.2</v>
      </c>
      <c r="PT35" s="17">
        <v>1.8</v>
      </c>
      <c r="PU35" s="17">
        <v>2.65</v>
      </c>
      <c r="PV35" s="17">
        <v>2.65</v>
      </c>
      <c r="PW35" s="17">
        <v>-0.85</v>
      </c>
      <c r="PX35" s="17">
        <v>2.5</v>
      </c>
      <c r="PY35" s="17">
        <v>2.5</v>
      </c>
      <c r="PZ35" s="17">
        <v>2.5</v>
      </c>
      <c r="QA35" s="17">
        <v>0</v>
      </c>
      <c r="QB35" s="17">
        <v>20.2</v>
      </c>
      <c r="QC35" s="17">
        <v>20.254370000000002</v>
      </c>
      <c r="QD35" s="17">
        <v>20.254370000000002</v>
      </c>
      <c r="QE35" s="17">
        <v>-5.4370000000000002E-2</v>
      </c>
      <c r="QF35" s="17">
        <v>20</v>
      </c>
      <c r="QG35" s="17">
        <v>19.417480000000001</v>
      </c>
      <c r="QH35" s="17">
        <v>19.417480000000001</v>
      </c>
      <c r="QI35" s="17">
        <v>0.58252000000000004</v>
      </c>
      <c r="QJ35" s="17">
        <v>19</v>
      </c>
      <c r="QK35" s="17">
        <v>17.475729999999999</v>
      </c>
      <c r="QL35" s="17">
        <v>17.475729999999999</v>
      </c>
      <c r="QM35" s="17">
        <v>1.52427</v>
      </c>
      <c r="QN35" s="17">
        <v>3.3</v>
      </c>
      <c r="QO35" s="17">
        <v>3.4</v>
      </c>
      <c r="QP35" s="17">
        <v>3.4</v>
      </c>
      <c r="QQ35" s="17">
        <v>-0.1</v>
      </c>
      <c r="QR35" s="17">
        <v>18.399999999999999</v>
      </c>
      <c r="QS35" s="17">
        <v>17.961169999999999</v>
      </c>
      <c r="QT35" s="17">
        <v>17.96116</v>
      </c>
      <c r="QU35" s="17">
        <v>0.43884000000000001</v>
      </c>
      <c r="QV35" s="17">
        <v>15.3</v>
      </c>
      <c r="QW35" s="17"/>
      <c r="QX35" s="17">
        <v>15.988</v>
      </c>
      <c r="QY35" s="17">
        <v>-0.68799999999999994</v>
      </c>
      <c r="QZ35" s="17">
        <v>19</v>
      </c>
      <c r="RA35" s="17"/>
      <c r="RB35" s="17">
        <v>18.715</v>
      </c>
      <c r="RC35" s="17">
        <v>0.28499999999999998</v>
      </c>
      <c r="RD35" s="17">
        <v>20.100000000000001</v>
      </c>
      <c r="RE35" s="17">
        <v>18.04</v>
      </c>
      <c r="RF35" s="17">
        <v>18.04</v>
      </c>
      <c r="RG35" s="17">
        <v>2.06</v>
      </c>
      <c r="RH35" s="17">
        <v>72.7</v>
      </c>
      <c r="RI35" s="17">
        <v>65.7</v>
      </c>
      <c r="RJ35" s="17">
        <v>62.36</v>
      </c>
      <c r="RK35" s="17">
        <v>10.34</v>
      </c>
      <c r="RL35" s="17">
        <v>19.600000000000001</v>
      </c>
      <c r="RM35" s="17"/>
      <c r="RN35" s="17">
        <v>18.077000000000002</v>
      </c>
      <c r="RO35" s="17">
        <v>1.5229999999999999</v>
      </c>
      <c r="RP35" s="17">
        <v>3</v>
      </c>
      <c r="RQ35" s="17">
        <v>3.15</v>
      </c>
      <c r="RR35" s="17">
        <v>3.15</v>
      </c>
      <c r="RS35" s="17">
        <v>-0.15</v>
      </c>
      <c r="RT35" s="17">
        <v>5</v>
      </c>
      <c r="RU35" s="17">
        <v>8.7114999999999991</v>
      </c>
      <c r="RV35" s="17">
        <v>14.16507</v>
      </c>
      <c r="RW35" s="17">
        <v>-9.1650700000000001</v>
      </c>
      <c r="RX35" s="17">
        <v>2.2999999999999998</v>
      </c>
      <c r="RY35" s="17">
        <v>2</v>
      </c>
      <c r="RZ35" s="17">
        <v>2</v>
      </c>
      <c r="SA35" s="17">
        <v>0.3</v>
      </c>
      <c r="SB35" s="17"/>
      <c r="SC35" s="17">
        <v>0.4</v>
      </c>
      <c r="SD35" s="17">
        <v>0.4</v>
      </c>
      <c r="SE35" s="17">
        <v>-0.4</v>
      </c>
      <c r="SF35" s="17">
        <v>6.4</v>
      </c>
      <c r="SG35" s="17">
        <v>7.7</v>
      </c>
      <c r="SH35" s="17">
        <v>7.7</v>
      </c>
      <c r="SI35" s="17">
        <v>-1.3</v>
      </c>
      <c r="SJ35" s="17">
        <v>6.7</v>
      </c>
      <c r="SK35" s="17">
        <v>6.4</v>
      </c>
      <c r="SL35" s="17">
        <v>6.4</v>
      </c>
      <c r="SM35" s="17">
        <v>0.3</v>
      </c>
      <c r="SN35" s="17">
        <v>9</v>
      </c>
      <c r="SO35" s="17">
        <v>10</v>
      </c>
      <c r="SP35" s="17">
        <v>10</v>
      </c>
      <c r="SQ35" s="17">
        <v>-1</v>
      </c>
      <c r="SR35" s="17">
        <v>13.8</v>
      </c>
      <c r="SS35" s="17">
        <v>13.592230000000001</v>
      </c>
      <c r="ST35" s="17">
        <v>13.592230000000001</v>
      </c>
      <c r="SU35" s="17">
        <v>0.20777000000000001</v>
      </c>
      <c r="SV35" s="17">
        <v>15.8</v>
      </c>
      <c r="SW35" s="17">
        <v>17.475729999999999</v>
      </c>
      <c r="SX35" s="17">
        <v>17.475729999999999</v>
      </c>
      <c r="SY35" s="17">
        <v>-1.6757299999999999</v>
      </c>
      <c r="SZ35" s="17">
        <v>9.5</v>
      </c>
      <c r="TA35" s="17">
        <v>15.43</v>
      </c>
      <c r="TB35" s="17">
        <v>15.43</v>
      </c>
      <c r="TC35" s="17">
        <v>-5.93</v>
      </c>
      <c r="TD35" s="17">
        <v>65.099999999999994</v>
      </c>
      <c r="TE35" s="17">
        <v>61</v>
      </c>
      <c r="TF35" s="17">
        <v>63.908999999999999</v>
      </c>
      <c r="TG35" s="17">
        <v>1.1910000000000001</v>
      </c>
      <c r="TH35" s="17">
        <v>37.4</v>
      </c>
      <c r="TI35" s="17"/>
      <c r="TJ35" s="17">
        <v>38.688000000000002</v>
      </c>
      <c r="TK35" s="17">
        <v>-1.288</v>
      </c>
      <c r="TL35" s="17">
        <v>81.2</v>
      </c>
      <c r="TM35" s="17">
        <v>53.5</v>
      </c>
      <c r="TN35" s="17">
        <v>57.96</v>
      </c>
      <c r="TO35" s="17">
        <v>23.24</v>
      </c>
      <c r="TP35" s="17">
        <v>73.8</v>
      </c>
      <c r="TQ35" s="17">
        <v>60.3</v>
      </c>
      <c r="TR35" s="17">
        <v>61.75</v>
      </c>
      <c r="TS35" s="17">
        <v>12.05</v>
      </c>
      <c r="TT35" s="17">
        <v>12.4</v>
      </c>
      <c r="TU35" s="17">
        <v>7.7</v>
      </c>
      <c r="TV35" s="17">
        <v>7.39</v>
      </c>
      <c r="TW35" s="17">
        <v>5.01</v>
      </c>
      <c r="TX35" s="17">
        <v>10.8</v>
      </c>
      <c r="TY35" s="17">
        <v>6</v>
      </c>
      <c r="TZ35" s="17">
        <v>3.8</v>
      </c>
      <c r="UA35" s="17">
        <v>7</v>
      </c>
      <c r="UB35" s="17">
        <v>18.600000000000001</v>
      </c>
      <c r="UC35" s="17">
        <v>18.4466</v>
      </c>
      <c r="UD35" s="17">
        <v>18.4466</v>
      </c>
      <c r="UE35" s="17">
        <v>0.15340000000000001</v>
      </c>
      <c r="UF35" s="17">
        <v>3.9</v>
      </c>
      <c r="UG35" s="17">
        <v>5</v>
      </c>
      <c r="UH35" s="17">
        <v>5</v>
      </c>
      <c r="UI35" s="17">
        <v>-1.1000000000000001</v>
      </c>
      <c r="UJ35" s="17">
        <v>7.8</v>
      </c>
      <c r="UK35" s="17">
        <v>7.5</v>
      </c>
      <c r="UL35" s="17">
        <v>7.5</v>
      </c>
      <c r="UM35" s="17">
        <v>0.3</v>
      </c>
      <c r="UN35" s="17">
        <v>20.399999999999999</v>
      </c>
      <c r="UO35" s="17">
        <v>19.417480000000001</v>
      </c>
      <c r="UP35" s="17">
        <v>19.417480000000001</v>
      </c>
      <c r="UQ35" s="17">
        <v>0.98251999999999995</v>
      </c>
      <c r="UR35" s="17">
        <v>20.399999999999999</v>
      </c>
      <c r="US35" s="17">
        <v>19.417480000000001</v>
      </c>
      <c r="UT35" s="17">
        <v>19.417480000000001</v>
      </c>
      <c r="UU35" s="17">
        <v>0.98251999999999995</v>
      </c>
      <c r="UV35" s="17">
        <v>20.100000000000001</v>
      </c>
      <c r="UW35" s="17">
        <v>19.417480000000001</v>
      </c>
      <c r="UX35" s="17">
        <v>19.417480000000001</v>
      </c>
      <c r="UY35" s="17">
        <v>0.68252000000000002</v>
      </c>
      <c r="UZ35" s="17">
        <v>5.6</v>
      </c>
      <c r="VA35" s="17">
        <v>3.298</v>
      </c>
      <c r="VB35" s="17">
        <v>3.298</v>
      </c>
      <c r="VC35" s="17">
        <v>2.302</v>
      </c>
      <c r="VD35" s="17">
        <v>247.1</v>
      </c>
      <c r="VE35" s="17"/>
      <c r="VF35" s="17">
        <v>247.4</v>
      </c>
      <c r="VG35" s="17">
        <v>-0.3</v>
      </c>
      <c r="VH35" s="17">
        <v>16.3</v>
      </c>
      <c r="VI35" s="17"/>
      <c r="VJ35" s="17">
        <v>15.513999999999999</v>
      </c>
      <c r="VK35" s="17">
        <v>0.78600000000000003</v>
      </c>
      <c r="VL35" s="17">
        <v>150.69999999999999</v>
      </c>
      <c r="VM35" s="17"/>
      <c r="VN35" s="17">
        <v>144.48400000000001</v>
      </c>
      <c r="VO35" s="17">
        <v>6.2160000000000002</v>
      </c>
      <c r="VP35" s="17">
        <v>0.6</v>
      </c>
      <c r="VQ35" s="17">
        <v>0.6</v>
      </c>
      <c r="VR35" s="17">
        <v>0.6</v>
      </c>
      <c r="VS35" s="17">
        <v>0</v>
      </c>
      <c r="VT35" s="17">
        <v>125.4</v>
      </c>
      <c r="VU35" s="17">
        <v>84</v>
      </c>
      <c r="VV35" s="17">
        <v>84</v>
      </c>
      <c r="VW35" s="17">
        <v>41.4</v>
      </c>
      <c r="VX35" s="17">
        <v>117.5</v>
      </c>
      <c r="VY35" s="17">
        <v>79</v>
      </c>
      <c r="VZ35" s="17">
        <v>79</v>
      </c>
      <c r="WA35" s="17">
        <v>38.5</v>
      </c>
      <c r="WB35" s="17">
        <v>111.6</v>
      </c>
      <c r="WC35" s="17"/>
      <c r="WD35" s="17">
        <v>111.934</v>
      </c>
      <c r="WE35" s="17">
        <v>-0.33400000000000002</v>
      </c>
      <c r="WF35" s="17"/>
      <c r="WG35" s="17"/>
      <c r="WH35" s="17"/>
      <c r="WI35" s="17">
        <v>0</v>
      </c>
      <c r="WJ35" s="17">
        <v>2.2000000000000002</v>
      </c>
      <c r="WK35" s="17">
        <v>2.4</v>
      </c>
      <c r="WL35" s="17">
        <v>2.4</v>
      </c>
      <c r="WM35" s="17">
        <v>-0.2</v>
      </c>
      <c r="WN35" s="17">
        <v>2</v>
      </c>
      <c r="WO35" s="17">
        <v>2.4</v>
      </c>
      <c r="WP35" s="17">
        <v>2.4</v>
      </c>
      <c r="WQ35" s="17">
        <v>-0.4</v>
      </c>
      <c r="WR35" s="17">
        <v>1.1000000000000001</v>
      </c>
      <c r="WS35" s="17">
        <v>1.4</v>
      </c>
      <c r="WT35" s="17">
        <v>1.4</v>
      </c>
      <c r="WU35" s="17">
        <v>-0.3</v>
      </c>
      <c r="WV35" s="17">
        <v>16.600000000000001</v>
      </c>
      <c r="WW35" s="17"/>
      <c r="WX35" s="17">
        <v>16.062999999999999</v>
      </c>
      <c r="WY35" s="17">
        <v>0.53700000000000003</v>
      </c>
      <c r="WZ35" s="17">
        <v>4</v>
      </c>
      <c r="XA35" s="17">
        <v>6.8</v>
      </c>
      <c r="XB35" s="17">
        <v>6.8</v>
      </c>
      <c r="XC35" s="17">
        <v>-2.8</v>
      </c>
      <c r="XD35" s="17">
        <v>18.7</v>
      </c>
      <c r="XE35" s="17">
        <v>18.4466</v>
      </c>
      <c r="XF35" s="17">
        <v>18.4466</v>
      </c>
      <c r="XG35" s="17">
        <v>0.25340000000000001</v>
      </c>
      <c r="XH35" s="17">
        <v>8.5</v>
      </c>
      <c r="XI35" s="17">
        <v>10.8</v>
      </c>
      <c r="XJ35" s="17">
        <v>10.8</v>
      </c>
      <c r="XK35" s="17">
        <v>-2.2999999999999998</v>
      </c>
      <c r="XL35" s="17">
        <v>27.7</v>
      </c>
      <c r="XM35" s="17">
        <v>30</v>
      </c>
      <c r="XN35" s="17">
        <v>28</v>
      </c>
      <c r="XO35" s="17">
        <v>-0.3</v>
      </c>
      <c r="XP35" s="17">
        <v>35</v>
      </c>
      <c r="XQ35" s="17">
        <v>30</v>
      </c>
      <c r="XR35" s="17">
        <v>28</v>
      </c>
      <c r="XS35" s="17">
        <v>7</v>
      </c>
      <c r="XT35" s="17">
        <v>16.5</v>
      </c>
      <c r="XU35" s="17">
        <v>14</v>
      </c>
      <c r="XV35" s="17">
        <v>14</v>
      </c>
      <c r="XW35" s="17">
        <v>2.5</v>
      </c>
      <c r="XX35" s="17">
        <v>20.399999999999999</v>
      </c>
      <c r="XY35" s="17">
        <v>20</v>
      </c>
      <c r="XZ35" s="17">
        <v>20</v>
      </c>
      <c r="YA35" s="17">
        <v>0.4</v>
      </c>
      <c r="YB35" s="17">
        <v>6.2</v>
      </c>
      <c r="YC35" s="17">
        <v>7.73</v>
      </c>
      <c r="YD35" s="17">
        <v>7.73</v>
      </c>
      <c r="YE35" s="17">
        <v>-1.53</v>
      </c>
      <c r="YF35" s="17">
        <v>11.1</v>
      </c>
      <c r="YG35" s="17">
        <v>11</v>
      </c>
      <c r="YH35" s="17">
        <v>11</v>
      </c>
      <c r="YI35" s="17">
        <v>0.1</v>
      </c>
    </row>
    <row r="36" spans="1:659" ht="24" customHeight="1" x14ac:dyDescent="0.25">
      <c r="A36" s="1"/>
      <c r="B36" s="16" t="s">
        <v>70</v>
      </c>
      <c r="C36" s="16" t="s">
        <v>806</v>
      </c>
      <c r="D36" s="17">
        <v>204.2</v>
      </c>
      <c r="E36" s="17">
        <v>203.20388</v>
      </c>
      <c r="F36" s="17">
        <v>203.20388</v>
      </c>
      <c r="G36" s="17">
        <v>0.99612000000000001</v>
      </c>
      <c r="H36" s="17">
        <v>616.4</v>
      </c>
      <c r="I36" s="17">
        <v>620.52909999999997</v>
      </c>
      <c r="J36" s="17">
        <v>620.52909999999997</v>
      </c>
      <c r="K36" s="17">
        <v>-4.1291000000000002</v>
      </c>
      <c r="L36" s="17">
        <v>212.1</v>
      </c>
      <c r="M36" s="17">
        <v>201.86914999999999</v>
      </c>
      <c r="N36" s="17">
        <v>201.86914999999999</v>
      </c>
      <c r="O36" s="17">
        <v>10.23085</v>
      </c>
      <c r="P36" s="17"/>
      <c r="Q36" s="17"/>
      <c r="R36" s="17"/>
      <c r="S36" s="17">
        <v>0</v>
      </c>
      <c r="T36" s="17"/>
      <c r="U36" s="17"/>
      <c r="V36" s="17"/>
      <c r="W36" s="17">
        <v>0</v>
      </c>
      <c r="X36" s="17">
        <v>88.2</v>
      </c>
      <c r="Y36" s="17">
        <v>91.778639999999996</v>
      </c>
      <c r="Z36" s="17">
        <v>91.778639999999996</v>
      </c>
      <c r="AA36" s="17">
        <v>-3.57864</v>
      </c>
      <c r="AB36" s="17">
        <v>148.5</v>
      </c>
      <c r="AC36" s="17">
        <v>119.99994</v>
      </c>
      <c r="AD36" s="17">
        <v>214.77244999999999</v>
      </c>
      <c r="AE36" s="17">
        <v>-66.272450000000006</v>
      </c>
      <c r="AF36" s="17"/>
      <c r="AG36" s="17"/>
      <c r="AH36" s="17"/>
      <c r="AI36" s="17">
        <v>0</v>
      </c>
      <c r="AJ36" s="17"/>
      <c r="AK36" s="17"/>
      <c r="AL36" s="17"/>
      <c r="AM36" s="17">
        <v>0</v>
      </c>
      <c r="AN36" s="17">
        <v>176.5</v>
      </c>
      <c r="AO36" s="17">
        <v>190.15671</v>
      </c>
      <c r="AP36" s="17">
        <v>189.29383000000001</v>
      </c>
      <c r="AQ36" s="17">
        <v>-12.79383</v>
      </c>
      <c r="AR36" s="17">
        <v>181.4</v>
      </c>
      <c r="AS36" s="17">
        <v>190.15671</v>
      </c>
      <c r="AT36" s="17">
        <v>189.29383000000001</v>
      </c>
      <c r="AU36" s="17">
        <v>-7.8938300000000003</v>
      </c>
      <c r="AV36" s="17">
        <v>179.4</v>
      </c>
      <c r="AW36" s="17">
        <v>190.15671</v>
      </c>
      <c r="AX36" s="17">
        <v>189.29383000000001</v>
      </c>
      <c r="AY36" s="17">
        <v>-9.8938299999999995</v>
      </c>
      <c r="AZ36" s="17">
        <v>278.7</v>
      </c>
      <c r="BA36" s="17">
        <v>286.09163000000001</v>
      </c>
      <c r="BB36" s="17">
        <v>284.79340999999999</v>
      </c>
      <c r="BC36" s="17">
        <v>-6.0934100000000004</v>
      </c>
      <c r="BD36" s="17"/>
      <c r="BE36" s="17"/>
      <c r="BF36" s="17"/>
      <c r="BG36" s="17">
        <v>0</v>
      </c>
      <c r="BH36" s="17"/>
      <c r="BI36" s="17"/>
      <c r="BJ36" s="17"/>
      <c r="BK36" s="17">
        <v>0</v>
      </c>
      <c r="BL36" s="17">
        <v>72.599999999999994</v>
      </c>
      <c r="BM36" s="17">
        <v>72.835049999999995</v>
      </c>
      <c r="BN36" s="17"/>
      <c r="BO36" s="17">
        <v>72.599999999999994</v>
      </c>
      <c r="BP36" s="17">
        <v>5.8</v>
      </c>
      <c r="BQ36" s="17">
        <v>5.4625000000000004</v>
      </c>
      <c r="BR36" s="17">
        <v>5.4625000000000004</v>
      </c>
      <c r="BS36" s="17">
        <v>0.33750000000000002</v>
      </c>
      <c r="BT36" s="17"/>
      <c r="BU36" s="17"/>
      <c r="BV36" s="17"/>
      <c r="BW36" s="17">
        <v>0</v>
      </c>
      <c r="BX36" s="17"/>
      <c r="BY36" s="17"/>
      <c r="BZ36" s="17"/>
      <c r="CA36" s="17">
        <v>0</v>
      </c>
      <c r="CB36" s="17"/>
      <c r="CC36" s="17"/>
      <c r="CD36" s="17"/>
      <c r="CE36" s="17">
        <v>0</v>
      </c>
      <c r="CF36" s="17"/>
      <c r="CG36" s="17"/>
      <c r="CH36" s="17"/>
      <c r="CI36" s="17">
        <v>0</v>
      </c>
      <c r="CJ36" s="17">
        <v>162.69999999999999</v>
      </c>
      <c r="CK36" s="17">
        <v>163.90777</v>
      </c>
      <c r="CL36" s="17">
        <v>163.90777</v>
      </c>
      <c r="CM36" s="17">
        <v>-1.20777</v>
      </c>
      <c r="CN36" s="17">
        <v>7.4</v>
      </c>
      <c r="CO36" s="17">
        <v>5.1333399999999996</v>
      </c>
      <c r="CP36" s="17">
        <v>5.1333399999999996</v>
      </c>
      <c r="CQ36" s="17">
        <v>2.2666599999999999</v>
      </c>
      <c r="CR36" s="17">
        <v>5.2</v>
      </c>
      <c r="CS36" s="17">
        <v>2.8177599999999998</v>
      </c>
      <c r="CT36" s="17">
        <v>2.8177599999999998</v>
      </c>
      <c r="CU36" s="17">
        <v>2.3822399999999999</v>
      </c>
      <c r="CV36" s="17"/>
      <c r="CW36" s="17"/>
      <c r="CX36" s="17"/>
      <c r="CY36" s="17">
        <v>0</v>
      </c>
      <c r="CZ36" s="17">
        <v>6.9</v>
      </c>
      <c r="DA36" s="17">
        <v>6.8787000000000003</v>
      </c>
      <c r="DB36" s="17">
        <v>6.8787000000000003</v>
      </c>
      <c r="DC36" s="17">
        <v>2.1299999999999999E-2</v>
      </c>
      <c r="DD36" s="17">
        <v>11.3</v>
      </c>
      <c r="DE36" s="17">
        <v>14.919420000000001</v>
      </c>
      <c r="DF36" s="17">
        <v>13.28656</v>
      </c>
      <c r="DG36" s="17">
        <v>-1.9865600000000001</v>
      </c>
      <c r="DH36" s="17">
        <v>63.2</v>
      </c>
      <c r="DI36" s="17">
        <v>55.39575</v>
      </c>
      <c r="DJ36" s="17">
        <v>32.695390000000003</v>
      </c>
      <c r="DK36" s="17">
        <v>30.50461</v>
      </c>
      <c r="DL36" s="17"/>
      <c r="DM36" s="17"/>
      <c r="DN36" s="17"/>
      <c r="DO36" s="17">
        <v>0</v>
      </c>
      <c r="DP36" s="17"/>
      <c r="DQ36" s="17"/>
      <c r="DR36" s="17"/>
      <c r="DS36" s="17">
        <v>0</v>
      </c>
      <c r="DT36" s="17"/>
      <c r="DU36" s="17"/>
      <c r="DV36" s="17"/>
      <c r="DW36" s="17">
        <v>0</v>
      </c>
      <c r="DX36" s="17"/>
      <c r="DY36" s="17"/>
      <c r="DZ36" s="17"/>
      <c r="EA36" s="17">
        <v>0</v>
      </c>
      <c r="EB36" s="17">
        <v>55.5</v>
      </c>
      <c r="EC36" s="17">
        <v>55.841569999999997</v>
      </c>
      <c r="ED36" s="17">
        <v>55.841569999999997</v>
      </c>
      <c r="EE36" s="17">
        <v>-0.34156999999999998</v>
      </c>
      <c r="EF36" s="17">
        <v>22.7</v>
      </c>
      <c r="EG36" s="17"/>
      <c r="EH36" s="17">
        <v>20.61861</v>
      </c>
      <c r="EI36" s="17">
        <v>2.0813899999999999</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34.200000000000003</v>
      </c>
      <c r="FE36" s="17">
        <v>35.039729999999999</v>
      </c>
      <c r="FF36" s="17">
        <v>44.82403</v>
      </c>
      <c r="FG36" s="17">
        <v>-10.624029999999999</v>
      </c>
      <c r="FH36" s="17">
        <v>118</v>
      </c>
      <c r="FI36" s="17">
        <v>128.31246999999999</v>
      </c>
      <c r="FJ36" s="17">
        <v>128.31252000000001</v>
      </c>
      <c r="FK36" s="17">
        <v>-10.312519999999999</v>
      </c>
      <c r="FL36" s="17">
        <v>18.600000000000001</v>
      </c>
      <c r="FM36" s="17">
        <v>20.015689999999999</v>
      </c>
      <c r="FN36" s="17">
        <v>20.749040000000001</v>
      </c>
      <c r="FO36" s="17">
        <v>-2.1490399999999998</v>
      </c>
      <c r="FP36" s="17">
        <v>18</v>
      </c>
      <c r="FQ36" s="17">
        <v>17.210889999999999</v>
      </c>
      <c r="FR36" s="17">
        <v>17.210889999999999</v>
      </c>
      <c r="FS36" s="17">
        <v>0.78910999999999998</v>
      </c>
      <c r="FT36" s="17">
        <v>18.8</v>
      </c>
      <c r="FU36" s="17">
        <v>17.961169999999999</v>
      </c>
      <c r="FV36" s="17">
        <v>17.96116</v>
      </c>
      <c r="FW36" s="17">
        <v>0.83884000000000003</v>
      </c>
      <c r="FX36" s="17">
        <v>89.5</v>
      </c>
      <c r="FY36" s="17">
        <v>87.68835</v>
      </c>
      <c r="FZ36" s="17">
        <v>87.68835</v>
      </c>
      <c r="GA36" s="17">
        <v>1.81165</v>
      </c>
      <c r="GB36" s="17">
        <v>183.2</v>
      </c>
      <c r="GC36" s="17">
        <v>184.91498000000001</v>
      </c>
      <c r="GD36" s="17">
        <v>184.91498000000001</v>
      </c>
      <c r="GE36" s="17">
        <v>-1.7149799999999999</v>
      </c>
      <c r="GF36" s="17">
        <v>183.6</v>
      </c>
      <c r="GG36" s="17">
        <v>184.91498000000001</v>
      </c>
      <c r="GH36" s="17">
        <v>184.91498000000001</v>
      </c>
      <c r="GI36" s="17">
        <v>-1.31498</v>
      </c>
      <c r="GJ36" s="17">
        <v>183.5</v>
      </c>
      <c r="GK36" s="17">
        <v>185.47028</v>
      </c>
      <c r="GL36" s="17">
        <v>185.47028</v>
      </c>
      <c r="GM36" s="17">
        <v>-1.97028</v>
      </c>
      <c r="GN36" s="17">
        <v>102.6</v>
      </c>
      <c r="GO36" s="17">
        <v>105.05658</v>
      </c>
      <c r="GP36" s="17">
        <v>93.521900000000002</v>
      </c>
      <c r="GQ36" s="17">
        <v>9.0780999999999992</v>
      </c>
      <c r="GR36" s="17">
        <v>18.600000000000001</v>
      </c>
      <c r="GS36" s="17">
        <v>20.05181</v>
      </c>
      <c r="GT36" s="17">
        <v>18.000160000000001</v>
      </c>
      <c r="GU36" s="17">
        <v>0.59984000000000004</v>
      </c>
      <c r="GV36" s="17">
        <v>37.799999999999997</v>
      </c>
      <c r="GW36" s="17">
        <v>44.060189999999999</v>
      </c>
      <c r="GX36" s="17">
        <v>44.060189999999999</v>
      </c>
      <c r="GY36" s="17">
        <v>-6.2601899999999997</v>
      </c>
      <c r="GZ36" s="17">
        <v>2</v>
      </c>
      <c r="HA36" s="17">
        <v>2.1456300000000001</v>
      </c>
      <c r="HB36" s="17">
        <v>2.1456300000000001</v>
      </c>
      <c r="HC36" s="17">
        <v>-0.14563000000000001</v>
      </c>
      <c r="HD36" s="17">
        <v>25.5</v>
      </c>
      <c r="HE36" s="17">
        <v>28.32893</v>
      </c>
      <c r="HF36" s="17">
        <v>28.32893</v>
      </c>
      <c r="HG36" s="17">
        <v>-2.8289300000000002</v>
      </c>
      <c r="HH36" s="17">
        <v>85.4</v>
      </c>
      <c r="HI36" s="17">
        <v>87.273110000000003</v>
      </c>
      <c r="HJ36" s="17">
        <v>87.273099999999999</v>
      </c>
      <c r="HK36" s="17">
        <v>-1.8731</v>
      </c>
      <c r="HL36" s="17"/>
      <c r="HM36" s="17"/>
      <c r="HN36" s="17"/>
      <c r="HO36" s="17">
        <v>0</v>
      </c>
      <c r="HP36" s="17"/>
      <c r="HQ36" s="17"/>
      <c r="HR36" s="17"/>
      <c r="HS36" s="17">
        <v>0</v>
      </c>
      <c r="HT36" s="17">
        <v>0</v>
      </c>
      <c r="HU36" s="17"/>
      <c r="HV36" s="17">
        <v>51.506329999999998</v>
      </c>
      <c r="HW36" s="17">
        <v>-51.506329999999998</v>
      </c>
      <c r="HX36" s="17"/>
      <c r="HY36" s="17"/>
      <c r="HZ36" s="17"/>
      <c r="IA36" s="17">
        <v>0</v>
      </c>
      <c r="IB36" s="17"/>
      <c r="IC36" s="17"/>
      <c r="ID36" s="17"/>
      <c r="IE36" s="17">
        <v>0</v>
      </c>
      <c r="IF36" s="17">
        <v>28.6</v>
      </c>
      <c r="IG36" s="17">
        <v>45.221359999999997</v>
      </c>
      <c r="IH36" s="17"/>
      <c r="II36" s="17">
        <v>28.6</v>
      </c>
      <c r="IJ36" s="17"/>
      <c r="IK36" s="17"/>
      <c r="IL36" s="17"/>
      <c r="IM36" s="17">
        <v>0</v>
      </c>
      <c r="IN36" s="17"/>
      <c r="IO36" s="17"/>
      <c r="IP36" s="17"/>
      <c r="IQ36" s="17">
        <v>0</v>
      </c>
      <c r="IR36" s="17"/>
      <c r="IS36" s="17"/>
      <c r="IT36" s="17"/>
      <c r="IU36" s="17">
        <v>0</v>
      </c>
      <c r="IV36" s="17">
        <v>80.599999999999994</v>
      </c>
      <c r="IW36" s="17">
        <v>79.977900000000005</v>
      </c>
      <c r="IX36" s="17">
        <v>72.184309999999996</v>
      </c>
      <c r="IY36" s="17">
        <v>8.4156899999999997</v>
      </c>
      <c r="IZ36" s="17"/>
      <c r="JA36" s="17"/>
      <c r="JB36" s="17"/>
      <c r="JC36" s="17">
        <v>0</v>
      </c>
      <c r="JD36" s="17">
        <v>163</v>
      </c>
      <c r="JE36" s="17">
        <v>186.21592999999999</v>
      </c>
      <c r="JF36" s="17">
        <v>186.21592999999999</v>
      </c>
      <c r="JG36" s="17">
        <v>-23.21593</v>
      </c>
      <c r="JH36" s="17">
        <v>197.3</v>
      </c>
      <c r="JI36" s="17">
        <v>186.21592999999999</v>
      </c>
      <c r="JJ36" s="17">
        <v>186.21592999999999</v>
      </c>
      <c r="JK36" s="17">
        <v>11.084070000000001</v>
      </c>
      <c r="JL36" s="17">
        <v>178.2</v>
      </c>
      <c r="JM36" s="17">
        <v>186.77513999999999</v>
      </c>
      <c r="JN36" s="17">
        <v>186.77513999999999</v>
      </c>
      <c r="JO36" s="17">
        <v>-8.5751399999999993</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v>0</v>
      </c>
      <c r="KS36" s="17"/>
      <c r="KT36" s="17"/>
      <c r="KU36" s="17">
        <v>0</v>
      </c>
      <c r="KV36" s="17">
        <v>2.4</v>
      </c>
      <c r="KW36" s="17">
        <v>2.2284299999999999</v>
      </c>
      <c r="KX36" s="17">
        <v>2.2284299999999999</v>
      </c>
      <c r="KY36" s="17">
        <v>0.17157</v>
      </c>
      <c r="KZ36" s="17">
        <v>49.3</v>
      </c>
      <c r="LA36" s="17">
        <v>46.601939999999999</v>
      </c>
      <c r="LB36" s="17">
        <v>144.80268000000001</v>
      </c>
      <c r="LC36" s="17">
        <v>-95.502679999999998</v>
      </c>
      <c r="LD36" s="17">
        <v>86.8</v>
      </c>
      <c r="LE36" s="17">
        <v>88.545090000000002</v>
      </c>
      <c r="LF36" s="17">
        <v>56.000540000000001</v>
      </c>
      <c r="LG36" s="17">
        <v>30.79946</v>
      </c>
      <c r="LH36" s="17">
        <v>46.4</v>
      </c>
      <c r="LI36" s="17">
        <v>43.972760000000001</v>
      </c>
      <c r="LJ36" s="17">
        <v>43.972760000000001</v>
      </c>
      <c r="LK36" s="17">
        <v>2.4272399999999998</v>
      </c>
      <c r="LL36" s="17">
        <v>45.9</v>
      </c>
      <c r="LM36" s="17">
        <v>48.413229999999999</v>
      </c>
      <c r="LN36" s="17">
        <v>48.413229999999999</v>
      </c>
      <c r="LO36" s="17">
        <v>-2.5132300000000001</v>
      </c>
      <c r="LP36" s="17">
        <v>27.8</v>
      </c>
      <c r="LQ36" s="17">
        <v>28.52881</v>
      </c>
      <c r="LR36" s="17">
        <v>29.951460000000001</v>
      </c>
      <c r="LS36" s="17">
        <v>-2.1514600000000002</v>
      </c>
      <c r="LT36" s="17"/>
      <c r="LU36" s="17"/>
      <c r="LV36" s="17"/>
      <c r="LW36" s="17">
        <v>0</v>
      </c>
      <c r="LX36" s="17"/>
      <c r="LY36" s="17"/>
      <c r="LZ36" s="17"/>
      <c r="MA36" s="17">
        <v>0</v>
      </c>
      <c r="MB36" s="17"/>
      <c r="MC36" s="17"/>
      <c r="MD36" s="17"/>
      <c r="ME36" s="17">
        <v>0</v>
      </c>
      <c r="MF36" s="17">
        <v>141.9</v>
      </c>
      <c r="MG36" s="17">
        <v>151.08886000000001</v>
      </c>
      <c r="MH36" s="17">
        <v>151.08886000000001</v>
      </c>
      <c r="MI36" s="17">
        <v>-9.18886</v>
      </c>
      <c r="MJ36" s="17">
        <v>142.30000000000001</v>
      </c>
      <c r="MK36" s="17">
        <v>151.08886000000001</v>
      </c>
      <c r="ML36" s="17">
        <v>151.08886000000001</v>
      </c>
      <c r="MM36" s="17">
        <v>-8.7888599999999997</v>
      </c>
      <c r="MN36" s="17">
        <v>145.80000000000001</v>
      </c>
      <c r="MO36" s="17">
        <v>151.54257999999999</v>
      </c>
      <c r="MP36" s="17">
        <v>151.54257999999999</v>
      </c>
      <c r="MQ36" s="17">
        <v>-5.7425800000000002</v>
      </c>
      <c r="MR36" s="17">
        <v>181.3</v>
      </c>
      <c r="MS36" s="17"/>
      <c r="MT36" s="17">
        <v>185</v>
      </c>
      <c r="MU36" s="17">
        <v>-3.7</v>
      </c>
      <c r="MV36" s="17"/>
      <c r="MW36" s="17"/>
      <c r="MX36" s="17"/>
      <c r="MY36" s="17">
        <v>0</v>
      </c>
      <c r="MZ36" s="17"/>
      <c r="NA36" s="17"/>
      <c r="NB36" s="17"/>
      <c r="NC36" s="17">
        <v>0</v>
      </c>
      <c r="ND36" s="17"/>
      <c r="NE36" s="17"/>
      <c r="NF36" s="17"/>
      <c r="NG36" s="17">
        <v>0</v>
      </c>
      <c r="NH36" s="17"/>
      <c r="NI36" s="17"/>
      <c r="NJ36" s="17"/>
      <c r="NK36" s="17">
        <v>0</v>
      </c>
      <c r="NL36" s="17">
        <v>207.8</v>
      </c>
      <c r="NM36" s="17">
        <v>206.29038</v>
      </c>
      <c r="NN36" s="17">
        <v>206.29038</v>
      </c>
      <c r="NO36" s="17">
        <v>1.50962</v>
      </c>
      <c r="NP36" s="17">
        <v>98.5</v>
      </c>
      <c r="NQ36" s="17">
        <v>103.45493</v>
      </c>
      <c r="NR36" s="17">
        <v>103.45493</v>
      </c>
      <c r="NS36" s="17">
        <v>-4.9549300000000001</v>
      </c>
      <c r="NT36" s="17">
        <v>7.6</v>
      </c>
      <c r="NU36" s="17">
        <v>7.8258200000000002</v>
      </c>
      <c r="NV36" s="17">
        <v>7.8258099999999997</v>
      </c>
      <c r="NW36" s="17">
        <v>-0.22581000000000001</v>
      </c>
      <c r="NX36" s="17">
        <v>8.1</v>
      </c>
      <c r="NY36" s="17">
        <v>8.2100200000000001</v>
      </c>
      <c r="NZ36" s="17">
        <v>8.2100100000000005</v>
      </c>
      <c r="OA36" s="17">
        <v>-0.11001</v>
      </c>
      <c r="OB36" s="17">
        <v>1.1000000000000001</v>
      </c>
      <c r="OC36" s="17"/>
      <c r="OD36" s="17">
        <v>0.91200000000000003</v>
      </c>
      <c r="OE36" s="17">
        <v>0.188</v>
      </c>
      <c r="OF36" s="17">
        <v>89.6</v>
      </c>
      <c r="OG36" s="17">
        <v>106.04</v>
      </c>
      <c r="OH36" s="17">
        <v>106.69</v>
      </c>
      <c r="OI36" s="17">
        <v>-17.09</v>
      </c>
      <c r="OJ36" s="17">
        <v>80.8</v>
      </c>
      <c r="OK36" s="17"/>
      <c r="OL36" s="17">
        <v>80</v>
      </c>
      <c r="OM36" s="17">
        <v>0.8</v>
      </c>
      <c r="ON36" s="17">
        <v>1.8</v>
      </c>
      <c r="OO36" s="17">
        <v>3.2610000000000001</v>
      </c>
      <c r="OP36" s="17">
        <v>3.2610000000000001</v>
      </c>
      <c r="OQ36" s="17">
        <v>-1.4610000000000001</v>
      </c>
      <c r="OR36" s="17">
        <v>0.2</v>
      </c>
      <c r="OS36" s="17"/>
      <c r="OT36" s="17">
        <v>0.2</v>
      </c>
      <c r="OU36" s="17">
        <v>0</v>
      </c>
      <c r="OV36" s="17">
        <v>13.6</v>
      </c>
      <c r="OW36" s="17">
        <v>14.56311</v>
      </c>
      <c r="OX36" s="17">
        <v>14.56311</v>
      </c>
      <c r="OY36" s="17">
        <v>-0.96311000000000002</v>
      </c>
      <c r="OZ36" s="17">
        <v>8.7354500000000002</v>
      </c>
      <c r="PA36" s="17">
        <v>20.254370000000002</v>
      </c>
      <c r="PB36" s="17">
        <v>20.254370000000002</v>
      </c>
      <c r="PC36" s="17">
        <v>-11.51892</v>
      </c>
      <c r="PD36" s="17">
        <v>9.8000000000000007</v>
      </c>
      <c r="PE36" s="17">
        <v>9.9830000000000005</v>
      </c>
      <c r="PF36" s="17">
        <v>9.9830000000000005</v>
      </c>
      <c r="PG36" s="17">
        <v>-0.183</v>
      </c>
      <c r="PH36" s="17"/>
      <c r="PI36" s="17"/>
      <c r="PJ36" s="17"/>
      <c r="PK36" s="17">
        <v>0</v>
      </c>
      <c r="PL36" s="17">
        <v>214.8</v>
      </c>
      <c r="PM36" s="17"/>
      <c r="PN36" s="17">
        <v>194</v>
      </c>
      <c r="PO36" s="17">
        <v>20.8</v>
      </c>
      <c r="PP36" s="17">
        <v>1.2</v>
      </c>
      <c r="PQ36" s="17">
        <v>1</v>
      </c>
      <c r="PR36" s="17">
        <v>1</v>
      </c>
      <c r="PS36" s="17">
        <v>0.2</v>
      </c>
      <c r="PT36" s="17">
        <v>1.8</v>
      </c>
      <c r="PU36" s="17">
        <v>2.65</v>
      </c>
      <c r="PV36" s="17">
        <v>2.65</v>
      </c>
      <c r="PW36" s="17">
        <v>-0.85</v>
      </c>
      <c r="PX36" s="17">
        <v>2.5</v>
      </c>
      <c r="PY36" s="17">
        <v>2.5</v>
      </c>
      <c r="PZ36" s="17">
        <v>2.5</v>
      </c>
      <c r="QA36" s="17">
        <v>0</v>
      </c>
      <c r="QB36" s="17">
        <v>20.3</v>
      </c>
      <c r="QC36" s="17">
        <v>20.254370000000002</v>
      </c>
      <c r="QD36" s="17">
        <v>20.254370000000002</v>
      </c>
      <c r="QE36" s="17">
        <v>4.5629999999999997E-2</v>
      </c>
      <c r="QF36" s="17">
        <v>20</v>
      </c>
      <c r="QG36" s="17">
        <v>19.417480000000001</v>
      </c>
      <c r="QH36" s="17">
        <v>19.417480000000001</v>
      </c>
      <c r="QI36" s="17">
        <v>0.58252000000000004</v>
      </c>
      <c r="QJ36" s="17">
        <v>19</v>
      </c>
      <c r="QK36" s="17">
        <v>17.475729999999999</v>
      </c>
      <c r="QL36" s="17">
        <v>17.475729999999999</v>
      </c>
      <c r="QM36" s="17">
        <v>1.52427</v>
      </c>
      <c r="QN36" s="17">
        <v>3.3</v>
      </c>
      <c r="QO36" s="17">
        <v>3.4</v>
      </c>
      <c r="QP36" s="17">
        <v>3.4</v>
      </c>
      <c r="QQ36" s="17">
        <v>-0.1</v>
      </c>
      <c r="QR36" s="17">
        <v>18.399999999999999</v>
      </c>
      <c r="QS36" s="17">
        <v>17.961169999999999</v>
      </c>
      <c r="QT36" s="17">
        <v>17.96116</v>
      </c>
      <c r="QU36" s="17">
        <v>0.43884000000000001</v>
      </c>
      <c r="QV36" s="17">
        <v>15.1</v>
      </c>
      <c r="QW36" s="17"/>
      <c r="QX36" s="17">
        <v>15.988</v>
      </c>
      <c r="QY36" s="17">
        <v>-0.88800000000000001</v>
      </c>
      <c r="QZ36" s="17">
        <v>18.8</v>
      </c>
      <c r="RA36" s="17"/>
      <c r="RB36" s="17">
        <v>18.748000000000001</v>
      </c>
      <c r="RC36" s="17">
        <v>5.1999999999999998E-2</v>
      </c>
      <c r="RD36" s="17">
        <v>21.2</v>
      </c>
      <c r="RE36" s="17">
        <v>21.9</v>
      </c>
      <c r="RF36" s="17">
        <v>18.84</v>
      </c>
      <c r="RG36" s="17">
        <v>2.36</v>
      </c>
      <c r="RH36" s="17">
        <v>77.099999999999994</v>
      </c>
      <c r="RI36" s="17">
        <v>78.010000000000005</v>
      </c>
      <c r="RJ36" s="17">
        <v>64.27</v>
      </c>
      <c r="RK36" s="17">
        <v>12.83</v>
      </c>
      <c r="RL36" s="17">
        <v>19.600000000000001</v>
      </c>
      <c r="RM36" s="17"/>
      <c r="RN36" s="17">
        <v>18.175000000000001</v>
      </c>
      <c r="RO36" s="17">
        <v>1.425</v>
      </c>
      <c r="RP36" s="17">
        <v>3</v>
      </c>
      <c r="RQ36" s="17">
        <v>3.15</v>
      </c>
      <c r="RR36" s="17">
        <v>3.15</v>
      </c>
      <c r="RS36" s="17">
        <v>-0.15</v>
      </c>
      <c r="RT36" s="17">
        <v>3.5</v>
      </c>
      <c r="RU36" s="17"/>
      <c r="RV36" s="17">
        <v>11.91381</v>
      </c>
      <c r="RW36" s="17">
        <v>-8.4138099999999998</v>
      </c>
      <c r="RX36" s="17">
        <v>2.4</v>
      </c>
      <c r="RY36" s="17">
        <v>2</v>
      </c>
      <c r="RZ36" s="17">
        <v>2</v>
      </c>
      <c r="SA36" s="17">
        <v>0.4</v>
      </c>
      <c r="SB36" s="17"/>
      <c r="SC36" s="17">
        <v>0.4</v>
      </c>
      <c r="SD36" s="17">
        <v>0.4</v>
      </c>
      <c r="SE36" s="17">
        <v>-0.4</v>
      </c>
      <c r="SF36" s="17">
        <v>6.4</v>
      </c>
      <c r="SG36" s="17">
        <v>7.7</v>
      </c>
      <c r="SH36" s="17">
        <v>7.7</v>
      </c>
      <c r="SI36" s="17">
        <v>-1.3</v>
      </c>
      <c r="SJ36" s="17">
        <v>6.7</v>
      </c>
      <c r="SK36" s="17">
        <v>6.4</v>
      </c>
      <c r="SL36" s="17">
        <v>6.4</v>
      </c>
      <c r="SM36" s="17">
        <v>0.3</v>
      </c>
      <c r="SN36" s="17">
        <v>9</v>
      </c>
      <c r="SO36" s="17">
        <v>10</v>
      </c>
      <c r="SP36" s="17">
        <v>10</v>
      </c>
      <c r="SQ36" s="17">
        <v>-1</v>
      </c>
      <c r="SR36" s="17">
        <v>13.9</v>
      </c>
      <c r="SS36" s="17">
        <v>13.592230000000001</v>
      </c>
      <c r="ST36" s="17">
        <v>13.592230000000001</v>
      </c>
      <c r="SU36" s="17">
        <v>0.30776999999999999</v>
      </c>
      <c r="SV36" s="17">
        <v>16.100000000000001</v>
      </c>
      <c r="SW36" s="17">
        <v>17.475729999999999</v>
      </c>
      <c r="SX36" s="17">
        <v>17.475729999999999</v>
      </c>
      <c r="SY36" s="17">
        <v>-1.3757299999999999</v>
      </c>
      <c r="SZ36" s="17">
        <v>7.3</v>
      </c>
      <c r="TA36" s="17">
        <v>14.904</v>
      </c>
      <c r="TB36" s="17">
        <v>14.904</v>
      </c>
      <c r="TC36" s="17">
        <v>-7.6040000000000001</v>
      </c>
      <c r="TD36" s="17">
        <v>70.400000000000006</v>
      </c>
      <c r="TE36" s="17">
        <v>59.9</v>
      </c>
      <c r="TF36" s="17">
        <v>64.436999999999998</v>
      </c>
      <c r="TG36" s="17">
        <v>5.9630000000000001</v>
      </c>
      <c r="TH36" s="17">
        <v>38.1</v>
      </c>
      <c r="TI36" s="17"/>
      <c r="TJ36" s="17">
        <v>38.253999999999998</v>
      </c>
      <c r="TK36" s="17">
        <v>-0.154</v>
      </c>
      <c r="TL36" s="17">
        <v>88.9</v>
      </c>
      <c r="TM36" s="17">
        <v>86.49</v>
      </c>
      <c r="TN36" s="17">
        <v>57.96</v>
      </c>
      <c r="TO36" s="17">
        <v>30.94</v>
      </c>
      <c r="TP36" s="17">
        <v>92.5</v>
      </c>
      <c r="TQ36" s="17">
        <v>63.4</v>
      </c>
      <c r="TR36" s="17">
        <v>61.75</v>
      </c>
      <c r="TS36" s="17">
        <v>30.75</v>
      </c>
      <c r="TT36" s="17">
        <v>13.4</v>
      </c>
      <c r="TU36" s="17">
        <v>7.9</v>
      </c>
      <c r="TV36" s="17">
        <v>7.39</v>
      </c>
      <c r="TW36" s="17">
        <v>6.01</v>
      </c>
      <c r="TX36" s="17">
        <v>10.7</v>
      </c>
      <c r="TY36" s="17">
        <v>6.4</v>
      </c>
      <c r="TZ36" s="17">
        <v>3.8</v>
      </c>
      <c r="UA36" s="17">
        <v>6.9</v>
      </c>
      <c r="UB36" s="17">
        <v>18.3</v>
      </c>
      <c r="UC36" s="17">
        <v>18.4466</v>
      </c>
      <c r="UD36" s="17">
        <v>18.4466</v>
      </c>
      <c r="UE36" s="17">
        <v>-0.14660000000000001</v>
      </c>
      <c r="UF36" s="17">
        <v>3.9</v>
      </c>
      <c r="UG36" s="17">
        <v>5</v>
      </c>
      <c r="UH36" s="17">
        <v>5</v>
      </c>
      <c r="UI36" s="17">
        <v>-1.1000000000000001</v>
      </c>
      <c r="UJ36" s="17">
        <v>7.8</v>
      </c>
      <c r="UK36" s="17">
        <v>7.5</v>
      </c>
      <c r="UL36" s="17">
        <v>7.5</v>
      </c>
      <c r="UM36" s="17">
        <v>0.3</v>
      </c>
      <c r="UN36" s="17">
        <v>20.399999999999999</v>
      </c>
      <c r="UO36" s="17">
        <v>19.417480000000001</v>
      </c>
      <c r="UP36" s="17">
        <v>19.417480000000001</v>
      </c>
      <c r="UQ36" s="17">
        <v>0.98251999999999995</v>
      </c>
      <c r="UR36" s="17">
        <v>20.399999999999999</v>
      </c>
      <c r="US36" s="17">
        <v>19.417480000000001</v>
      </c>
      <c r="UT36" s="17">
        <v>19.417480000000001</v>
      </c>
      <c r="UU36" s="17">
        <v>0.98251999999999995</v>
      </c>
      <c r="UV36" s="17">
        <v>20.100000000000001</v>
      </c>
      <c r="UW36" s="17">
        <v>19.417480000000001</v>
      </c>
      <c r="UX36" s="17">
        <v>19.417480000000001</v>
      </c>
      <c r="UY36" s="17">
        <v>0.68252000000000002</v>
      </c>
      <c r="UZ36" s="17">
        <v>4.4000000000000004</v>
      </c>
      <c r="VA36" s="17">
        <v>3.859</v>
      </c>
      <c r="VB36" s="17">
        <v>3.859</v>
      </c>
      <c r="VC36" s="17">
        <v>0.54100000000000004</v>
      </c>
      <c r="VD36" s="17">
        <v>244</v>
      </c>
      <c r="VE36" s="17"/>
      <c r="VF36" s="17">
        <v>247.4</v>
      </c>
      <c r="VG36" s="17">
        <v>-3.4</v>
      </c>
      <c r="VH36" s="17">
        <v>14.9</v>
      </c>
      <c r="VI36" s="17"/>
      <c r="VJ36" s="17">
        <v>13.762</v>
      </c>
      <c r="VK36" s="17">
        <v>1.1379999999999999</v>
      </c>
      <c r="VL36" s="17">
        <v>150</v>
      </c>
      <c r="VM36" s="17"/>
      <c r="VN36" s="17">
        <v>144.48400000000001</v>
      </c>
      <c r="VO36" s="17">
        <v>5.516</v>
      </c>
      <c r="VP36" s="17">
        <v>0.6</v>
      </c>
      <c r="VQ36" s="17">
        <v>0.6</v>
      </c>
      <c r="VR36" s="17">
        <v>0.6</v>
      </c>
      <c r="VS36" s="17">
        <v>0</v>
      </c>
      <c r="VT36" s="17">
        <v>123.6</v>
      </c>
      <c r="VU36" s="17">
        <v>109.01</v>
      </c>
      <c r="VV36" s="17">
        <v>96</v>
      </c>
      <c r="VW36" s="17">
        <v>27.6</v>
      </c>
      <c r="VX36" s="17">
        <v>125.6</v>
      </c>
      <c r="VY36" s="17">
        <v>116.41</v>
      </c>
      <c r="VZ36" s="17">
        <v>89</v>
      </c>
      <c r="WA36" s="17">
        <v>36.6</v>
      </c>
      <c r="WB36" s="17">
        <v>110.2</v>
      </c>
      <c r="WC36" s="17"/>
      <c r="WD36" s="17">
        <v>111.375</v>
      </c>
      <c r="WE36" s="17">
        <v>-1.175</v>
      </c>
      <c r="WF36" s="17"/>
      <c r="WG36" s="17"/>
      <c r="WH36" s="17"/>
      <c r="WI36" s="17">
        <v>0</v>
      </c>
      <c r="WJ36" s="17">
        <v>2.2000000000000002</v>
      </c>
      <c r="WK36" s="17">
        <v>2.4</v>
      </c>
      <c r="WL36" s="17">
        <v>2.4</v>
      </c>
      <c r="WM36" s="17">
        <v>-0.2</v>
      </c>
      <c r="WN36" s="17">
        <v>2</v>
      </c>
      <c r="WO36" s="17">
        <v>2.4</v>
      </c>
      <c r="WP36" s="17">
        <v>2.4</v>
      </c>
      <c r="WQ36" s="17">
        <v>-0.4</v>
      </c>
      <c r="WR36" s="17">
        <v>1.1000000000000001</v>
      </c>
      <c r="WS36" s="17">
        <v>1.4</v>
      </c>
      <c r="WT36" s="17">
        <v>1.4</v>
      </c>
      <c r="WU36" s="17">
        <v>-0.3</v>
      </c>
      <c r="WV36" s="17">
        <v>15.4</v>
      </c>
      <c r="WW36" s="17"/>
      <c r="WX36" s="17">
        <v>14.814</v>
      </c>
      <c r="WY36" s="17">
        <v>0.58599999999999997</v>
      </c>
      <c r="WZ36" s="17">
        <v>4</v>
      </c>
      <c r="XA36" s="17">
        <v>6.8</v>
      </c>
      <c r="XB36" s="17">
        <v>6.8</v>
      </c>
      <c r="XC36" s="17">
        <v>-2.8</v>
      </c>
      <c r="XD36" s="17">
        <v>18.8</v>
      </c>
      <c r="XE36" s="17">
        <v>18.4466</v>
      </c>
      <c r="XF36" s="17">
        <v>18.4466</v>
      </c>
      <c r="XG36" s="17">
        <v>0.35339999999999999</v>
      </c>
      <c r="XH36" s="17">
        <v>6</v>
      </c>
      <c r="XI36" s="17">
        <v>10.8</v>
      </c>
      <c r="XJ36" s="17">
        <v>10.8</v>
      </c>
      <c r="XK36" s="17">
        <v>-4.8</v>
      </c>
      <c r="XL36" s="17">
        <v>27.4</v>
      </c>
      <c r="XM36" s="17">
        <v>30</v>
      </c>
      <c r="XN36" s="17">
        <v>28</v>
      </c>
      <c r="XO36" s="17">
        <v>-0.6</v>
      </c>
      <c r="XP36" s="17">
        <v>34.700000000000003</v>
      </c>
      <c r="XQ36" s="17">
        <v>30</v>
      </c>
      <c r="XR36" s="17">
        <v>28</v>
      </c>
      <c r="XS36" s="17">
        <v>6.7</v>
      </c>
      <c r="XT36" s="17">
        <v>15.7</v>
      </c>
      <c r="XU36" s="17">
        <v>14</v>
      </c>
      <c r="XV36" s="17">
        <v>14</v>
      </c>
      <c r="XW36" s="17">
        <v>1.7</v>
      </c>
      <c r="XX36" s="17">
        <v>20.399999999999999</v>
      </c>
      <c r="XY36" s="17">
        <v>20</v>
      </c>
      <c r="XZ36" s="17">
        <v>20</v>
      </c>
      <c r="YA36" s="17">
        <v>0.4</v>
      </c>
      <c r="YB36" s="17">
        <v>6.5</v>
      </c>
      <c r="YC36" s="17">
        <v>7.73</v>
      </c>
      <c r="YD36" s="17">
        <v>7.73</v>
      </c>
      <c r="YE36" s="17">
        <v>-1.23</v>
      </c>
      <c r="YF36" s="17">
        <v>11.09</v>
      </c>
      <c r="YG36" s="17">
        <v>11</v>
      </c>
      <c r="YH36" s="17">
        <v>11</v>
      </c>
      <c r="YI36" s="17">
        <v>0.09</v>
      </c>
    </row>
    <row r="37" spans="1:659" ht="24" customHeight="1" x14ac:dyDescent="0.25">
      <c r="A37" s="1"/>
      <c r="B37" s="16" t="s">
        <v>70</v>
      </c>
      <c r="C37" s="16" t="s">
        <v>807</v>
      </c>
      <c r="D37" s="17">
        <v>204.2</v>
      </c>
      <c r="E37" s="17">
        <v>203.20388</v>
      </c>
      <c r="F37" s="17">
        <v>203.20388</v>
      </c>
      <c r="G37" s="17">
        <v>0.99612000000000001</v>
      </c>
      <c r="H37" s="17">
        <v>598.5</v>
      </c>
      <c r="I37" s="17">
        <v>620.52909999999997</v>
      </c>
      <c r="J37" s="17">
        <v>620.52909999999997</v>
      </c>
      <c r="K37" s="17">
        <v>-22.0291</v>
      </c>
      <c r="L37" s="17">
        <v>210.7</v>
      </c>
      <c r="M37" s="17">
        <v>201.86914999999999</v>
      </c>
      <c r="N37" s="17">
        <v>201.86914999999999</v>
      </c>
      <c r="O37" s="17">
        <v>8.8308499999999999</v>
      </c>
      <c r="P37" s="17"/>
      <c r="Q37" s="17"/>
      <c r="R37" s="17"/>
      <c r="S37" s="17">
        <v>0</v>
      </c>
      <c r="T37" s="17"/>
      <c r="U37" s="17"/>
      <c r="V37" s="17"/>
      <c r="W37" s="17">
        <v>0</v>
      </c>
      <c r="X37" s="17">
        <v>90.2</v>
      </c>
      <c r="Y37" s="17">
        <v>91.778639999999996</v>
      </c>
      <c r="Z37" s="17">
        <v>91.778639999999996</v>
      </c>
      <c r="AA37" s="17">
        <v>-1.57864</v>
      </c>
      <c r="AB37" s="17">
        <v>130.30000000000001</v>
      </c>
      <c r="AC37" s="17">
        <v>119.99994</v>
      </c>
      <c r="AD37" s="17">
        <v>214.77246</v>
      </c>
      <c r="AE37" s="17">
        <v>-84.472459999999998</v>
      </c>
      <c r="AF37" s="17"/>
      <c r="AG37" s="17"/>
      <c r="AH37" s="17"/>
      <c r="AI37" s="17">
        <v>0</v>
      </c>
      <c r="AJ37" s="17"/>
      <c r="AK37" s="17"/>
      <c r="AL37" s="17"/>
      <c r="AM37" s="17">
        <v>0</v>
      </c>
      <c r="AN37" s="17">
        <v>177</v>
      </c>
      <c r="AO37" s="17">
        <v>194.89606000000001</v>
      </c>
      <c r="AP37" s="17">
        <v>196.22801999999999</v>
      </c>
      <c r="AQ37" s="17">
        <v>-19.228020000000001</v>
      </c>
      <c r="AR37" s="17">
        <v>188.8</v>
      </c>
      <c r="AS37" s="17">
        <v>194.89606000000001</v>
      </c>
      <c r="AT37" s="17">
        <v>196.22801999999999</v>
      </c>
      <c r="AU37" s="17">
        <v>-7.4280200000000001</v>
      </c>
      <c r="AV37" s="17">
        <v>187.5</v>
      </c>
      <c r="AW37" s="17">
        <v>194.89606000000001</v>
      </c>
      <c r="AX37" s="17">
        <v>196.22801999999999</v>
      </c>
      <c r="AY37" s="17">
        <v>-8.7280200000000008</v>
      </c>
      <c r="AZ37" s="17">
        <v>285.7</v>
      </c>
      <c r="BA37" s="17">
        <v>293.22199999999998</v>
      </c>
      <c r="BB37" s="17">
        <v>295.22593999999998</v>
      </c>
      <c r="BC37" s="17">
        <v>-9.5259400000000003</v>
      </c>
      <c r="BD37" s="17"/>
      <c r="BE37" s="17"/>
      <c r="BF37" s="17"/>
      <c r="BG37" s="17">
        <v>0</v>
      </c>
      <c r="BH37" s="17"/>
      <c r="BI37" s="17"/>
      <c r="BJ37" s="17"/>
      <c r="BK37" s="17">
        <v>0</v>
      </c>
      <c r="BL37" s="17">
        <v>72.2</v>
      </c>
      <c r="BM37" s="17">
        <v>72.835049999999995</v>
      </c>
      <c r="BN37" s="17"/>
      <c r="BO37" s="17">
        <v>72.2</v>
      </c>
      <c r="BP37" s="17">
        <v>5.5</v>
      </c>
      <c r="BQ37" s="17">
        <v>5.4625000000000004</v>
      </c>
      <c r="BR37" s="17">
        <v>5.4625000000000004</v>
      </c>
      <c r="BS37" s="17">
        <v>3.7499999999999999E-2</v>
      </c>
      <c r="BT37" s="17"/>
      <c r="BU37" s="17"/>
      <c r="BV37" s="17"/>
      <c r="BW37" s="17">
        <v>0</v>
      </c>
      <c r="BX37" s="17"/>
      <c r="BY37" s="17"/>
      <c r="BZ37" s="17"/>
      <c r="CA37" s="17">
        <v>0</v>
      </c>
      <c r="CB37" s="17"/>
      <c r="CC37" s="17"/>
      <c r="CD37" s="17"/>
      <c r="CE37" s="17">
        <v>0</v>
      </c>
      <c r="CF37" s="17"/>
      <c r="CG37" s="17"/>
      <c r="CH37" s="17"/>
      <c r="CI37" s="17">
        <v>0</v>
      </c>
      <c r="CJ37" s="17">
        <v>166.8</v>
      </c>
      <c r="CK37" s="17">
        <v>163.90777</v>
      </c>
      <c r="CL37" s="17">
        <v>163.90777</v>
      </c>
      <c r="CM37" s="17">
        <v>2.8922300000000001</v>
      </c>
      <c r="CN37" s="17">
        <v>7.5</v>
      </c>
      <c r="CO37" s="17">
        <v>5.1333399999999996</v>
      </c>
      <c r="CP37" s="17">
        <v>5.1333399999999996</v>
      </c>
      <c r="CQ37" s="17">
        <v>2.36666</v>
      </c>
      <c r="CR37" s="17">
        <v>5.0999999999999996</v>
      </c>
      <c r="CS37" s="17">
        <v>2.8177599999999998</v>
      </c>
      <c r="CT37" s="17">
        <v>2.8177599999999998</v>
      </c>
      <c r="CU37" s="17">
        <v>2.2822399999999998</v>
      </c>
      <c r="CV37" s="17"/>
      <c r="CW37" s="17"/>
      <c r="CX37" s="17"/>
      <c r="CY37" s="17">
        <v>0</v>
      </c>
      <c r="CZ37" s="17">
        <v>7</v>
      </c>
      <c r="DA37" s="17">
        <v>6.8787000000000003</v>
      </c>
      <c r="DB37" s="17">
        <v>6.8787000000000003</v>
      </c>
      <c r="DC37" s="17">
        <v>0.12130000000000001</v>
      </c>
      <c r="DD37" s="17">
        <v>11.2</v>
      </c>
      <c r="DE37" s="17">
        <v>14.919420000000001</v>
      </c>
      <c r="DF37" s="17">
        <v>14.91934</v>
      </c>
      <c r="DG37" s="17">
        <v>-3.7193399999999999</v>
      </c>
      <c r="DH37" s="17">
        <v>70.5</v>
      </c>
      <c r="DI37" s="17">
        <v>55.39575</v>
      </c>
      <c r="DJ37" s="17">
        <v>45.469479999999997</v>
      </c>
      <c r="DK37" s="17">
        <v>25.030519999999999</v>
      </c>
      <c r="DL37" s="17"/>
      <c r="DM37" s="17"/>
      <c r="DN37" s="17"/>
      <c r="DO37" s="17">
        <v>0</v>
      </c>
      <c r="DP37" s="17"/>
      <c r="DQ37" s="17"/>
      <c r="DR37" s="17"/>
      <c r="DS37" s="17">
        <v>0</v>
      </c>
      <c r="DT37" s="17"/>
      <c r="DU37" s="17"/>
      <c r="DV37" s="17"/>
      <c r="DW37" s="17">
        <v>0</v>
      </c>
      <c r="DX37" s="17"/>
      <c r="DY37" s="17"/>
      <c r="DZ37" s="17"/>
      <c r="EA37" s="17">
        <v>0</v>
      </c>
      <c r="EB37" s="17">
        <v>55.5</v>
      </c>
      <c r="EC37" s="17">
        <v>55.841569999999997</v>
      </c>
      <c r="ED37" s="17">
        <v>55.841569999999997</v>
      </c>
      <c r="EE37" s="17">
        <v>-0.34156999999999998</v>
      </c>
      <c r="EF37" s="17">
        <v>22.8</v>
      </c>
      <c r="EG37" s="17"/>
      <c r="EH37" s="17">
        <v>110.26273</v>
      </c>
      <c r="EI37" s="17">
        <v>-87.462729999999993</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36</v>
      </c>
      <c r="FE37" s="17">
        <v>35.039729999999999</v>
      </c>
      <c r="FF37" s="17">
        <v>44.82403</v>
      </c>
      <c r="FG37" s="17">
        <v>-8.8240300000000005</v>
      </c>
      <c r="FH37" s="17">
        <v>110.2</v>
      </c>
      <c r="FI37" s="17">
        <v>112.3571</v>
      </c>
      <c r="FJ37" s="17">
        <v>151.21556000000001</v>
      </c>
      <c r="FK37" s="17">
        <v>-41.015560000000001</v>
      </c>
      <c r="FL37" s="17">
        <v>20.6</v>
      </c>
      <c r="FM37" s="17">
        <v>20.015689999999999</v>
      </c>
      <c r="FN37" s="17">
        <v>20.749040000000001</v>
      </c>
      <c r="FO37" s="17">
        <v>-0.14904000000000001</v>
      </c>
      <c r="FP37" s="17">
        <v>18</v>
      </c>
      <c r="FQ37" s="17">
        <v>17.210889999999999</v>
      </c>
      <c r="FR37" s="17">
        <v>17.210889999999999</v>
      </c>
      <c r="FS37" s="17">
        <v>0.78910999999999998</v>
      </c>
      <c r="FT37" s="17">
        <v>18.899999999999999</v>
      </c>
      <c r="FU37" s="17">
        <v>17.961169999999999</v>
      </c>
      <c r="FV37" s="17">
        <v>17.96116</v>
      </c>
      <c r="FW37" s="17">
        <v>0.93884000000000001</v>
      </c>
      <c r="FX37" s="17">
        <v>89.9</v>
      </c>
      <c r="FY37" s="17">
        <v>87.68835</v>
      </c>
      <c r="FZ37" s="17">
        <v>87.68835</v>
      </c>
      <c r="GA37" s="17">
        <v>2.2116500000000001</v>
      </c>
      <c r="GB37" s="17">
        <v>181</v>
      </c>
      <c r="GC37" s="17">
        <v>184.91498000000001</v>
      </c>
      <c r="GD37" s="17">
        <v>184.91498000000001</v>
      </c>
      <c r="GE37" s="17">
        <v>-3.9149799999999999</v>
      </c>
      <c r="GF37" s="17">
        <v>181.2</v>
      </c>
      <c r="GG37" s="17">
        <v>184.91498000000001</v>
      </c>
      <c r="GH37" s="17">
        <v>184.91498000000001</v>
      </c>
      <c r="GI37" s="17">
        <v>-3.7149800000000002</v>
      </c>
      <c r="GJ37" s="17">
        <v>183.4</v>
      </c>
      <c r="GK37" s="17">
        <v>185.47028</v>
      </c>
      <c r="GL37" s="17">
        <v>185.47028</v>
      </c>
      <c r="GM37" s="17">
        <v>-2.0702799999999999</v>
      </c>
      <c r="GN37" s="17">
        <v>107</v>
      </c>
      <c r="GO37" s="17">
        <v>105.05658</v>
      </c>
      <c r="GP37" s="17">
        <v>104.43935</v>
      </c>
      <c r="GQ37" s="17">
        <v>2.5606499999999999</v>
      </c>
      <c r="GR37" s="17">
        <v>34.6</v>
      </c>
      <c r="GS37" s="17">
        <v>36.218409999999999</v>
      </c>
      <c r="GT37" s="17">
        <v>28.057839999999999</v>
      </c>
      <c r="GU37" s="17">
        <v>6.54216</v>
      </c>
      <c r="GV37" s="17">
        <v>37.5</v>
      </c>
      <c r="GW37" s="17">
        <v>44.060189999999999</v>
      </c>
      <c r="GX37" s="17">
        <v>44.060189999999999</v>
      </c>
      <c r="GY37" s="17">
        <v>-6.5601900000000004</v>
      </c>
      <c r="GZ37" s="17">
        <v>2</v>
      </c>
      <c r="HA37" s="17">
        <v>2.1456300000000001</v>
      </c>
      <c r="HB37" s="17">
        <v>2.1456300000000001</v>
      </c>
      <c r="HC37" s="17">
        <v>-0.14563000000000001</v>
      </c>
      <c r="HD37" s="17">
        <v>26.1</v>
      </c>
      <c r="HE37" s="17">
        <v>28.32893</v>
      </c>
      <c r="HF37" s="17">
        <v>28.32893</v>
      </c>
      <c r="HG37" s="17">
        <v>-2.2289300000000001</v>
      </c>
      <c r="HH37" s="17">
        <v>47.9</v>
      </c>
      <c r="HI37" s="17">
        <v>45.631070000000001</v>
      </c>
      <c r="HJ37" s="17">
        <v>20.620950000000001</v>
      </c>
      <c r="HK37" s="17">
        <v>27.279050000000002</v>
      </c>
      <c r="HL37" s="17"/>
      <c r="HM37" s="17"/>
      <c r="HN37" s="17"/>
      <c r="HO37" s="17">
        <v>0</v>
      </c>
      <c r="HP37" s="17"/>
      <c r="HQ37" s="17"/>
      <c r="HR37" s="17"/>
      <c r="HS37" s="17">
        <v>0</v>
      </c>
      <c r="HT37" s="17">
        <v>0</v>
      </c>
      <c r="HU37" s="17"/>
      <c r="HV37" s="17">
        <v>85.482410000000002</v>
      </c>
      <c r="HW37" s="17">
        <v>-85.482410000000002</v>
      </c>
      <c r="HX37" s="17"/>
      <c r="HY37" s="17"/>
      <c r="HZ37" s="17"/>
      <c r="IA37" s="17">
        <v>0</v>
      </c>
      <c r="IB37" s="17"/>
      <c r="IC37" s="17"/>
      <c r="ID37" s="17"/>
      <c r="IE37" s="17">
        <v>0</v>
      </c>
      <c r="IF37" s="17">
        <v>45.8</v>
      </c>
      <c r="IG37" s="17">
        <v>45.221359999999997</v>
      </c>
      <c r="IH37" s="17"/>
      <c r="II37" s="17">
        <v>45.8</v>
      </c>
      <c r="IJ37" s="17"/>
      <c r="IK37" s="17"/>
      <c r="IL37" s="17"/>
      <c r="IM37" s="17">
        <v>0</v>
      </c>
      <c r="IN37" s="17"/>
      <c r="IO37" s="17"/>
      <c r="IP37" s="17"/>
      <c r="IQ37" s="17">
        <v>0</v>
      </c>
      <c r="IR37" s="17"/>
      <c r="IS37" s="17"/>
      <c r="IT37" s="17"/>
      <c r="IU37" s="17">
        <v>0</v>
      </c>
      <c r="IV37" s="17">
        <v>80.3</v>
      </c>
      <c r="IW37" s="17">
        <v>79.977900000000005</v>
      </c>
      <c r="IX37" s="17">
        <v>85.467950000000002</v>
      </c>
      <c r="IY37" s="17">
        <v>-5.1679500000000003</v>
      </c>
      <c r="IZ37" s="17"/>
      <c r="JA37" s="17"/>
      <c r="JB37" s="17"/>
      <c r="JC37" s="17">
        <v>0</v>
      </c>
      <c r="JD37" s="17">
        <v>164.3</v>
      </c>
      <c r="JE37" s="17">
        <v>186.21592999999999</v>
      </c>
      <c r="JF37" s="17"/>
      <c r="JG37" s="17">
        <v>164.3</v>
      </c>
      <c r="JH37" s="17">
        <v>198.8</v>
      </c>
      <c r="JI37" s="17">
        <v>186.21592999999999</v>
      </c>
      <c r="JJ37" s="17">
        <v>196.19228000000001</v>
      </c>
      <c r="JK37" s="17">
        <v>2.60772</v>
      </c>
      <c r="JL37" s="17">
        <v>177.1</v>
      </c>
      <c r="JM37" s="17">
        <v>186.77513999999999</v>
      </c>
      <c r="JN37" s="17">
        <v>98.390720000000002</v>
      </c>
      <c r="JO37" s="17">
        <v>78.709280000000007</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v>0</v>
      </c>
      <c r="KS37" s="17"/>
      <c r="KT37" s="17"/>
      <c r="KU37" s="17">
        <v>0</v>
      </c>
      <c r="KV37" s="17">
        <v>2.4</v>
      </c>
      <c r="KW37" s="17">
        <v>2.2284299999999999</v>
      </c>
      <c r="KX37" s="17">
        <v>2.2284299999999999</v>
      </c>
      <c r="KY37" s="17">
        <v>0.17157</v>
      </c>
      <c r="KZ37" s="17">
        <v>46.9</v>
      </c>
      <c r="LA37" s="17">
        <v>46.601939999999999</v>
      </c>
      <c r="LB37" s="17">
        <v>107.3939</v>
      </c>
      <c r="LC37" s="17">
        <v>-60.493899999999996</v>
      </c>
      <c r="LD37" s="17">
        <v>79</v>
      </c>
      <c r="LE37" s="17">
        <v>69.302570000000003</v>
      </c>
      <c r="LF37" s="17">
        <v>92.444739999999996</v>
      </c>
      <c r="LG37" s="17">
        <v>-13.444739999999999</v>
      </c>
      <c r="LH37" s="17">
        <v>46.5</v>
      </c>
      <c r="LI37" s="17">
        <v>43.972760000000001</v>
      </c>
      <c r="LJ37" s="17">
        <v>43.972760000000001</v>
      </c>
      <c r="LK37" s="17">
        <v>2.5272399999999999</v>
      </c>
      <c r="LL37" s="17">
        <v>46</v>
      </c>
      <c r="LM37" s="17">
        <v>48.413229999999999</v>
      </c>
      <c r="LN37" s="17">
        <v>48.413229999999999</v>
      </c>
      <c r="LO37" s="17">
        <v>-2.41323</v>
      </c>
      <c r="LP37" s="17">
        <v>28.9</v>
      </c>
      <c r="LQ37" s="17">
        <v>26.16949</v>
      </c>
      <c r="LR37" s="17">
        <v>29.951460000000001</v>
      </c>
      <c r="LS37" s="17">
        <v>-1.0514600000000001</v>
      </c>
      <c r="LT37" s="17"/>
      <c r="LU37" s="17"/>
      <c r="LV37" s="17"/>
      <c r="LW37" s="17">
        <v>0</v>
      </c>
      <c r="LX37" s="17"/>
      <c r="LY37" s="17"/>
      <c r="LZ37" s="17"/>
      <c r="MA37" s="17">
        <v>0</v>
      </c>
      <c r="MB37" s="17"/>
      <c r="MC37" s="17"/>
      <c r="MD37" s="17"/>
      <c r="ME37" s="17">
        <v>0</v>
      </c>
      <c r="MF37" s="17">
        <v>142</v>
      </c>
      <c r="MG37" s="17">
        <v>151.08886000000001</v>
      </c>
      <c r="MH37" s="17">
        <v>151.08886000000001</v>
      </c>
      <c r="MI37" s="17">
        <v>-9.0888600000000004</v>
      </c>
      <c r="MJ37" s="17">
        <v>143.30000000000001</v>
      </c>
      <c r="MK37" s="17">
        <v>151.08886000000001</v>
      </c>
      <c r="ML37" s="17">
        <v>151.08886000000001</v>
      </c>
      <c r="MM37" s="17">
        <v>-7.7888599999999997</v>
      </c>
      <c r="MN37" s="17">
        <v>146.9</v>
      </c>
      <c r="MO37" s="17">
        <v>151.54257999999999</v>
      </c>
      <c r="MP37" s="17">
        <v>151.54257999999999</v>
      </c>
      <c r="MQ37" s="17">
        <v>-4.6425799999999997</v>
      </c>
      <c r="MR37" s="17">
        <v>181.6</v>
      </c>
      <c r="MS37" s="17"/>
      <c r="MT37" s="17">
        <v>185</v>
      </c>
      <c r="MU37" s="17">
        <v>-3.4</v>
      </c>
      <c r="MV37" s="17"/>
      <c r="MW37" s="17"/>
      <c r="MX37" s="17"/>
      <c r="MY37" s="17">
        <v>0</v>
      </c>
      <c r="MZ37" s="17"/>
      <c r="NA37" s="17"/>
      <c r="NB37" s="17"/>
      <c r="NC37" s="17">
        <v>0</v>
      </c>
      <c r="ND37" s="17"/>
      <c r="NE37" s="17"/>
      <c r="NF37" s="17"/>
      <c r="NG37" s="17">
        <v>0</v>
      </c>
      <c r="NH37" s="17"/>
      <c r="NI37" s="17"/>
      <c r="NJ37" s="17"/>
      <c r="NK37" s="17">
        <v>0</v>
      </c>
      <c r="NL37" s="17">
        <v>207.9</v>
      </c>
      <c r="NM37" s="17">
        <v>206.29038</v>
      </c>
      <c r="NN37" s="17">
        <v>206.29038</v>
      </c>
      <c r="NO37" s="17">
        <v>1.6096200000000001</v>
      </c>
      <c r="NP37" s="17">
        <v>98.4</v>
      </c>
      <c r="NQ37" s="17">
        <v>103.45493</v>
      </c>
      <c r="NR37" s="17">
        <v>103.45493</v>
      </c>
      <c r="NS37" s="17">
        <v>-5.0549299999999997</v>
      </c>
      <c r="NT37" s="17">
        <v>7.5</v>
      </c>
      <c r="NU37" s="17">
        <v>7.8258200000000002</v>
      </c>
      <c r="NV37" s="17">
        <v>7.8258099999999997</v>
      </c>
      <c r="NW37" s="17">
        <v>-0.32580999999999999</v>
      </c>
      <c r="NX37" s="17">
        <v>8.1</v>
      </c>
      <c r="NY37" s="17">
        <v>8.2100200000000001</v>
      </c>
      <c r="NZ37" s="17">
        <v>8.2100100000000005</v>
      </c>
      <c r="OA37" s="17">
        <v>-0.11001</v>
      </c>
      <c r="OB37" s="17">
        <v>1</v>
      </c>
      <c r="OC37" s="17"/>
      <c r="OD37" s="17">
        <v>0.88400000000000001</v>
      </c>
      <c r="OE37" s="17">
        <v>0.11600000000000001</v>
      </c>
      <c r="OF37" s="17">
        <v>90.1</v>
      </c>
      <c r="OG37" s="17">
        <v>104.31</v>
      </c>
      <c r="OH37" s="17">
        <v>105.89</v>
      </c>
      <c r="OI37" s="17">
        <v>-15.79</v>
      </c>
      <c r="OJ37" s="17">
        <v>80.8</v>
      </c>
      <c r="OK37" s="17"/>
      <c r="OL37" s="17">
        <v>80</v>
      </c>
      <c r="OM37" s="17">
        <v>0.8</v>
      </c>
      <c r="ON37" s="17">
        <v>4</v>
      </c>
      <c r="OO37" s="17">
        <v>3.15</v>
      </c>
      <c r="OP37" s="17">
        <v>3.15</v>
      </c>
      <c r="OQ37" s="17">
        <v>0.85</v>
      </c>
      <c r="OR37" s="17">
        <v>0.1</v>
      </c>
      <c r="OS37" s="17"/>
      <c r="OT37" s="17">
        <v>0.1</v>
      </c>
      <c r="OU37" s="17">
        <v>0</v>
      </c>
      <c r="OV37" s="17">
        <v>13.5</v>
      </c>
      <c r="OW37" s="17">
        <v>14.56311</v>
      </c>
      <c r="OX37" s="17">
        <v>14.56311</v>
      </c>
      <c r="OY37" s="17">
        <v>-1.06311</v>
      </c>
      <c r="OZ37" s="17">
        <v>9.09253</v>
      </c>
      <c r="PA37" s="17">
        <v>20.254370000000002</v>
      </c>
      <c r="PB37" s="17">
        <v>20.254370000000002</v>
      </c>
      <c r="PC37" s="17">
        <v>-11.16184</v>
      </c>
      <c r="PD37" s="17">
        <v>9.9</v>
      </c>
      <c r="PE37" s="17">
        <v>9.9830000000000005</v>
      </c>
      <c r="PF37" s="17">
        <v>9.9830000000000005</v>
      </c>
      <c r="PG37" s="17">
        <v>-8.3000000000000004E-2</v>
      </c>
      <c r="PH37" s="17"/>
      <c r="PI37" s="17"/>
      <c r="PJ37" s="17"/>
      <c r="PK37" s="17">
        <v>0</v>
      </c>
      <c r="PL37" s="17">
        <v>210.2</v>
      </c>
      <c r="PM37" s="17"/>
      <c r="PN37" s="17">
        <v>185</v>
      </c>
      <c r="PO37" s="17">
        <v>25.2</v>
      </c>
      <c r="PP37" s="17">
        <v>1.2</v>
      </c>
      <c r="PQ37" s="17">
        <v>1</v>
      </c>
      <c r="PR37" s="17">
        <v>1</v>
      </c>
      <c r="PS37" s="17">
        <v>0.2</v>
      </c>
      <c r="PT37" s="17">
        <v>1.8</v>
      </c>
      <c r="PU37" s="17">
        <v>2.65</v>
      </c>
      <c r="PV37" s="17">
        <v>2.65</v>
      </c>
      <c r="PW37" s="17">
        <v>-0.85</v>
      </c>
      <c r="PX37" s="17">
        <v>2.6</v>
      </c>
      <c r="PY37" s="17">
        <v>2.5</v>
      </c>
      <c r="PZ37" s="17">
        <v>2.5</v>
      </c>
      <c r="QA37" s="17">
        <v>0.1</v>
      </c>
      <c r="QB37" s="17">
        <v>20.6</v>
      </c>
      <c r="QC37" s="17">
        <v>20.254370000000002</v>
      </c>
      <c r="QD37" s="17">
        <v>20.254370000000002</v>
      </c>
      <c r="QE37" s="17">
        <v>0.34562999999999999</v>
      </c>
      <c r="QF37" s="17">
        <v>20</v>
      </c>
      <c r="QG37" s="17">
        <v>19.417480000000001</v>
      </c>
      <c r="QH37" s="17">
        <v>19.417480000000001</v>
      </c>
      <c r="QI37" s="17">
        <v>0.58252000000000004</v>
      </c>
      <c r="QJ37" s="17">
        <v>19</v>
      </c>
      <c r="QK37" s="17">
        <v>17.475729999999999</v>
      </c>
      <c r="QL37" s="17">
        <v>17.475729999999999</v>
      </c>
      <c r="QM37" s="17">
        <v>1.52427</v>
      </c>
      <c r="QN37" s="17">
        <v>3.3</v>
      </c>
      <c r="QO37" s="17">
        <v>3.4</v>
      </c>
      <c r="QP37" s="17">
        <v>3.4</v>
      </c>
      <c r="QQ37" s="17">
        <v>-0.1</v>
      </c>
      <c r="QR37" s="17">
        <v>18.399999999999999</v>
      </c>
      <c r="QS37" s="17">
        <v>17.961169999999999</v>
      </c>
      <c r="QT37" s="17">
        <v>17.96116</v>
      </c>
      <c r="QU37" s="17">
        <v>0.43884000000000001</v>
      </c>
      <c r="QV37" s="17">
        <v>15</v>
      </c>
      <c r="QW37" s="17"/>
      <c r="QX37" s="17">
        <v>15.804</v>
      </c>
      <c r="QY37" s="17">
        <v>-0.80400000000000005</v>
      </c>
      <c r="QZ37" s="17">
        <v>18.5</v>
      </c>
      <c r="RA37" s="17"/>
      <c r="RB37" s="17">
        <v>18.571999999999999</v>
      </c>
      <c r="RC37" s="17">
        <v>-7.1999999999999995E-2</v>
      </c>
      <c r="RD37" s="17">
        <v>20.8</v>
      </c>
      <c r="RE37" s="17">
        <v>21.92</v>
      </c>
      <c r="RF37" s="17">
        <v>19.46</v>
      </c>
      <c r="RG37" s="17">
        <v>1.34</v>
      </c>
      <c r="RH37" s="17">
        <v>72.599999999999994</v>
      </c>
      <c r="RI37" s="17">
        <v>76.88</v>
      </c>
      <c r="RJ37" s="17">
        <v>65.099999999999994</v>
      </c>
      <c r="RK37" s="17">
        <v>7.5</v>
      </c>
      <c r="RL37" s="17">
        <v>19.7</v>
      </c>
      <c r="RM37" s="17"/>
      <c r="RN37" s="17">
        <v>17.673999999999999</v>
      </c>
      <c r="RO37" s="17">
        <v>2.0259999999999998</v>
      </c>
      <c r="RP37" s="17">
        <v>3.1</v>
      </c>
      <c r="RQ37" s="17">
        <v>3.15</v>
      </c>
      <c r="RR37" s="17">
        <v>3.15</v>
      </c>
      <c r="RS37" s="17">
        <v>-0.05</v>
      </c>
      <c r="RT37" s="17">
        <v>0</v>
      </c>
      <c r="RU37" s="17"/>
      <c r="RV37" s="17">
        <v>19.772749999999998</v>
      </c>
      <c r="RW37" s="17">
        <v>-19.772749999999998</v>
      </c>
      <c r="RX37" s="17">
        <v>2.5</v>
      </c>
      <c r="RY37" s="17">
        <v>2</v>
      </c>
      <c r="RZ37" s="17">
        <v>2</v>
      </c>
      <c r="SA37" s="17">
        <v>0.5</v>
      </c>
      <c r="SB37" s="17"/>
      <c r="SC37" s="17">
        <v>0.4</v>
      </c>
      <c r="SD37" s="17">
        <v>0.4</v>
      </c>
      <c r="SE37" s="17">
        <v>-0.4</v>
      </c>
      <c r="SF37" s="17">
        <v>6.5</v>
      </c>
      <c r="SG37" s="17">
        <v>7.7</v>
      </c>
      <c r="SH37" s="17">
        <v>7.7</v>
      </c>
      <c r="SI37" s="17">
        <v>-1.2</v>
      </c>
      <c r="SJ37" s="17">
        <v>6.7</v>
      </c>
      <c r="SK37" s="17">
        <v>6.4</v>
      </c>
      <c r="SL37" s="17">
        <v>6.4</v>
      </c>
      <c r="SM37" s="17">
        <v>0.3</v>
      </c>
      <c r="SN37" s="17">
        <v>9</v>
      </c>
      <c r="SO37" s="17">
        <v>10</v>
      </c>
      <c r="SP37" s="17">
        <v>10</v>
      </c>
      <c r="SQ37" s="17">
        <v>-1</v>
      </c>
      <c r="SR37" s="17">
        <v>12.9</v>
      </c>
      <c r="SS37" s="17">
        <v>13.592230000000001</v>
      </c>
      <c r="ST37" s="17">
        <v>13.592230000000001</v>
      </c>
      <c r="SU37" s="17">
        <v>-0.69223000000000001</v>
      </c>
      <c r="SV37" s="17">
        <v>16.100000000000001</v>
      </c>
      <c r="SW37" s="17">
        <v>17.475729999999999</v>
      </c>
      <c r="SX37" s="17">
        <v>17.475729999999999</v>
      </c>
      <c r="SY37" s="17">
        <v>-1.3757299999999999</v>
      </c>
      <c r="SZ37" s="17">
        <v>7.2</v>
      </c>
      <c r="TA37" s="17">
        <v>14.286</v>
      </c>
      <c r="TB37" s="17">
        <v>14.286</v>
      </c>
      <c r="TC37" s="17">
        <v>-7.0860000000000003</v>
      </c>
      <c r="TD37" s="17">
        <v>72.400000000000006</v>
      </c>
      <c r="TE37" s="17">
        <v>59.1</v>
      </c>
      <c r="TF37" s="17">
        <v>65.144999999999996</v>
      </c>
      <c r="TG37" s="17">
        <v>7.2549999999999999</v>
      </c>
      <c r="TH37" s="17">
        <v>37.6</v>
      </c>
      <c r="TI37" s="17"/>
      <c r="TJ37" s="17">
        <v>37.164000000000001</v>
      </c>
      <c r="TK37" s="17">
        <v>0.436</v>
      </c>
      <c r="TL37" s="17">
        <v>92.4</v>
      </c>
      <c r="TM37" s="17">
        <v>82.73</v>
      </c>
      <c r="TN37" s="17">
        <v>78.709999999999994</v>
      </c>
      <c r="TO37" s="17">
        <v>13.69</v>
      </c>
      <c r="TP37" s="17">
        <v>99.5</v>
      </c>
      <c r="TQ37" s="17">
        <v>67.3</v>
      </c>
      <c r="TR37" s="17">
        <v>82.92</v>
      </c>
      <c r="TS37" s="17">
        <v>16.579999999999998</v>
      </c>
      <c r="TT37" s="17">
        <v>15.9</v>
      </c>
      <c r="TU37" s="17">
        <v>7.9</v>
      </c>
      <c r="TV37" s="17">
        <v>9.91</v>
      </c>
      <c r="TW37" s="17">
        <v>5.99</v>
      </c>
      <c r="TX37" s="17">
        <v>11.4</v>
      </c>
      <c r="TY37" s="17">
        <v>6.6</v>
      </c>
      <c r="TZ37" s="17">
        <v>4.79</v>
      </c>
      <c r="UA37" s="17">
        <v>6.61</v>
      </c>
      <c r="UB37" s="17">
        <v>17.5</v>
      </c>
      <c r="UC37" s="17">
        <v>18.4466</v>
      </c>
      <c r="UD37" s="17">
        <v>18.4466</v>
      </c>
      <c r="UE37" s="17">
        <v>-0.9466</v>
      </c>
      <c r="UF37" s="17">
        <v>3.9</v>
      </c>
      <c r="UG37" s="17">
        <v>5</v>
      </c>
      <c r="UH37" s="17">
        <v>5</v>
      </c>
      <c r="UI37" s="17">
        <v>-1.1000000000000001</v>
      </c>
      <c r="UJ37" s="17">
        <v>7.6</v>
      </c>
      <c r="UK37" s="17">
        <v>7.5</v>
      </c>
      <c r="UL37" s="17">
        <v>7.5</v>
      </c>
      <c r="UM37" s="17">
        <v>0.1</v>
      </c>
      <c r="UN37" s="17">
        <v>20.399999999999999</v>
      </c>
      <c r="UO37" s="17">
        <v>19.417480000000001</v>
      </c>
      <c r="UP37" s="17">
        <v>19.417480000000001</v>
      </c>
      <c r="UQ37" s="17">
        <v>0.98251999999999995</v>
      </c>
      <c r="UR37" s="17">
        <v>20.399999999999999</v>
      </c>
      <c r="US37" s="17">
        <v>19.417480000000001</v>
      </c>
      <c r="UT37" s="17">
        <v>19.417480000000001</v>
      </c>
      <c r="UU37" s="17">
        <v>0.98251999999999995</v>
      </c>
      <c r="UV37" s="17">
        <v>20.100000000000001</v>
      </c>
      <c r="UW37" s="17">
        <v>19.417480000000001</v>
      </c>
      <c r="UX37" s="17">
        <v>19.417480000000001</v>
      </c>
      <c r="UY37" s="17">
        <v>0.68252000000000002</v>
      </c>
      <c r="UZ37" s="17">
        <v>4.5999999999999996</v>
      </c>
      <c r="VA37" s="17">
        <v>4.0170000000000003</v>
      </c>
      <c r="VB37" s="17">
        <v>4.0170000000000003</v>
      </c>
      <c r="VC37" s="17">
        <v>0.58299999999999996</v>
      </c>
      <c r="VD37" s="17">
        <v>240</v>
      </c>
      <c r="VE37" s="17"/>
      <c r="VF37" s="17">
        <v>242.98099999999999</v>
      </c>
      <c r="VG37" s="17">
        <v>-2.9809999999999999</v>
      </c>
      <c r="VH37" s="17">
        <v>13.3</v>
      </c>
      <c r="VI37" s="17"/>
      <c r="VJ37" s="17">
        <v>12.035</v>
      </c>
      <c r="VK37" s="17">
        <v>1.2649999999999999</v>
      </c>
      <c r="VL37" s="17">
        <v>148.69999999999999</v>
      </c>
      <c r="VM37" s="17"/>
      <c r="VN37" s="17">
        <v>144.48400000000001</v>
      </c>
      <c r="VO37" s="17">
        <v>4.2160000000000002</v>
      </c>
      <c r="VP37" s="17">
        <v>0.6</v>
      </c>
      <c r="VQ37" s="17">
        <v>0.6</v>
      </c>
      <c r="VR37" s="17">
        <v>0.6</v>
      </c>
      <c r="VS37" s="17">
        <v>0</v>
      </c>
      <c r="VT37" s="17">
        <v>126.9</v>
      </c>
      <c r="VU37" s="17">
        <v>114.88</v>
      </c>
      <c r="VV37" s="17">
        <v>107</v>
      </c>
      <c r="VW37" s="17">
        <v>19.899999999999999</v>
      </c>
      <c r="VX37" s="17">
        <v>137.4</v>
      </c>
      <c r="VY37" s="17">
        <v>122.55</v>
      </c>
      <c r="VZ37" s="17">
        <v>98</v>
      </c>
      <c r="WA37" s="17">
        <v>39.4</v>
      </c>
      <c r="WB37" s="17">
        <v>108.5</v>
      </c>
      <c r="WC37" s="17"/>
      <c r="WD37" s="17">
        <v>110.102</v>
      </c>
      <c r="WE37" s="17">
        <v>-1.6020000000000001</v>
      </c>
      <c r="WF37" s="17"/>
      <c r="WG37" s="17"/>
      <c r="WH37" s="17"/>
      <c r="WI37" s="17">
        <v>0</v>
      </c>
      <c r="WJ37" s="17">
        <v>2.2000000000000002</v>
      </c>
      <c r="WK37" s="17">
        <v>2.4</v>
      </c>
      <c r="WL37" s="17">
        <v>2.4</v>
      </c>
      <c r="WM37" s="17">
        <v>-0.2</v>
      </c>
      <c r="WN37" s="17">
        <v>2</v>
      </c>
      <c r="WO37" s="17">
        <v>2.4</v>
      </c>
      <c r="WP37" s="17">
        <v>2.4</v>
      </c>
      <c r="WQ37" s="17">
        <v>-0.4</v>
      </c>
      <c r="WR37" s="17">
        <v>1.1000000000000001</v>
      </c>
      <c r="WS37" s="17">
        <v>1.4</v>
      </c>
      <c r="WT37" s="17">
        <v>1.4</v>
      </c>
      <c r="WU37" s="17">
        <v>-0.3</v>
      </c>
      <c r="WV37" s="17">
        <v>13.8</v>
      </c>
      <c r="WW37" s="17"/>
      <c r="WX37" s="17">
        <v>13.05</v>
      </c>
      <c r="WY37" s="17">
        <v>0.75</v>
      </c>
      <c r="WZ37" s="17">
        <v>3.8</v>
      </c>
      <c r="XA37" s="17">
        <v>6.8</v>
      </c>
      <c r="XB37" s="17">
        <v>6.8</v>
      </c>
      <c r="XC37" s="17">
        <v>-3</v>
      </c>
      <c r="XD37" s="17">
        <v>18.8</v>
      </c>
      <c r="XE37" s="17">
        <v>18.4466</v>
      </c>
      <c r="XF37" s="17">
        <v>18.4466</v>
      </c>
      <c r="XG37" s="17">
        <v>0.35339999999999999</v>
      </c>
      <c r="XH37" s="17">
        <v>6.1</v>
      </c>
      <c r="XI37" s="17">
        <v>10.8</v>
      </c>
      <c r="XJ37" s="17">
        <v>10.8</v>
      </c>
      <c r="XK37" s="17">
        <v>-4.7</v>
      </c>
      <c r="XL37" s="17">
        <v>27.5</v>
      </c>
      <c r="XM37" s="17">
        <v>30</v>
      </c>
      <c r="XN37" s="17">
        <v>28</v>
      </c>
      <c r="XO37" s="17">
        <v>-0.5</v>
      </c>
      <c r="XP37" s="17">
        <v>34.5</v>
      </c>
      <c r="XQ37" s="17">
        <v>30</v>
      </c>
      <c r="XR37" s="17">
        <v>28</v>
      </c>
      <c r="XS37" s="17">
        <v>6.5</v>
      </c>
      <c r="XT37" s="17">
        <v>16.5</v>
      </c>
      <c r="XU37" s="17">
        <v>14</v>
      </c>
      <c r="XV37" s="17">
        <v>14</v>
      </c>
      <c r="XW37" s="17">
        <v>2.5</v>
      </c>
      <c r="XX37" s="17">
        <v>20.3</v>
      </c>
      <c r="XY37" s="17">
        <v>20</v>
      </c>
      <c r="XZ37" s="17">
        <v>20</v>
      </c>
      <c r="YA37" s="17">
        <v>0.3</v>
      </c>
      <c r="YB37" s="17">
        <v>8.1</v>
      </c>
      <c r="YC37" s="17">
        <v>7.73</v>
      </c>
      <c r="YD37" s="17">
        <v>7.73</v>
      </c>
      <c r="YE37" s="17">
        <v>0.37</v>
      </c>
      <c r="YF37" s="17">
        <v>11</v>
      </c>
      <c r="YG37" s="17">
        <v>11</v>
      </c>
      <c r="YH37" s="17">
        <v>11</v>
      </c>
      <c r="YI37" s="17">
        <v>0</v>
      </c>
    </row>
    <row r="38" spans="1:659" ht="24" customHeight="1" x14ac:dyDescent="0.25">
      <c r="A38" s="1"/>
      <c r="B38" s="16" t="s">
        <v>70</v>
      </c>
      <c r="C38" s="16" t="s">
        <v>808</v>
      </c>
      <c r="D38" s="17">
        <v>198.5</v>
      </c>
      <c r="E38" s="17">
        <v>203.20388</v>
      </c>
      <c r="F38" s="17">
        <v>203.20388</v>
      </c>
      <c r="G38" s="17">
        <v>-4.7038799999999998</v>
      </c>
      <c r="H38" s="17">
        <v>599.20000000000005</v>
      </c>
      <c r="I38" s="17">
        <v>620.52909999999997</v>
      </c>
      <c r="J38" s="17">
        <v>620.52909999999997</v>
      </c>
      <c r="K38" s="17">
        <v>-21.3291</v>
      </c>
      <c r="L38" s="17">
        <v>203.9</v>
      </c>
      <c r="M38" s="17">
        <v>201.86914999999999</v>
      </c>
      <c r="N38" s="17">
        <v>201.86914999999999</v>
      </c>
      <c r="O38" s="17">
        <v>2.03085</v>
      </c>
      <c r="P38" s="17"/>
      <c r="Q38" s="17"/>
      <c r="R38" s="17"/>
      <c r="S38" s="17">
        <v>0</v>
      </c>
      <c r="T38" s="17"/>
      <c r="U38" s="17"/>
      <c r="V38" s="17"/>
      <c r="W38" s="17">
        <v>0</v>
      </c>
      <c r="X38" s="17">
        <v>86.6</v>
      </c>
      <c r="Y38" s="17">
        <v>91.778639999999996</v>
      </c>
      <c r="Z38" s="17">
        <v>91.778639999999996</v>
      </c>
      <c r="AA38" s="17">
        <v>-5.1786399999999997</v>
      </c>
      <c r="AB38" s="17">
        <v>131</v>
      </c>
      <c r="AC38" s="17">
        <v>119.99994</v>
      </c>
      <c r="AD38" s="17">
        <v>214.77244999999999</v>
      </c>
      <c r="AE38" s="17">
        <v>-83.772450000000006</v>
      </c>
      <c r="AF38" s="17"/>
      <c r="AG38" s="17"/>
      <c r="AH38" s="17"/>
      <c r="AI38" s="17">
        <v>0</v>
      </c>
      <c r="AJ38" s="17"/>
      <c r="AK38" s="17"/>
      <c r="AL38" s="17"/>
      <c r="AM38" s="17">
        <v>0</v>
      </c>
      <c r="AN38" s="17">
        <v>178.3</v>
      </c>
      <c r="AO38" s="17">
        <v>186.63055</v>
      </c>
      <c r="AP38" s="17">
        <v>184.85382000000001</v>
      </c>
      <c r="AQ38" s="17">
        <v>-6.55382</v>
      </c>
      <c r="AR38" s="17">
        <v>178.9</v>
      </c>
      <c r="AS38" s="17">
        <v>186.63055</v>
      </c>
      <c r="AT38" s="17">
        <v>184.85382000000001</v>
      </c>
      <c r="AU38" s="17">
        <v>-5.9538200000000003</v>
      </c>
      <c r="AV38" s="17">
        <v>176.7</v>
      </c>
      <c r="AW38" s="17">
        <v>186.63055</v>
      </c>
      <c r="AX38" s="17">
        <v>184.85382000000001</v>
      </c>
      <c r="AY38" s="17">
        <v>-8.1538199999999996</v>
      </c>
      <c r="AZ38" s="17">
        <v>270</v>
      </c>
      <c r="BA38" s="17">
        <v>280.78651000000002</v>
      </c>
      <c r="BB38" s="17">
        <v>278.11340999999999</v>
      </c>
      <c r="BC38" s="17">
        <v>-8.11341</v>
      </c>
      <c r="BD38" s="17"/>
      <c r="BE38" s="17"/>
      <c r="BF38" s="17"/>
      <c r="BG38" s="17">
        <v>0</v>
      </c>
      <c r="BH38" s="17"/>
      <c r="BI38" s="17"/>
      <c r="BJ38" s="17"/>
      <c r="BK38" s="17">
        <v>0</v>
      </c>
      <c r="BL38" s="17">
        <v>125.1</v>
      </c>
      <c r="BM38" s="17">
        <v>72.835049999999995</v>
      </c>
      <c r="BN38" s="17"/>
      <c r="BO38" s="17">
        <v>125.1</v>
      </c>
      <c r="BP38" s="17">
        <v>5.4</v>
      </c>
      <c r="BQ38" s="17">
        <v>5.4625000000000004</v>
      </c>
      <c r="BR38" s="17">
        <v>5.4625000000000004</v>
      </c>
      <c r="BS38" s="17">
        <v>-6.25E-2</v>
      </c>
      <c r="BT38" s="17"/>
      <c r="BU38" s="17"/>
      <c r="BV38" s="17"/>
      <c r="BW38" s="17">
        <v>0</v>
      </c>
      <c r="BX38" s="17"/>
      <c r="BY38" s="17"/>
      <c r="BZ38" s="17"/>
      <c r="CA38" s="17">
        <v>0</v>
      </c>
      <c r="CB38" s="17"/>
      <c r="CC38" s="17"/>
      <c r="CD38" s="17"/>
      <c r="CE38" s="17">
        <v>0</v>
      </c>
      <c r="CF38" s="17"/>
      <c r="CG38" s="17"/>
      <c r="CH38" s="17"/>
      <c r="CI38" s="17">
        <v>0</v>
      </c>
      <c r="CJ38" s="17">
        <v>164.6</v>
      </c>
      <c r="CK38" s="17">
        <v>163.90777</v>
      </c>
      <c r="CL38" s="17">
        <v>163.90777</v>
      </c>
      <c r="CM38" s="17">
        <v>0.69223000000000001</v>
      </c>
      <c r="CN38" s="17">
        <v>7.3</v>
      </c>
      <c r="CO38" s="17">
        <v>5.1333399999999996</v>
      </c>
      <c r="CP38" s="17">
        <v>5.1333399999999996</v>
      </c>
      <c r="CQ38" s="17">
        <v>2.1666599999999998</v>
      </c>
      <c r="CR38" s="17">
        <v>5.0999999999999996</v>
      </c>
      <c r="CS38" s="17">
        <v>2.8177599999999998</v>
      </c>
      <c r="CT38" s="17">
        <v>2.8177599999999998</v>
      </c>
      <c r="CU38" s="17">
        <v>2.2822399999999998</v>
      </c>
      <c r="CV38" s="17"/>
      <c r="CW38" s="17"/>
      <c r="CX38" s="17"/>
      <c r="CY38" s="17">
        <v>0</v>
      </c>
      <c r="CZ38" s="17">
        <v>7.1</v>
      </c>
      <c r="DA38" s="17">
        <v>6.8787000000000003</v>
      </c>
      <c r="DB38" s="17">
        <v>6.8787000000000003</v>
      </c>
      <c r="DC38" s="17">
        <v>0.2213</v>
      </c>
      <c r="DD38" s="17">
        <v>12.1</v>
      </c>
      <c r="DE38" s="17">
        <v>14.919420000000001</v>
      </c>
      <c r="DF38" s="17">
        <v>14.91934</v>
      </c>
      <c r="DG38" s="17">
        <v>-2.81934</v>
      </c>
      <c r="DH38" s="17">
        <v>71.2</v>
      </c>
      <c r="DI38" s="17">
        <v>55.39575</v>
      </c>
      <c r="DJ38" s="17">
        <v>45.622329999999998</v>
      </c>
      <c r="DK38" s="17">
        <v>25.577670000000001</v>
      </c>
      <c r="DL38" s="17"/>
      <c r="DM38" s="17"/>
      <c r="DN38" s="17"/>
      <c r="DO38" s="17">
        <v>0</v>
      </c>
      <c r="DP38" s="17"/>
      <c r="DQ38" s="17"/>
      <c r="DR38" s="17"/>
      <c r="DS38" s="17">
        <v>0</v>
      </c>
      <c r="DT38" s="17"/>
      <c r="DU38" s="17"/>
      <c r="DV38" s="17"/>
      <c r="DW38" s="17">
        <v>0</v>
      </c>
      <c r="DX38" s="17"/>
      <c r="DY38" s="17"/>
      <c r="DZ38" s="17"/>
      <c r="EA38" s="17">
        <v>0</v>
      </c>
      <c r="EB38" s="17">
        <v>55.5</v>
      </c>
      <c r="EC38" s="17">
        <v>55.841569999999997</v>
      </c>
      <c r="ED38" s="17">
        <v>55.841569999999997</v>
      </c>
      <c r="EE38" s="17">
        <v>-0.34156999999999998</v>
      </c>
      <c r="EF38" s="17">
        <v>22.5</v>
      </c>
      <c r="EG38" s="17"/>
      <c r="EH38" s="17">
        <v>93.738050000000001</v>
      </c>
      <c r="EI38" s="17">
        <v>-71.238050000000001</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36</v>
      </c>
      <c r="FE38" s="17">
        <v>35.039729999999999</v>
      </c>
      <c r="FF38" s="17">
        <v>44.82403</v>
      </c>
      <c r="FG38" s="17">
        <v>-8.8240300000000005</v>
      </c>
      <c r="FH38" s="17">
        <v>106.7</v>
      </c>
      <c r="FI38" s="17">
        <v>112.01031</v>
      </c>
      <c r="FJ38" s="17">
        <v>151.21556000000001</v>
      </c>
      <c r="FK38" s="17">
        <v>-44.515560000000001</v>
      </c>
      <c r="FL38" s="17">
        <v>19.5</v>
      </c>
      <c r="FM38" s="17">
        <v>20.015689999999999</v>
      </c>
      <c r="FN38" s="17">
        <v>20.749040000000001</v>
      </c>
      <c r="FO38" s="17">
        <v>-1.2490399999999999</v>
      </c>
      <c r="FP38" s="17">
        <v>18</v>
      </c>
      <c r="FQ38" s="17">
        <v>17.210889999999999</v>
      </c>
      <c r="FR38" s="17">
        <v>17.210889999999999</v>
      </c>
      <c r="FS38" s="17">
        <v>0.78910999999999998</v>
      </c>
      <c r="FT38" s="17">
        <v>18.8</v>
      </c>
      <c r="FU38" s="17">
        <v>17.961169999999999</v>
      </c>
      <c r="FV38" s="17">
        <v>17.96116</v>
      </c>
      <c r="FW38" s="17">
        <v>0.83884000000000003</v>
      </c>
      <c r="FX38" s="17">
        <v>91.6</v>
      </c>
      <c r="FY38" s="17">
        <v>87.68835</v>
      </c>
      <c r="FZ38" s="17">
        <v>87.68835</v>
      </c>
      <c r="GA38" s="17">
        <v>3.9116499999999998</v>
      </c>
      <c r="GB38" s="17">
        <v>177.2</v>
      </c>
      <c r="GC38" s="17">
        <v>184.91498000000001</v>
      </c>
      <c r="GD38" s="17">
        <v>184.91498000000001</v>
      </c>
      <c r="GE38" s="17">
        <v>-7.7149799999999997</v>
      </c>
      <c r="GF38" s="17">
        <v>179.6</v>
      </c>
      <c r="GG38" s="17">
        <v>184.91498000000001</v>
      </c>
      <c r="GH38" s="17">
        <v>184.91498000000001</v>
      </c>
      <c r="GI38" s="17">
        <v>-5.3149800000000003</v>
      </c>
      <c r="GJ38" s="17">
        <v>185.4</v>
      </c>
      <c r="GK38" s="17">
        <v>185.47028</v>
      </c>
      <c r="GL38" s="17">
        <v>185.47028</v>
      </c>
      <c r="GM38" s="17">
        <v>-7.0279999999999995E-2</v>
      </c>
      <c r="GN38" s="17">
        <v>105.5</v>
      </c>
      <c r="GO38" s="17">
        <v>105.05658</v>
      </c>
      <c r="GP38" s="17">
        <v>97.997</v>
      </c>
      <c r="GQ38" s="17">
        <v>7.5030000000000001</v>
      </c>
      <c r="GR38" s="17">
        <v>28</v>
      </c>
      <c r="GS38" s="17">
        <v>29.032219999999999</v>
      </c>
      <c r="GT38" s="17">
        <v>18.000050000000002</v>
      </c>
      <c r="GU38" s="17">
        <v>9.9999500000000001</v>
      </c>
      <c r="GV38" s="17">
        <v>37.799999999999997</v>
      </c>
      <c r="GW38" s="17">
        <v>44.060189999999999</v>
      </c>
      <c r="GX38" s="17">
        <v>44.060189999999999</v>
      </c>
      <c r="GY38" s="17">
        <v>-6.2601899999999997</v>
      </c>
      <c r="GZ38" s="17">
        <v>2</v>
      </c>
      <c r="HA38" s="17">
        <v>2.1456300000000001</v>
      </c>
      <c r="HB38" s="17">
        <v>2.1456300000000001</v>
      </c>
      <c r="HC38" s="17">
        <v>-0.14563000000000001</v>
      </c>
      <c r="HD38" s="17">
        <v>25.1</v>
      </c>
      <c r="HE38" s="17">
        <v>28.32893</v>
      </c>
      <c r="HF38" s="17">
        <v>28.32893</v>
      </c>
      <c r="HG38" s="17">
        <v>-3.2289300000000001</v>
      </c>
      <c r="HH38" s="17">
        <v>84.7</v>
      </c>
      <c r="HI38" s="17">
        <v>87.273110000000003</v>
      </c>
      <c r="HJ38" s="17">
        <v>87.273099999999999</v>
      </c>
      <c r="HK38" s="17">
        <v>-2.5731000000000002</v>
      </c>
      <c r="HL38" s="17"/>
      <c r="HM38" s="17"/>
      <c r="HN38" s="17"/>
      <c r="HO38" s="17">
        <v>0</v>
      </c>
      <c r="HP38" s="17"/>
      <c r="HQ38" s="17"/>
      <c r="HR38" s="17"/>
      <c r="HS38" s="17">
        <v>0</v>
      </c>
      <c r="HT38" s="17">
        <v>0</v>
      </c>
      <c r="HU38" s="17"/>
      <c r="HV38" s="17">
        <v>74.583939999999998</v>
      </c>
      <c r="HW38" s="17">
        <v>-74.583939999999998</v>
      </c>
      <c r="HX38" s="17"/>
      <c r="HY38" s="17"/>
      <c r="HZ38" s="17"/>
      <c r="IA38" s="17">
        <v>0</v>
      </c>
      <c r="IB38" s="17"/>
      <c r="IC38" s="17"/>
      <c r="ID38" s="17"/>
      <c r="IE38" s="17">
        <v>0</v>
      </c>
      <c r="IF38" s="17">
        <v>46.2</v>
      </c>
      <c r="IG38" s="17">
        <v>45.221359999999997</v>
      </c>
      <c r="IH38" s="17"/>
      <c r="II38" s="17">
        <v>46.2</v>
      </c>
      <c r="IJ38" s="17"/>
      <c r="IK38" s="17"/>
      <c r="IL38" s="17"/>
      <c r="IM38" s="17">
        <v>0</v>
      </c>
      <c r="IN38" s="17"/>
      <c r="IO38" s="17"/>
      <c r="IP38" s="17"/>
      <c r="IQ38" s="17">
        <v>0</v>
      </c>
      <c r="IR38" s="17"/>
      <c r="IS38" s="17"/>
      <c r="IT38" s="17"/>
      <c r="IU38" s="17">
        <v>0</v>
      </c>
      <c r="IV38" s="17">
        <v>80.2</v>
      </c>
      <c r="IW38" s="17">
        <v>79.977900000000005</v>
      </c>
      <c r="IX38" s="17">
        <v>77.629320000000007</v>
      </c>
      <c r="IY38" s="17">
        <v>2.5706799999999999</v>
      </c>
      <c r="IZ38" s="17"/>
      <c r="JA38" s="17"/>
      <c r="JB38" s="17"/>
      <c r="JC38" s="17">
        <v>0</v>
      </c>
      <c r="JD38" s="17">
        <v>167</v>
      </c>
      <c r="JE38" s="17">
        <v>186.21592999999999</v>
      </c>
      <c r="JF38" s="17"/>
      <c r="JG38" s="17">
        <v>167</v>
      </c>
      <c r="JH38" s="17">
        <v>200</v>
      </c>
      <c r="JI38" s="17">
        <v>186.21592999999999</v>
      </c>
      <c r="JJ38" s="17">
        <v>196.19228000000001</v>
      </c>
      <c r="JK38" s="17">
        <v>3.8077200000000002</v>
      </c>
      <c r="JL38" s="17">
        <v>180</v>
      </c>
      <c r="JM38" s="17">
        <v>186.77513999999999</v>
      </c>
      <c r="JN38" s="17">
        <v>98.390720000000002</v>
      </c>
      <c r="JO38" s="17">
        <v>81.609279999999998</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v>0</v>
      </c>
      <c r="KS38" s="17"/>
      <c r="KT38" s="17"/>
      <c r="KU38" s="17">
        <v>0</v>
      </c>
      <c r="KV38" s="17">
        <v>2.4</v>
      </c>
      <c r="KW38" s="17">
        <v>2.2284299999999999</v>
      </c>
      <c r="KX38" s="17">
        <v>2.2284299999999999</v>
      </c>
      <c r="KY38" s="17">
        <v>0.17157</v>
      </c>
      <c r="KZ38" s="17">
        <v>43.5</v>
      </c>
      <c r="LA38" s="17">
        <v>41.237110000000001</v>
      </c>
      <c r="LB38" s="17">
        <v>160.25299999999999</v>
      </c>
      <c r="LC38" s="17">
        <v>-116.753</v>
      </c>
      <c r="LD38" s="17">
        <v>78.8</v>
      </c>
      <c r="LE38" s="17">
        <v>64.878</v>
      </c>
      <c r="LF38" s="17">
        <v>56.356499999999997</v>
      </c>
      <c r="LG38" s="17">
        <v>22.4435</v>
      </c>
      <c r="LH38" s="17">
        <v>46.3</v>
      </c>
      <c r="LI38" s="17">
        <v>43.972760000000001</v>
      </c>
      <c r="LJ38" s="17">
        <v>43.972760000000001</v>
      </c>
      <c r="LK38" s="17">
        <v>2.3272400000000002</v>
      </c>
      <c r="LL38" s="17">
        <v>46.2</v>
      </c>
      <c r="LM38" s="17">
        <v>48.413229999999999</v>
      </c>
      <c r="LN38" s="17">
        <v>48.413229999999999</v>
      </c>
      <c r="LO38" s="17">
        <v>-2.2132299999999998</v>
      </c>
      <c r="LP38" s="17">
        <v>28.4</v>
      </c>
      <c r="LQ38" s="17">
        <v>25.44641</v>
      </c>
      <c r="LR38" s="17">
        <v>29.951460000000001</v>
      </c>
      <c r="LS38" s="17">
        <v>-1.5514600000000001</v>
      </c>
      <c r="LT38" s="17"/>
      <c r="LU38" s="17"/>
      <c r="LV38" s="17"/>
      <c r="LW38" s="17">
        <v>0</v>
      </c>
      <c r="LX38" s="17"/>
      <c r="LY38" s="17"/>
      <c r="LZ38" s="17"/>
      <c r="MA38" s="17">
        <v>0</v>
      </c>
      <c r="MB38" s="17"/>
      <c r="MC38" s="17"/>
      <c r="MD38" s="17"/>
      <c r="ME38" s="17">
        <v>0</v>
      </c>
      <c r="MF38" s="17">
        <v>144.5</v>
      </c>
      <c r="MG38" s="17">
        <v>151.08886000000001</v>
      </c>
      <c r="MH38" s="17">
        <v>151.08886000000001</v>
      </c>
      <c r="MI38" s="17">
        <v>-6.5888600000000004</v>
      </c>
      <c r="MJ38" s="17">
        <v>145.30000000000001</v>
      </c>
      <c r="MK38" s="17">
        <v>151.08886000000001</v>
      </c>
      <c r="ML38" s="17">
        <v>151.08886000000001</v>
      </c>
      <c r="MM38" s="17">
        <v>-5.7888599999999997</v>
      </c>
      <c r="MN38" s="17">
        <v>148.5</v>
      </c>
      <c r="MO38" s="17">
        <v>151.54257999999999</v>
      </c>
      <c r="MP38" s="17">
        <v>151.54257999999999</v>
      </c>
      <c r="MQ38" s="17">
        <v>-3.0425800000000001</v>
      </c>
      <c r="MR38" s="17">
        <v>183.2</v>
      </c>
      <c r="MS38" s="17"/>
      <c r="MT38" s="17">
        <v>185</v>
      </c>
      <c r="MU38" s="17">
        <v>-1.8</v>
      </c>
      <c r="MV38" s="17"/>
      <c r="MW38" s="17"/>
      <c r="MX38" s="17"/>
      <c r="MY38" s="17">
        <v>0</v>
      </c>
      <c r="MZ38" s="17"/>
      <c r="NA38" s="17"/>
      <c r="NB38" s="17"/>
      <c r="NC38" s="17">
        <v>0</v>
      </c>
      <c r="ND38" s="17"/>
      <c r="NE38" s="17"/>
      <c r="NF38" s="17"/>
      <c r="NG38" s="17">
        <v>0</v>
      </c>
      <c r="NH38" s="17"/>
      <c r="NI38" s="17"/>
      <c r="NJ38" s="17"/>
      <c r="NK38" s="17">
        <v>0</v>
      </c>
      <c r="NL38" s="17">
        <v>208.5</v>
      </c>
      <c r="NM38" s="17">
        <v>206.29038</v>
      </c>
      <c r="NN38" s="17">
        <v>206.29038</v>
      </c>
      <c r="NO38" s="17">
        <v>2.2096200000000001</v>
      </c>
      <c r="NP38" s="17">
        <v>99.5</v>
      </c>
      <c r="NQ38" s="17">
        <v>103.45493</v>
      </c>
      <c r="NR38" s="17">
        <v>103.45493</v>
      </c>
      <c r="NS38" s="17">
        <v>-3.9549300000000001</v>
      </c>
      <c r="NT38" s="17">
        <v>7.6</v>
      </c>
      <c r="NU38" s="17">
        <v>7.8258200000000002</v>
      </c>
      <c r="NV38" s="17">
        <v>7.8258099999999997</v>
      </c>
      <c r="NW38" s="17">
        <v>-0.22581000000000001</v>
      </c>
      <c r="NX38" s="17">
        <v>7.6</v>
      </c>
      <c r="NY38" s="17">
        <v>8.2100200000000001</v>
      </c>
      <c r="NZ38" s="17">
        <v>8.2100100000000005</v>
      </c>
      <c r="OA38" s="17">
        <v>-0.61001000000000005</v>
      </c>
      <c r="OB38" s="17">
        <v>0.9</v>
      </c>
      <c r="OC38" s="17"/>
      <c r="OD38" s="17">
        <v>0.82699999999999996</v>
      </c>
      <c r="OE38" s="17">
        <v>7.2999999999999995E-2</v>
      </c>
      <c r="OF38" s="17">
        <v>98.7</v>
      </c>
      <c r="OG38" s="17">
        <v>102.73</v>
      </c>
      <c r="OH38" s="17">
        <v>105.1</v>
      </c>
      <c r="OI38" s="17">
        <v>-6.4</v>
      </c>
      <c r="OJ38" s="17">
        <v>80.8</v>
      </c>
      <c r="OK38" s="17"/>
      <c r="OL38" s="17">
        <v>79.988</v>
      </c>
      <c r="OM38" s="17">
        <v>0.81200000000000006</v>
      </c>
      <c r="ON38" s="17">
        <v>5.4</v>
      </c>
      <c r="OO38" s="17">
        <v>2.8279999999999998</v>
      </c>
      <c r="OP38" s="17">
        <v>2.8279999999999998</v>
      </c>
      <c r="OQ38" s="17">
        <v>2.5720000000000001</v>
      </c>
      <c r="OR38" s="17">
        <v>0.1</v>
      </c>
      <c r="OS38" s="17"/>
      <c r="OT38" s="17">
        <v>0.1</v>
      </c>
      <c r="OU38" s="17">
        <v>0</v>
      </c>
      <c r="OV38" s="17">
        <v>13.1</v>
      </c>
      <c r="OW38" s="17">
        <v>14.56311</v>
      </c>
      <c r="OX38" s="17">
        <v>14.56311</v>
      </c>
      <c r="OY38" s="17">
        <v>-1.4631099999999999</v>
      </c>
      <c r="OZ38" s="17">
        <v>8.93553</v>
      </c>
      <c r="PA38" s="17">
        <v>20.254370000000002</v>
      </c>
      <c r="PB38" s="17">
        <v>20.254370000000002</v>
      </c>
      <c r="PC38" s="17">
        <v>-11.31884</v>
      </c>
      <c r="PD38" s="17">
        <v>9.9</v>
      </c>
      <c r="PE38" s="17">
        <v>9.9830000000000005</v>
      </c>
      <c r="PF38" s="17">
        <v>9.9830000000000005</v>
      </c>
      <c r="PG38" s="17">
        <v>-8.3000000000000004E-2</v>
      </c>
      <c r="PH38" s="17"/>
      <c r="PI38" s="17"/>
      <c r="PJ38" s="17"/>
      <c r="PK38" s="17">
        <v>0</v>
      </c>
      <c r="PL38" s="17">
        <v>203.7</v>
      </c>
      <c r="PM38" s="17"/>
      <c r="PN38" s="17">
        <v>176</v>
      </c>
      <c r="PO38" s="17">
        <v>27.7</v>
      </c>
      <c r="PP38" s="17">
        <v>1.2</v>
      </c>
      <c r="PQ38" s="17">
        <v>1</v>
      </c>
      <c r="PR38" s="17">
        <v>1</v>
      </c>
      <c r="PS38" s="17">
        <v>0.2</v>
      </c>
      <c r="PT38" s="17">
        <v>1.8</v>
      </c>
      <c r="PU38" s="17">
        <v>2.65</v>
      </c>
      <c r="PV38" s="17">
        <v>2.65</v>
      </c>
      <c r="PW38" s="17">
        <v>-0.85</v>
      </c>
      <c r="PX38" s="17">
        <v>2.6</v>
      </c>
      <c r="PY38" s="17">
        <v>2.5</v>
      </c>
      <c r="PZ38" s="17">
        <v>2.5</v>
      </c>
      <c r="QA38" s="17">
        <v>0.1</v>
      </c>
      <c r="QB38" s="17">
        <v>20.6</v>
      </c>
      <c r="QC38" s="17">
        <v>20.254370000000002</v>
      </c>
      <c r="QD38" s="17">
        <v>20.254370000000002</v>
      </c>
      <c r="QE38" s="17">
        <v>0.34562999999999999</v>
      </c>
      <c r="QF38" s="17">
        <v>20</v>
      </c>
      <c r="QG38" s="17">
        <v>19.417480000000001</v>
      </c>
      <c r="QH38" s="17">
        <v>19.417480000000001</v>
      </c>
      <c r="QI38" s="17">
        <v>0.58252000000000004</v>
      </c>
      <c r="QJ38" s="17">
        <v>19</v>
      </c>
      <c r="QK38" s="17">
        <v>17.475729999999999</v>
      </c>
      <c r="QL38" s="17">
        <v>17.475729999999999</v>
      </c>
      <c r="QM38" s="17">
        <v>1.52427</v>
      </c>
      <c r="QN38" s="17">
        <v>3.3</v>
      </c>
      <c r="QO38" s="17">
        <v>3.4</v>
      </c>
      <c r="QP38" s="17">
        <v>3.4</v>
      </c>
      <c r="QQ38" s="17">
        <v>-0.1</v>
      </c>
      <c r="QR38" s="17">
        <v>18.399999999999999</v>
      </c>
      <c r="QS38" s="17">
        <v>17.961169999999999</v>
      </c>
      <c r="QT38" s="17">
        <v>17.96116</v>
      </c>
      <c r="QU38" s="17">
        <v>0.43884000000000001</v>
      </c>
      <c r="QV38" s="17">
        <v>11.9</v>
      </c>
      <c r="QW38" s="17"/>
      <c r="QX38" s="17">
        <v>15.385999999999999</v>
      </c>
      <c r="QY38" s="17">
        <v>-3.4860000000000002</v>
      </c>
      <c r="QZ38" s="17">
        <v>17.5</v>
      </c>
      <c r="RA38" s="17"/>
      <c r="RB38" s="17">
        <v>18.222000000000001</v>
      </c>
      <c r="RC38" s="17">
        <v>-0.72199999999999998</v>
      </c>
      <c r="RD38" s="17">
        <v>21.2</v>
      </c>
      <c r="RE38" s="17">
        <v>22.23</v>
      </c>
      <c r="RF38" s="17">
        <v>20.010000000000002</v>
      </c>
      <c r="RG38" s="17">
        <v>1.19</v>
      </c>
      <c r="RH38" s="17">
        <v>79.099999999999994</v>
      </c>
      <c r="RI38" s="17">
        <v>75.849999999999994</v>
      </c>
      <c r="RJ38" s="17">
        <v>65.569999999999993</v>
      </c>
      <c r="RK38" s="17">
        <v>13.53</v>
      </c>
      <c r="RL38" s="17">
        <v>19.7</v>
      </c>
      <c r="RM38" s="17"/>
      <c r="RN38" s="17">
        <v>16.797999999999998</v>
      </c>
      <c r="RO38" s="17">
        <v>2.9020000000000001</v>
      </c>
      <c r="RP38" s="17">
        <v>3.1</v>
      </c>
      <c r="RQ38" s="17">
        <v>3.15</v>
      </c>
      <c r="RR38" s="17">
        <v>3.15</v>
      </c>
      <c r="RS38" s="17">
        <v>-0.05</v>
      </c>
      <c r="RT38" s="17">
        <v>0</v>
      </c>
      <c r="RU38" s="17"/>
      <c r="RV38" s="17">
        <v>17.251840000000001</v>
      </c>
      <c r="RW38" s="17">
        <v>-17.251840000000001</v>
      </c>
      <c r="RX38" s="17">
        <v>2.5</v>
      </c>
      <c r="RY38" s="17">
        <v>2</v>
      </c>
      <c r="RZ38" s="17">
        <v>2</v>
      </c>
      <c r="SA38" s="17">
        <v>0.5</v>
      </c>
      <c r="SB38" s="17"/>
      <c r="SC38" s="17">
        <v>0.4</v>
      </c>
      <c r="SD38" s="17">
        <v>0.4</v>
      </c>
      <c r="SE38" s="17">
        <v>-0.4</v>
      </c>
      <c r="SF38" s="17">
        <v>5.6</v>
      </c>
      <c r="SG38" s="17">
        <v>7.7</v>
      </c>
      <c r="SH38" s="17">
        <v>7.7</v>
      </c>
      <c r="SI38" s="17">
        <v>-2.1</v>
      </c>
      <c r="SJ38" s="17">
        <v>6.4</v>
      </c>
      <c r="SK38" s="17">
        <v>6.4</v>
      </c>
      <c r="SL38" s="17">
        <v>6.4</v>
      </c>
      <c r="SM38" s="17">
        <v>0</v>
      </c>
      <c r="SN38" s="17">
        <v>9</v>
      </c>
      <c r="SO38" s="17">
        <v>10</v>
      </c>
      <c r="SP38" s="17">
        <v>10</v>
      </c>
      <c r="SQ38" s="17">
        <v>-1</v>
      </c>
      <c r="SR38" s="17">
        <v>12.8</v>
      </c>
      <c r="SS38" s="17">
        <v>13.592230000000001</v>
      </c>
      <c r="ST38" s="17">
        <v>13.592230000000001</v>
      </c>
      <c r="SU38" s="17">
        <v>-0.79222999999999999</v>
      </c>
      <c r="SV38" s="17">
        <v>16.100000000000001</v>
      </c>
      <c r="SW38" s="17">
        <v>17.475729999999999</v>
      </c>
      <c r="SX38" s="17">
        <v>17.475729999999999</v>
      </c>
      <c r="SY38" s="17">
        <v>-1.3757299999999999</v>
      </c>
      <c r="SZ38" s="17">
        <v>7.5</v>
      </c>
      <c r="TA38" s="17">
        <v>13.638</v>
      </c>
      <c r="TB38" s="17">
        <v>13.638</v>
      </c>
      <c r="TC38" s="17">
        <v>-6.1379999999999999</v>
      </c>
      <c r="TD38" s="17">
        <v>74.2</v>
      </c>
      <c r="TE38" s="17">
        <v>60.6</v>
      </c>
      <c r="TF38" s="17">
        <v>65.915000000000006</v>
      </c>
      <c r="TG38" s="17">
        <v>8.2850000000000001</v>
      </c>
      <c r="TH38" s="17">
        <v>37</v>
      </c>
      <c r="TI38" s="17"/>
      <c r="TJ38" s="17">
        <v>34.548000000000002</v>
      </c>
      <c r="TK38" s="17">
        <v>2.452</v>
      </c>
      <c r="TL38" s="17">
        <v>98.9</v>
      </c>
      <c r="TM38" s="17">
        <v>79.28</v>
      </c>
      <c r="TN38" s="17">
        <v>78.709999999999994</v>
      </c>
      <c r="TO38" s="17">
        <v>20.190000000000001</v>
      </c>
      <c r="TP38" s="17">
        <v>105.2</v>
      </c>
      <c r="TQ38" s="17">
        <v>71</v>
      </c>
      <c r="TR38" s="17">
        <v>82.92</v>
      </c>
      <c r="TS38" s="17">
        <v>22.28</v>
      </c>
      <c r="TT38" s="17">
        <v>16.600000000000001</v>
      </c>
      <c r="TU38" s="17">
        <v>7.9</v>
      </c>
      <c r="TV38" s="17">
        <v>9.91</v>
      </c>
      <c r="TW38" s="17">
        <v>6.69</v>
      </c>
      <c r="TX38" s="17">
        <v>13.5</v>
      </c>
      <c r="TY38" s="17">
        <v>6.8</v>
      </c>
      <c r="TZ38" s="17">
        <v>4.79</v>
      </c>
      <c r="UA38" s="17">
        <v>8.7100000000000009</v>
      </c>
      <c r="UB38" s="17">
        <v>17.5</v>
      </c>
      <c r="UC38" s="17">
        <v>18.4466</v>
      </c>
      <c r="UD38" s="17">
        <v>18.4466</v>
      </c>
      <c r="UE38" s="17">
        <v>-0.9466</v>
      </c>
      <c r="UF38" s="17">
        <v>3.9</v>
      </c>
      <c r="UG38" s="17">
        <v>5</v>
      </c>
      <c r="UH38" s="17">
        <v>5</v>
      </c>
      <c r="UI38" s="17">
        <v>-1.1000000000000001</v>
      </c>
      <c r="UJ38" s="17">
        <v>7.6</v>
      </c>
      <c r="UK38" s="17">
        <v>7.5</v>
      </c>
      <c r="UL38" s="17">
        <v>7.5</v>
      </c>
      <c r="UM38" s="17">
        <v>0.1</v>
      </c>
      <c r="UN38" s="17">
        <v>20.399999999999999</v>
      </c>
      <c r="UO38" s="17">
        <v>19.417480000000001</v>
      </c>
      <c r="UP38" s="17">
        <v>19.417480000000001</v>
      </c>
      <c r="UQ38" s="17">
        <v>0.98251999999999995</v>
      </c>
      <c r="UR38" s="17">
        <v>20.399999999999999</v>
      </c>
      <c r="US38" s="17">
        <v>19.417480000000001</v>
      </c>
      <c r="UT38" s="17">
        <v>19.417480000000001</v>
      </c>
      <c r="UU38" s="17">
        <v>0.98251999999999995</v>
      </c>
      <c r="UV38" s="17">
        <v>20.100000000000001</v>
      </c>
      <c r="UW38" s="17">
        <v>19.417480000000001</v>
      </c>
      <c r="UX38" s="17">
        <v>19.417480000000001</v>
      </c>
      <c r="UY38" s="17">
        <v>0.68252000000000002</v>
      </c>
      <c r="UZ38" s="17">
        <v>9.8000000000000007</v>
      </c>
      <c r="VA38" s="17">
        <v>4.04</v>
      </c>
      <c r="VB38" s="17">
        <v>4.04</v>
      </c>
      <c r="VC38" s="17">
        <v>5.76</v>
      </c>
      <c r="VD38" s="17">
        <v>233.6</v>
      </c>
      <c r="VE38" s="17"/>
      <c r="VF38" s="17">
        <v>227.578</v>
      </c>
      <c r="VG38" s="17">
        <v>6.0220000000000002</v>
      </c>
      <c r="VH38" s="17">
        <v>11.4</v>
      </c>
      <c r="VI38" s="17"/>
      <c r="VJ38" s="17">
        <v>10.178000000000001</v>
      </c>
      <c r="VK38" s="17">
        <v>1.222</v>
      </c>
      <c r="VL38" s="17">
        <v>145.9</v>
      </c>
      <c r="VM38" s="17"/>
      <c r="VN38" s="17">
        <v>144.48400000000001</v>
      </c>
      <c r="VO38" s="17">
        <v>1.4159999999999999</v>
      </c>
      <c r="VP38" s="17">
        <v>0.6</v>
      </c>
      <c r="VQ38" s="17">
        <v>0.6</v>
      </c>
      <c r="VR38" s="17">
        <v>0.6</v>
      </c>
      <c r="VS38" s="17">
        <v>0</v>
      </c>
      <c r="VT38" s="17">
        <v>128.9</v>
      </c>
      <c r="VU38" s="17">
        <v>120.28</v>
      </c>
      <c r="VV38" s="17">
        <v>116</v>
      </c>
      <c r="VW38" s="17">
        <v>12.9</v>
      </c>
      <c r="VX38" s="17">
        <v>138</v>
      </c>
      <c r="VY38" s="17">
        <v>128.18</v>
      </c>
      <c r="VZ38" s="17">
        <v>106</v>
      </c>
      <c r="WA38" s="17">
        <v>32</v>
      </c>
      <c r="WB38" s="17">
        <v>106</v>
      </c>
      <c r="WC38" s="17"/>
      <c r="WD38" s="17">
        <v>107.056</v>
      </c>
      <c r="WE38" s="17">
        <v>-1.056</v>
      </c>
      <c r="WF38" s="17"/>
      <c r="WG38" s="17"/>
      <c r="WH38" s="17"/>
      <c r="WI38" s="17">
        <v>0</v>
      </c>
      <c r="WJ38" s="17">
        <v>2.2000000000000002</v>
      </c>
      <c r="WK38" s="17">
        <v>2.4</v>
      </c>
      <c r="WL38" s="17">
        <v>2.4</v>
      </c>
      <c r="WM38" s="17">
        <v>-0.2</v>
      </c>
      <c r="WN38" s="17">
        <v>2</v>
      </c>
      <c r="WO38" s="17">
        <v>2.4</v>
      </c>
      <c r="WP38" s="17">
        <v>2.4</v>
      </c>
      <c r="WQ38" s="17">
        <v>-0.4</v>
      </c>
      <c r="WR38" s="17">
        <v>1.1000000000000001</v>
      </c>
      <c r="WS38" s="17">
        <v>1.4</v>
      </c>
      <c r="WT38" s="17">
        <v>1.4</v>
      </c>
      <c r="WU38" s="17">
        <v>-0.3</v>
      </c>
      <c r="WV38" s="17">
        <v>12</v>
      </c>
      <c r="WW38" s="17"/>
      <c r="WX38" s="17">
        <v>11.093</v>
      </c>
      <c r="WY38" s="17">
        <v>0.90700000000000003</v>
      </c>
      <c r="WZ38" s="17">
        <v>3.8</v>
      </c>
      <c r="XA38" s="17">
        <v>6.8</v>
      </c>
      <c r="XB38" s="17">
        <v>6.8</v>
      </c>
      <c r="XC38" s="17">
        <v>-3</v>
      </c>
      <c r="XD38" s="17">
        <v>18.8</v>
      </c>
      <c r="XE38" s="17">
        <v>18.4466</v>
      </c>
      <c r="XF38" s="17">
        <v>18.4466</v>
      </c>
      <c r="XG38" s="17">
        <v>0.35339999999999999</v>
      </c>
      <c r="XH38" s="17">
        <v>6</v>
      </c>
      <c r="XI38" s="17">
        <v>10.8</v>
      </c>
      <c r="XJ38" s="17">
        <v>10.8</v>
      </c>
      <c r="XK38" s="17">
        <v>-4.8</v>
      </c>
      <c r="XL38" s="17">
        <v>27.7</v>
      </c>
      <c r="XM38" s="17">
        <v>30</v>
      </c>
      <c r="XN38" s="17">
        <v>28</v>
      </c>
      <c r="XO38" s="17">
        <v>-0.3</v>
      </c>
      <c r="XP38" s="17">
        <v>34.4</v>
      </c>
      <c r="XQ38" s="17">
        <v>30</v>
      </c>
      <c r="XR38" s="17">
        <v>28</v>
      </c>
      <c r="XS38" s="17">
        <v>6.4</v>
      </c>
      <c r="XT38" s="17">
        <v>16.8</v>
      </c>
      <c r="XU38" s="17">
        <v>14</v>
      </c>
      <c r="XV38" s="17">
        <v>14</v>
      </c>
      <c r="XW38" s="17">
        <v>2.8</v>
      </c>
      <c r="XX38" s="17">
        <v>17.2</v>
      </c>
      <c r="XY38" s="17">
        <v>20</v>
      </c>
      <c r="XZ38" s="17">
        <v>20</v>
      </c>
      <c r="YA38" s="17">
        <v>-2.8</v>
      </c>
      <c r="YB38" s="17">
        <v>7.7</v>
      </c>
      <c r="YC38" s="17">
        <v>7.73</v>
      </c>
      <c r="YD38" s="17">
        <v>7.73</v>
      </c>
      <c r="YE38" s="17">
        <v>-0.03</v>
      </c>
      <c r="YF38" s="17">
        <v>10.96</v>
      </c>
      <c r="YG38" s="17">
        <v>11</v>
      </c>
      <c r="YH38" s="17">
        <v>11</v>
      </c>
      <c r="YI38" s="17">
        <v>-0.04</v>
      </c>
    </row>
    <row r="39" spans="1:659" ht="24" customHeight="1" x14ac:dyDescent="0.25">
      <c r="A39" s="1"/>
      <c r="B39" s="16" t="s">
        <v>70</v>
      </c>
      <c r="C39" s="16" t="s">
        <v>809</v>
      </c>
      <c r="D39" s="17">
        <v>201.5</v>
      </c>
      <c r="E39" s="17">
        <v>203.20388</v>
      </c>
      <c r="F39" s="17">
        <v>203.20388</v>
      </c>
      <c r="G39" s="17">
        <v>-1.7038800000000001</v>
      </c>
      <c r="H39" s="17">
        <v>591.5</v>
      </c>
      <c r="I39" s="17">
        <v>620.52909999999997</v>
      </c>
      <c r="J39" s="17">
        <v>620.52909999999997</v>
      </c>
      <c r="K39" s="17">
        <v>-29.0291</v>
      </c>
      <c r="L39" s="17">
        <v>203.3</v>
      </c>
      <c r="M39" s="17">
        <v>201.86914999999999</v>
      </c>
      <c r="N39" s="17">
        <v>201.86914999999999</v>
      </c>
      <c r="O39" s="17">
        <v>1.43085</v>
      </c>
      <c r="P39" s="17"/>
      <c r="Q39" s="17"/>
      <c r="R39" s="17"/>
      <c r="S39" s="17">
        <v>0</v>
      </c>
      <c r="T39" s="17"/>
      <c r="U39" s="17"/>
      <c r="V39" s="17"/>
      <c r="W39" s="17">
        <v>0</v>
      </c>
      <c r="X39" s="17">
        <v>90.2</v>
      </c>
      <c r="Y39" s="17">
        <v>91.778639999999996</v>
      </c>
      <c r="Z39" s="17">
        <v>91.778639999999996</v>
      </c>
      <c r="AA39" s="17">
        <v>-1.57864</v>
      </c>
      <c r="AB39" s="17">
        <v>129.4</v>
      </c>
      <c r="AC39" s="17">
        <v>119.99994</v>
      </c>
      <c r="AD39" s="17">
        <v>214.77244999999999</v>
      </c>
      <c r="AE39" s="17">
        <v>-85.372450000000001</v>
      </c>
      <c r="AF39" s="17"/>
      <c r="AG39" s="17"/>
      <c r="AH39" s="17"/>
      <c r="AI39" s="17">
        <v>0</v>
      </c>
      <c r="AJ39" s="17"/>
      <c r="AK39" s="17"/>
      <c r="AL39" s="17"/>
      <c r="AM39" s="17">
        <v>0</v>
      </c>
      <c r="AN39" s="17">
        <v>169.7</v>
      </c>
      <c r="AO39" s="17">
        <v>196.22801999999999</v>
      </c>
      <c r="AP39" s="17">
        <v>196.22801999999999</v>
      </c>
      <c r="AQ39" s="17">
        <v>-26.528020000000001</v>
      </c>
      <c r="AR39" s="17">
        <v>171.4</v>
      </c>
      <c r="AS39" s="17">
        <v>196.22801999999999</v>
      </c>
      <c r="AT39" s="17">
        <v>196.22801999999999</v>
      </c>
      <c r="AU39" s="17">
        <v>-24.828019999999999</v>
      </c>
      <c r="AV39" s="17">
        <v>171.5</v>
      </c>
      <c r="AW39" s="17">
        <v>196.22801999999999</v>
      </c>
      <c r="AX39" s="17">
        <v>196.22801999999999</v>
      </c>
      <c r="AY39" s="17">
        <v>-24.728020000000001</v>
      </c>
      <c r="AZ39" s="17">
        <v>280.10000000000002</v>
      </c>
      <c r="BA39" s="17">
        <v>295.22593999999998</v>
      </c>
      <c r="BB39" s="17">
        <v>295.22593999999998</v>
      </c>
      <c r="BC39" s="17">
        <v>-15.12594</v>
      </c>
      <c r="BD39" s="17"/>
      <c r="BE39" s="17"/>
      <c r="BF39" s="17"/>
      <c r="BG39" s="17">
        <v>0</v>
      </c>
      <c r="BH39" s="17"/>
      <c r="BI39" s="17"/>
      <c r="BJ39" s="17"/>
      <c r="BK39" s="17">
        <v>0</v>
      </c>
      <c r="BL39" s="17">
        <v>116.6</v>
      </c>
      <c r="BM39" s="17">
        <v>72.835049999999995</v>
      </c>
      <c r="BN39" s="17"/>
      <c r="BO39" s="17">
        <v>116.6</v>
      </c>
      <c r="BP39" s="17">
        <v>5.6</v>
      </c>
      <c r="BQ39" s="17">
        <v>5.4625000000000004</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162.5</v>
      </c>
      <c r="CK39" s="17">
        <v>163.90777</v>
      </c>
      <c r="CL39" s="17">
        <v>163.90777</v>
      </c>
      <c r="CM39" s="17">
        <v>-1.40777</v>
      </c>
      <c r="CN39" s="17">
        <v>6.8</v>
      </c>
      <c r="CO39" s="17">
        <v>5.1333399999999996</v>
      </c>
      <c r="CP39" s="17">
        <v>5.1333399999999996</v>
      </c>
      <c r="CQ39" s="17">
        <v>1.66666</v>
      </c>
      <c r="CR39" s="17">
        <v>5.0999999999999996</v>
      </c>
      <c r="CS39" s="17">
        <v>2.8177599999999998</v>
      </c>
      <c r="CT39" s="17">
        <v>2.8177599999999998</v>
      </c>
      <c r="CU39" s="17">
        <v>2.2822399999999998</v>
      </c>
      <c r="CV39" s="17"/>
      <c r="CW39" s="17"/>
      <c r="CX39" s="17"/>
      <c r="CY39" s="17">
        <v>0</v>
      </c>
      <c r="CZ39" s="17">
        <v>6.9</v>
      </c>
      <c r="DA39" s="17">
        <v>6.8787000000000003</v>
      </c>
      <c r="DB39" s="17">
        <v>6.8787000000000003</v>
      </c>
      <c r="DC39" s="17">
        <v>2.1299999999999999E-2</v>
      </c>
      <c r="DD39" s="17">
        <v>12.2</v>
      </c>
      <c r="DE39" s="17">
        <v>14.919420000000001</v>
      </c>
      <c r="DF39" s="17">
        <v>14.919370000000001</v>
      </c>
      <c r="DG39" s="17">
        <v>-2.7193700000000001</v>
      </c>
      <c r="DH39" s="17">
        <v>69.2</v>
      </c>
      <c r="DI39" s="17">
        <v>55.39575</v>
      </c>
      <c r="DJ39" s="17">
        <v>57.729640000000003</v>
      </c>
      <c r="DK39" s="17">
        <v>11.470359999999999</v>
      </c>
      <c r="DL39" s="17"/>
      <c r="DM39" s="17"/>
      <c r="DN39" s="17"/>
      <c r="DO39" s="17">
        <v>0</v>
      </c>
      <c r="DP39" s="17"/>
      <c r="DQ39" s="17"/>
      <c r="DR39" s="17"/>
      <c r="DS39" s="17">
        <v>0</v>
      </c>
      <c r="DT39" s="17"/>
      <c r="DU39" s="17"/>
      <c r="DV39" s="17"/>
      <c r="DW39" s="17">
        <v>0</v>
      </c>
      <c r="DX39" s="17"/>
      <c r="DY39" s="17"/>
      <c r="DZ39" s="17"/>
      <c r="EA39" s="17">
        <v>0</v>
      </c>
      <c r="EB39" s="17">
        <v>55</v>
      </c>
      <c r="EC39" s="17">
        <v>55.841569999999997</v>
      </c>
      <c r="ED39" s="17">
        <v>55.841569999999997</v>
      </c>
      <c r="EE39" s="17">
        <v>-0.84157000000000004</v>
      </c>
      <c r="EF39" s="17">
        <v>22.4</v>
      </c>
      <c r="EG39" s="17"/>
      <c r="EH39" s="17">
        <v>43.071269999999998</v>
      </c>
      <c r="EI39" s="17">
        <v>-20.67127</v>
      </c>
      <c r="EJ39" s="17"/>
      <c r="EK39" s="17"/>
      <c r="EL39" s="17"/>
      <c r="EM39" s="17">
        <v>0</v>
      </c>
      <c r="EN39" s="17"/>
      <c r="EO39" s="17"/>
      <c r="EP39" s="17"/>
      <c r="EQ39" s="17">
        <v>0</v>
      </c>
      <c r="ER39" s="17"/>
      <c r="ES39" s="17"/>
      <c r="ET39" s="17"/>
      <c r="EU39" s="17">
        <v>0</v>
      </c>
      <c r="EV39" s="17">
        <v>0</v>
      </c>
      <c r="EW39" s="17"/>
      <c r="EX39" s="17"/>
      <c r="EY39" s="17">
        <v>0</v>
      </c>
      <c r="EZ39" s="17">
        <v>0</v>
      </c>
      <c r="FA39" s="17"/>
      <c r="FB39" s="17"/>
      <c r="FC39" s="17">
        <v>0</v>
      </c>
      <c r="FD39" s="17">
        <v>35.4</v>
      </c>
      <c r="FE39" s="17">
        <v>35.039729999999999</v>
      </c>
      <c r="FF39" s="17">
        <v>44.82403</v>
      </c>
      <c r="FG39" s="17">
        <v>-9.4240300000000001</v>
      </c>
      <c r="FH39" s="17">
        <v>109.4</v>
      </c>
      <c r="FI39" s="17">
        <v>112.01031</v>
      </c>
      <c r="FJ39" s="17">
        <v>128.41712000000001</v>
      </c>
      <c r="FK39" s="17">
        <v>-19.017119999999998</v>
      </c>
      <c r="FL39" s="17">
        <v>19.899999999999999</v>
      </c>
      <c r="FM39" s="17">
        <v>20.015689999999999</v>
      </c>
      <c r="FN39" s="17">
        <v>20.749040000000001</v>
      </c>
      <c r="FO39" s="17">
        <v>-0.84904000000000002</v>
      </c>
      <c r="FP39" s="17">
        <v>17.8</v>
      </c>
      <c r="FQ39" s="17">
        <v>17.210889999999999</v>
      </c>
      <c r="FR39" s="17">
        <v>17.210889999999999</v>
      </c>
      <c r="FS39" s="17">
        <v>0.58911000000000002</v>
      </c>
      <c r="FT39" s="17">
        <v>18.8</v>
      </c>
      <c r="FU39" s="17">
        <v>17.961169999999999</v>
      </c>
      <c r="FV39" s="17">
        <v>17.96116</v>
      </c>
      <c r="FW39" s="17">
        <v>0.83884000000000003</v>
      </c>
      <c r="FX39" s="17">
        <v>89.8</v>
      </c>
      <c r="FY39" s="17">
        <v>87.68835</v>
      </c>
      <c r="FZ39" s="17">
        <v>87.68835</v>
      </c>
      <c r="GA39" s="17">
        <v>2.11165</v>
      </c>
      <c r="GB39" s="17">
        <v>179.4</v>
      </c>
      <c r="GC39" s="17">
        <v>184.91498000000001</v>
      </c>
      <c r="GD39" s="17">
        <v>184.91498000000001</v>
      </c>
      <c r="GE39" s="17">
        <v>-5.5149800000000004</v>
      </c>
      <c r="GF39" s="17">
        <v>180.2</v>
      </c>
      <c r="GG39" s="17">
        <v>184.91498000000001</v>
      </c>
      <c r="GH39" s="17">
        <v>184.91498000000001</v>
      </c>
      <c r="GI39" s="17">
        <v>-4.7149799999999997</v>
      </c>
      <c r="GJ39" s="17">
        <v>182.7</v>
      </c>
      <c r="GK39" s="17">
        <v>185.47028</v>
      </c>
      <c r="GL39" s="17">
        <v>185.47028</v>
      </c>
      <c r="GM39" s="17">
        <v>-2.7702800000000001</v>
      </c>
      <c r="GN39" s="17">
        <v>104.5</v>
      </c>
      <c r="GO39" s="17">
        <v>105.05658</v>
      </c>
      <c r="GP39" s="17">
        <v>99.0137</v>
      </c>
      <c r="GQ39" s="17">
        <v>5.4863</v>
      </c>
      <c r="GR39" s="17">
        <v>31.5</v>
      </c>
      <c r="GS39" s="17">
        <v>36.218409999999999</v>
      </c>
      <c r="GT39" s="17">
        <v>36.218409999999999</v>
      </c>
      <c r="GU39" s="17">
        <v>-4.7184100000000004</v>
      </c>
      <c r="GV39" s="17">
        <v>37</v>
      </c>
      <c r="GW39" s="17">
        <v>44.060189999999999</v>
      </c>
      <c r="GX39" s="17">
        <v>44.060189999999999</v>
      </c>
      <c r="GY39" s="17">
        <v>-7.0601900000000004</v>
      </c>
      <c r="GZ39" s="17">
        <v>2</v>
      </c>
      <c r="HA39" s="17">
        <v>2.1456300000000001</v>
      </c>
      <c r="HB39" s="17">
        <v>2.1456300000000001</v>
      </c>
      <c r="HC39" s="17">
        <v>-0.14563000000000001</v>
      </c>
      <c r="HD39" s="17">
        <v>25.9</v>
      </c>
      <c r="HE39" s="17">
        <v>28.32893</v>
      </c>
      <c r="HF39" s="17">
        <v>28.32893</v>
      </c>
      <c r="HG39" s="17">
        <v>-2.4289299999999998</v>
      </c>
      <c r="HH39" s="17">
        <v>29.1</v>
      </c>
      <c r="HI39" s="17">
        <v>30.4937</v>
      </c>
      <c r="HJ39" s="17">
        <v>33.875909999999998</v>
      </c>
      <c r="HK39" s="17">
        <v>-4.7759099999999997</v>
      </c>
      <c r="HL39" s="17"/>
      <c r="HM39" s="17"/>
      <c r="HN39" s="17"/>
      <c r="HO39" s="17">
        <v>0</v>
      </c>
      <c r="HP39" s="17"/>
      <c r="HQ39" s="17"/>
      <c r="HR39" s="17"/>
      <c r="HS39" s="17">
        <v>0</v>
      </c>
      <c r="HT39" s="17">
        <v>0</v>
      </c>
      <c r="HU39" s="17"/>
      <c r="HV39" s="17">
        <v>79.420280000000005</v>
      </c>
      <c r="HW39" s="17">
        <v>-79.420280000000005</v>
      </c>
      <c r="HX39" s="17"/>
      <c r="HY39" s="17"/>
      <c r="HZ39" s="17"/>
      <c r="IA39" s="17">
        <v>0</v>
      </c>
      <c r="IB39" s="17"/>
      <c r="IC39" s="17"/>
      <c r="ID39" s="17"/>
      <c r="IE39" s="17">
        <v>0</v>
      </c>
      <c r="IF39" s="17">
        <v>46.4</v>
      </c>
      <c r="IG39" s="17">
        <v>45.221359999999997</v>
      </c>
      <c r="IH39" s="17"/>
      <c r="II39" s="17">
        <v>46.4</v>
      </c>
      <c r="IJ39" s="17"/>
      <c r="IK39" s="17"/>
      <c r="IL39" s="17"/>
      <c r="IM39" s="17">
        <v>0</v>
      </c>
      <c r="IN39" s="17"/>
      <c r="IO39" s="17"/>
      <c r="IP39" s="17"/>
      <c r="IQ39" s="17">
        <v>0</v>
      </c>
      <c r="IR39" s="17"/>
      <c r="IS39" s="17"/>
      <c r="IT39" s="17"/>
      <c r="IU39" s="17">
        <v>0</v>
      </c>
      <c r="IV39" s="17">
        <v>79.900000000000006</v>
      </c>
      <c r="IW39" s="17">
        <v>79.977900000000005</v>
      </c>
      <c r="IX39" s="17">
        <v>78.866380000000007</v>
      </c>
      <c r="IY39" s="17">
        <v>1.03362</v>
      </c>
      <c r="IZ39" s="17"/>
      <c r="JA39" s="17"/>
      <c r="JB39" s="17"/>
      <c r="JC39" s="17">
        <v>0</v>
      </c>
      <c r="JD39" s="17">
        <v>167.9</v>
      </c>
      <c r="JE39" s="17">
        <v>186.21592999999999</v>
      </c>
      <c r="JF39" s="17"/>
      <c r="JG39" s="17">
        <v>167.9</v>
      </c>
      <c r="JH39" s="17">
        <v>200</v>
      </c>
      <c r="JI39" s="17">
        <v>186.21592999999999</v>
      </c>
      <c r="JJ39" s="17">
        <v>196.19228000000001</v>
      </c>
      <c r="JK39" s="17">
        <v>3.8077200000000002</v>
      </c>
      <c r="JL39" s="17">
        <v>179.9</v>
      </c>
      <c r="JM39" s="17">
        <v>186.77513999999999</v>
      </c>
      <c r="JN39" s="17">
        <v>98.390720000000002</v>
      </c>
      <c r="JO39" s="17">
        <v>81.509280000000004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v>0</v>
      </c>
      <c r="KS39" s="17"/>
      <c r="KT39" s="17"/>
      <c r="KU39" s="17">
        <v>0</v>
      </c>
      <c r="KV39" s="17">
        <v>2.4</v>
      </c>
      <c r="KW39" s="17">
        <v>2.2284299999999999</v>
      </c>
      <c r="KX39" s="17">
        <v>2.2284299999999999</v>
      </c>
      <c r="KY39" s="17">
        <v>0.17157</v>
      </c>
      <c r="KZ39" s="17">
        <v>37.6</v>
      </c>
      <c r="LA39" s="17">
        <v>41.237110000000001</v>
      </c>
      <c r="LB39" s="17">
        <v>163.91372000000001</v>
      </c>
      <c r="LC39" s="17">
        <v>-126.31372</v>
      </c>
      <c r="LD39" s="17">
        <v>78.7</v>
      </c>
      <c r="LE39" s="17">
        <v>60.072220000000002</v>
      </c>
      <c r="LF39" s="17">
        <v>57.261150000000001</v>
      </c>
      <c r="LG39" s="17">
        <v>21.438849999999999</v>
      </c>
      <c r="LH39" s="17">
        <v>45.9</v>
      </c>
      <c r="LI39" s="17">
        <v>43.972760000000001</v>
      </c>
      <c r="LJ39" s="17">
        <v>43.972760000000001</v>
      </c>
      <c r="LK39" s="17">
        <v>1.9272400000000001</v>
      </c>
      <c r="LL39" s="17">
        <v>46</v>
      </c>
      <c r="LM39" s="17">
        <v>48.413229999999999</v>
      </c>
      <c r="LN39" s="17">
        <v>48.413229999999999</v>
      </c>
      <c r="LO39" s="17">
        <v>-2.41323</v>
      </c>
      <c r="LP39" s="17">
        <v>28.2</v>
      </c>
      <c r="LQ39" s="17">
        <v>25.44641</v>
      </c>
      <c r="LR39" s="17">
        <v>29.951460000000001</v>
      </c>
      <c r="LS39" s="17">
        <v>-1.75146</v>
      </c>
      <c r="LT39" s="17"/>
      <c r="LU39" s="17"/>
      <c r="LV39" s="17"/>
      <c r="LW39" s="17">
        <v>0</v>
      </c>
      <c r="LX39" s="17"/>
      <c r="LY39" s="17"/>
      <c r="LZ39" s="17"/>
      <c r="MA39" s="17">
        <v>0</v>
      </c>
      <c r="MB39" s="17"/>
      <c r="MC39" s="17"/>
      <c r="MD39" s="17"/>
      <c r="ME39" s="17">
        <v>0</v>
      </c>
      <c r="MF39" s="17">
        <v>143</v>
      </c>
      <c r="MG39" s="17">
        <v>151.08886000000001</v>
      </c>
      <c r="MH39" s="17">
        <v>151.08886000000001</v>
      </c>
      <c r="MI39" s="17">
        <v>-8.0888600000000004</v>
      </c>
      <c r="MJ39" s="17">
        <v>143.80000000000001</v>
      </c>
      <c r="MK39" s="17">
        <v>151.08886000000001</v>
      </c>
      <c r="ML39" s="17">
        <v>151.08886000000001</v>
      </c>
      <c r="MM39" s="17">
        <v>-7.2888599999999997</v>
      </c>
      <c r="MN39" s="17">
        <v>146.69999999999999</v>
      </c>
      <c r="MO39" s="17">
        <v>151.54257999999999</v>
      </c>
      <c r="MP39" s="17">
        <v>151.54257999999999</v>
      </c>
      <c r="MQ39" s="17">
        <v>-4.8425799999999999</v>
      </c>
      <c r="MR39" s="17">
        <v>182.7</v>
      </c>
      <c r="MS39" s="17"/>
      <c r="MT39" s="17">
        <v>185</v>
      </c>
      <c r="MU39" s="17">
        <v>-2.2999999999999998</v>
      </c>
      <c r="MV39" s="17"/>
      <c r="MW39" s="17"/>
      <c r="MX39" s="17"/>
      <c r="MY39" s="17">
        <v>0</v>
      </c>
      <c r="MZ39" s="17"/>
      <c r="NA39" s="17"/>
      <c r="NB39" s="17"/>
      <c r="NC39" s="17">
        <v>0</v>
      </c>
      <c r="ND39" s="17"/>
      <c r="NE39" s="17"/>
      <c r="NF39" s="17"/>
      <c r="NG39" s="17">
        <v>0</v>
      </c>
      <c r="NH39" s="17"/>
      <c r="NI39" s="17"/>
      <c r="NJ39" s="17"/>
      <c r="NK39" s="17">
        <v>0</v>
      </c>
      <c r="NL39" s="17">
        <v>209.7</v>
      </c>
      <c r="NM39" s="17">
        <v>206.29038</v>
      </c>
      <c r="NN39" s="17">
        <v>206.29038</v>
      </c>
      <c r="NO39" s="17">
        <v>3.4096199999999999</v>
      </c>
      <c r="NP39" s="17">
        <v>100.1</v>
      </c>
      <c r="NQ39" s="17">
        <v>103.45493</v>
      </c>
      <c r="NR39" s="17">
        <v>103.45493</v>
      </c>
      <c r="NS39" s="17">
        <v>-3.35493</v>
      </c>
      <c r="NT39" s="17">
        <v>7.6</v>
      </c>
      <c r="NU39" s="17">
        <v>7.8258200000000002</v>
      </c>
      <c r="NV39" s="17">
        <v>7.8258099999999997</v>
      </c>
      <c r="NW39" s="17">
        <v>-0.22581000000000001</v>
      </c>
      <c r="NX39" s="17">
        <v>7.3</v>
      </c>
      <c r="NY39" s="17">
        <v>8.2100200000000001</v>
      </c>
      <c r="NZ39" s="17">
        <v>8.2100100000000005</v>
      </c>
      <c r="OA39" s="17">
        <v>-0.91000999999999999</v>
      </c>
      <c r="OB39" s="17">
        <v>0.7</v>
      </c>
      <c r="OC39" s="17"/>
      <c r="OD39" s="17">
        <v>0.69599999999999995</v>
      </c>
      <c r="OE39" s="17">
        <v>4.0000000000000001E-3</v>
      </c>
      <c r="OF39" s="17">
        <v>89.2</v>
      </c>
      <c r="OG39" s="17">
        <v>101.58</v>
      </c>
      <c r="OH39" s="17">
        <v>103.59</v>
      </c>
      <c r="OI39" s="17">
        <v>-14.39</v>
      </c>
      <c r="OJ39" s="17">
        <v>79.900000000000006</v>
      </c>
      <c r="OK39" s="17"/>
      <c r="OL39" s="17">
        <v>79.150000000000006</v>
      </c>
      <c r="OM39" s="17">
        <v>0.75</v>
      </c>
      <c r="ON39" s="17">
        <v>5.8</v>
      </c>
      <c r="OO39" s="17">
        <v>4.1349999999999998</v>
      </c>
      <c r="OP39" s="17">
        <v>4.1349999999999998</v>
      </c>
      <c r="OQ39" s="17">
        <v>1.665</v>
      </c>
      <c r="OR39" s="17">
        <v>0</v>
      </c>
      <c r="OS39" s="17"/>
      <c r="OT39" s="17">
        <v>0.1</v>
      </c>
      <c r="OU39" s="17">
        <v>-0.1</v>
      </c>
      <c r="OV39" s="17">
        <v>13.2</v>
      </c>
      <c r="OW39" s="17">
        <v>14.56311</v>
      </c>
      <c r="OX39" s="17">
        <v>14.56311</v>
      </c>
      <c r="OY39" s="17">
        <v>-1.36311</v>
      </c>
      <c r="OZ39" s="17">
        <v>8.6737400000000004</v>
      </c>
      <c r="PA39" s="17">
        <v>20.254370000000002</v>
      </c>
      <c r="PB39" s="17">
        <v>20.254370000000002</v>
      </c>
      <c r="PC39" s="17">
        <v>-11.580629999999999</v>
      </c>
      <c r="PD39" s="17">
        <v>9.9</v>
      </c>
      <c r="PE39" s="17">
        <v>9.9830000000000005</v>
      </c>
      <c r="PF39" s="17">
        <v>9.9830000000000005</v>
      </c>
      <c r="PG39" s="17">
        <v>-8.3000000000000004E-2</v>
      </c>
      <c r="PH39" s="17"/>
      <c r="PI39" s="17"/>
      <c r="PJ39" s="17"/>
      <c r="PK39" s="17">
        <v>0</v>
      </c>
      <c r="PL39" s="17">
        <v>197.5</v>
      </c>
      <c r="PM39" s="17"/>
      <c r="PN39" s="17">
        <v>143</v>
      </c>
      <c r="PO39" s="17">
        <v>54.5</v>
      </c>
      <c r="PP39" s="17">
        <v>1.2</v>
      </c>
      <c r="PQ39" s="17">
        <v>1</v>
      </c>
      <c r="PR39" s="17">
        <v>1</v>
      </c>
      <c r="PS39" s="17">
        <v>0.2</v>
      </c>
      <c r="PT39" s="17">
        <v>1.8</v>
      </c>
      <c r="PU39" s="17">
        <v>2.65</v>
      </c>
      <c r="PV39" s="17">
        <v>2.65</v>
      </c>
      <c r="PW39" s="17">
        <v>-0.85</v>
      </c>
      <c r="PX39" s="17">
        <v>2.6</v>
      </c>
      <c r="PY39" s="17">
        <v>2.5</v>
      </c>
      <c r="PZ39" s="17">
        <v>2.5</v>
      </c>
      <c r="QA39" s="17">
        <v>0.1</v>
      </c>
      <c r="QB39" s="17">
        <v>20</v>
      </c>
      <c r="QC39" s="17">
        <v>20.254370000000002</v>
      </c>
      <c r="QD39" s="17">
        <v>20.254370000000002</v>
      </c>
      <c r="QE39" s="17">
        <v>-0.25436999999999999</v>
      </c>
      <c r="QF39" s="17">
        <v>20</v>
      </c>
      <c r="QG39" s="17">
        <v>19.417480000000001</v>
      </c>
      <c r="QH39" s="17">
        <v>19.417480000000001</v>
      </c>
      <c r="QI39" s="17">
        <v>0.58252000000000004</v>
      </c>
      <c r="QJ39" s="17">
        <v>19</v>
      </c>
      <c r="QK39" s="17">
        <v>17.475729999999999</v>
      </c>
      <c r="QL39" s="17">
        <v>17.475729999999999</v>
      </c>
      <c r="QM39" s="17">
        <v>1.52427</v>
      </c>
      <c r="QN39" s="17">
        <v>3.3</v>
      </c>
      <c r="QO39" s="17">
        <v>3.4</v>
      </c>
      <c r="QP39" s="17">
        <v>3.4</v>
      </c>
      <c r="QQ39" s="17">
        <v>-0.1</v>
      </c>
      <c r="QR39" s="17">
        <v>18.399999999999999</v>
      </c>
      <c r="QS39" s="17">
        <v>17.961169999999999</v>
      </c>
      <c r="QT39" s="17">
        <v>17.96116</v>
      </c>
      <c r="QU39" s="17">
        <v>0.43884000000000001</v>
      </c>
      <c r="QV39" s="17">
        <v>13.5</v>
      </c>
      <c r="QW39" s="17"/>
      <c r="QX39" s="17">
        <v>14.573</v>
      </c>
      <c r="QY39" s="17">
        <v>-1.073</v>
      </c>
      <c r="QZ39" s="17">
        <v>16.600000000000001</v>
      </c>
      <c r="RA39" s="17"/>
      <c r="RB39" s="17">
        <v>17.5</v>
      </c>
      <c r="RC39" s="17">
        <v>-0.9</v>
      </c>
      <c r="RD39" s="17">
        <v>21</v>
      </c>
      <c r="RE39" s="17">
        <v>22.63</v>
      </c>
      <c r="RF39" s="17">
        <v>20.2</v>
      </c>
      <c r="RG39" s="17">
        <v>0.8</v>
      </c>
      <c r="RH39" s="17">
        <v>81.3</v>
      </c>
      <c r="RI39" s="17">
        <v>75.069999999999993</v>
      </c>
      <c r="RJ39" s="17">
        <v>66.16</v>
      </c>
      <c r="RK39" s="17">
        <v>15.14</v>
      </c>
      <c r="RL39" s="17">
        <v>19.7</v>
      </c>
      <c r="RM39" s="17"/>
      <c r="RN39" s="17">
        <v>15.704000000000001</v>
      </c>
      <c r="RO39" s="17">
        <v>3.996</v>
      </c>
      <c r="RP39" s="17">
        <v>3</v>
      </c>
      <c r="RQ39" s="17">
        <v>3.15</v>
      </c>
      <c r="RR39" s="17">
        <v>3.15</v>
      </c>
      <c r="RS39" s="17">
        <v>-0.15</v>
      </c>
      <c r="RT39" s="17">
        <v>0</v>
      </c>
      <c r="RU39" s="17"/>
      <c r="RV39" s="17">
        <v>18.370529999999999</v>
      </c>
      <c r="RW39" s="17">
        <v>-18.370529999999999</v>
      </c>
      <c r="RX39" s="17">
        <v>2.6</v>
      </c>
      <c r="RY39" s="17">
        <v>2</v>
      </c>
      <c r="RZ39" s="17">
        <v>2</v>
      </c>
      <c r="SA39" s="17">
        <v>0.6</v>
      </c>
      <c r="SB39" s="17"/>
      <c r="SC39" s="17">
        <v>0.4</v>
      </c>
      <c r="SD39" s="17">
        <v>0.4</v>
      </c>
      <c r="SE39" s="17">
        <v>-0.4</v>
      </c>
      <c r="SF39" s="17">
        <v>5</v>
      </c>
      <c r="SG39" s="17">
        <v>7.7</v>
      </c>
      <c r="SH39" s="17">
        <v>7.7</v>
      </c>
      <c r="SI39" s="17">
        <v>-2.7</v>
      </c>
      <c r="SJ39" s="17">
        <v>6.7</v>
      </c>
      <c r="SK39" s="17">
        <v>6.4</v>
      </c>
      <c r="SL39" s="17">
        <v>6.4</v>
      </c>
      <c r="SM39" s="17">
        <v>0.3</v>
      </c>
      <c r="SN39" s="17">
        <v>8.9</v>
      </c>
      <c r="SO39" s="17">
        <v>10</v>
      </c>
      <c r="SP39" s="17">
        <v>10</v>
      </c>
      <c r="SQ39" s="17">
        <v>-1.1000000000000001</v>
      </c>
      <c r="SR39" s="17">
        <v>12.4</v>
      </c>
      <c r="SS39" s="17">
        <v>13.592230000000001</v>
      </c>
      <c r="ST39" s="17">
        <v>13.592230000000001</v>
      </c>
      <c r="SU39" s="17">
        <v>-1.1922299999999999</v>
      </c>
      <c r="SV39" s="17">
        <v>16.100000000000001</v>
      </c>
      <c r="SW39" s="17">
        <v>17.475729999999999</v>
      </c>
      <c r="SX39" s="17">
        <v>17.475729999999999</v>
      </c>
      <c r="SY39" s="17">
        <v>-1.3757299999999999</v>
      </c>
      <c r="SZ39" s="17">
        <v>10.3</v>
      </c>
      <c r="TA39" s="17">
        <v>13.178000000000001</v>
      </c>
      <c r="TB39" s="17">
        <v>13.178000000000001</v>
      </c>
      <c r="TC39" s="17">
        <v>-2.8780000000000001</v>
      </c>
      <c r="TD39" s="17">
        <v>73.900000000000006</v>
      </c>
      <c r="TE39" s="17">
        <v>62.9</v>
      </c>
      <c r="TF39" s="17">
        <v>66.597999999999999</v>
      </c>
      <c r="TG39" s="17">
        <v>7.3019999999999996</v>
      </c>
      <c r="TH39" s="17">
        <v>35.799999999999997</v>
      </c>
      <c r="TI39" s="17"/>
      <c r="TJ39" s="17">
        <v>32.198</v>
      </c>
      <c r="TK39" s="17">
        <v>3.6019999999999999</v>
      </c>
      <c r="TL39" s="17">
        <v>105</v>
      </c>
      <c r="TM39" s="17">
        <v>76.8</v>
      </c>
      <c r="TN39" s="17">
        <v>86.3</v>
      </c>
      <c r="TO39" s="17">
        <v>18.7</v>
      </c>
      <c r="TP39" s="17">
        <v>106.5</v>
      </c>
      <c r="TQ39" s="17">
        <v>74.599999999999994</v>
      </c>
      <c r="TR39" s="17">
        <v>91.5</v>
      </c>
      <c r="TS39" s="17">
        <v>15</v>
      </c>
      <c r="TT39" s="17">
        <v>17.3</v>
      </c>
      <c r="TU39" s="17">
        <v>8.3000000000000007</v>
      </c>
      <c r="TV39" s="17">
        <v>11.12</v>
      </c>
      <c r="TW39" s="17">
        <v>6.18</v>
      </c>
      <c r="TX39" s="17">
        <v>13</v>
      </c>
      <c r="TY39" s="17">
        <v>7.1</v>
      </c>
      <c r="TZ39" s="17">
        <v>5.93</v>
      </c>
      <c r="UA39" s="17">
        <v>7.07</v>
      </c>
      <c r="UB39" s="17">
        <v>17.5</v>
      </c>
      <c r="UC39" s="17">
        <v>18.4466</v>
      </c>
      <c r="UD39" s="17">
        <v>18.4466</v>
      </c>
      <c r="UE39" s="17">
        <v>-0.9466</v>
      </c>
      <c r="UF39" s="17">
        <v>3.9</v>
      </c>
      <c r="UG39" s="17">
        <v>5</v>
      </c>
      <c r="UH39" s="17">
        <v>5</v>
      </c>
      <c r="UI39" s="17">
        <v>-1.1000000000000001</v>
      </c>
      <c r="UJ39" s="17">
        <v>7.3</v>
      </c>
      <c r="UK39" s="17">
        <v>7.5</v>
      </c>
      <c r="UL39" s="17">
        <v>7.5</v>
      </c>
      <c r="UM39" s="17">
        <v>-0.2</v>
      </c>
      <c r="UN39" s="17">
        <v>20.399999999999999</v>
      </c>
      <c r="UO39" s="17">
        <v>19.417480000000001</v>
      </c>
      <c r="UP39" s="17">
        <v>19.417480000000001</v>
      </c>
      <c r="UQ39" s="17">
        <v>0.98251999999999995</v>
      </c>
      <c r="UR39" s="17">
        <v>20.399999999999999</v>
      </c>
      <c r="US39" s="17">
        <v>19.417480000000001</v>
      </c>
      <c r="UT39" s="17">
        <v>19.417480000000001</v>
      </c>
      <c r="UU39" s="17">
        <v>0.98251999999999995</v>
      </c>
      <c r="UV39" s="17">
        <v>20.100000000000001</v>
      </c>
      <c r="UW39" s="17">
        <v>19.417480000000001</v>
      </c>
      <c r="UX39" s="17">
        <v>19.417480000000001</v>
      </c>
      <c r="UY39" s="17">
        <v>0.68252000000000002</v>
      </c>
      <c r="UZ39" s="17">
        <v>10.199999999999999</v>
      </c>
      <c r="VA39" s="17">
        <v>4.7450000000000001</v>
      </c>
      <c r="VB39" s="17">
        <v>4.7450000000000001</v>
      </c>
      <c r="VC39" s="17">
        <v>5.4550000000000001</v>
      </c>
      <c r="VD39" s="17">
        <v>226.5</v>
      </c>
      <c r="VE39" s="17"/>
      <c r="VF39" s="17">
        <v>215.27500000000001</v>
      </c>
      <c r="VG39" s="17">
        <v>11.225</v>
      </c>
      <c r="VH39" s="17">
        <v>9.3000000000000007</v>
      </c>
      <c r="VI39" s="17"/>
      <c r="VJ39" s="17">
        <v>7.7729999999999997</v>
      </c>
      <c r="VK39" s="17">
        <v>1.5269999999999999</v>
      </c>
      <c r="VL39" s="17">
        <v>141.19999999999999</v>
      </c>
      <c r="VM39" s="17"/>
      <c r="VN39" s="17">
        <v>143.06800000000001</v>
      </c>
      <c r="VO39" s="17">
        <v>-1.8680000000000001</v>
      </c>
      <c r="VP39" s="17">
        <v>0.6</v>
      </c>
      <c r="VQ39" s="17">
        <v>0.6</v>
      </c>
      <c r="VR39" s="17">
        <v>0.6</v>
      </c>
      <c r="VS39" s="17">
        <v>0</v>
      </c>
      <c r="VT39" s="17">
        <v>127.4</v>
      </c>
      <c r="VU39" s="17">
        <v>124.25</v>
      </c>
      <c r="VV39" s="17">
        <v>122</v>
      </c>
      <c r="VW39" s="17">
        <v>5.4</v>
      </c>
      <c r="VX39" s="17">
        <v>130.5</v>
      </c>
      <c r="VY39" s="17">
        <v>132.26</v>
      </c>
      <c r="VZ39" s="17">
        <v>113</v>
      </c>
      <c r="WA39" s="17">
        <v>17.5</v>
      </c>
      <c r="WB39" s="17">
        <v>102.7</v>
      </c>
      <c r="WC39" s="17"/>
      <c r="WD39" s="17">
        <v>101.52500000000001</v>
      </c>
      <c r="WE39" s="17">
        <v>1.175</v>
      </c>
      <c r="WF39" s="17"/>
      <c r="WG39" s="17"/>
      <c r="WH39" s="17"/>
      <c r="WI39" s="17">
        <v>0</v>
      </c>
      <c r="WJ39" s="17">
        <v>2.2000000000000002</v>
      </c>
      <c r="WK39" s="17">
        <v>2.4</v>
      </c>
      <c r="WL39" s="17">
        <v>2.4</v>
      </c>
      <c r="WM39" s="17">
        <v>-0.2</v>
      </c>
      <c r="WN39" s="17">
        <v>2</v>
      </c>
      <c r="WO39" s="17">
        <v>2.4</v>
      </c>
      <c r="WP39" s="17">
        <v>2.4</v>
      </c>
      <c r="WQ39" s="17">
        <v>-0.4</v>
      </c>
      <c r="WR39" s="17">
        <v>1.1000000000000001</v>
      </c>
      <c r="WS39" s="17">
        <v>1.4</v>
      </c>
      <c r="WT39" s="17">
        <v>1.4</v>
      </c>
      <c r="WU39" s="17">
        <v>-0.3</v>
      </c>
      <c r="WV39" s="17">
        <v>9.8000000000000007</v>
      </c>
      <c r="WW39" s="17"/>
      <c r="WX39" s="17">
        <v>9.0150000000000006</v>
      </c>
      <c r="WY39" s="17">
        <v>0.78500000000000003</v>
      </c>
      <c r="WZ39" s="17">
        <v>3.7</v>
      </c>
      <c r="XA39" s="17">
        <v>6.8</v>
      </c>
      <c r="XB39" s="17">
        <v>6.8</v>
      </c>
      <c r="XC39" s="17">
        <v>-3.1</v>
      </c>
      <c r="XD39" s="17">
        <v>18.7</v>
      </c>
      <c r="XE39" s="17">
        <v>18.4466</v>
      </c>
      <c r="XF39" s="17">
        <v>18.4466</v>
      </c>
      <c r="XG39" s="17">
        <v>0.25340000000000001</v>
      </c>
      <c r="XH39" s="17">
        <v>6.6</v>
      </c>
      <c r="XI39" s="17">
        <v>10.8</v>
      </c>
      <c r="XJ39" s="17">
        <v>10.8</v>
      </c>
      <c r="XK39" s="17">
        <v>-4.2</v>
      </c>
      <c r="XL39" s="17">
        <v>27.2</v>
      </c>
      <c r="XM39" s="17">
        <v>30</v>
      </c>
      <c r="XN39" s="17">
        <v>28</v>
      </c>
      <c r="XO39" s="17">
        <v>-0.8</v>
      </c>
      <c r="XP39" s="17">
        <v>34.299999999999997</v>
      </c>
      <c r="XQ39" s="17">
        <v>30</v>
      </c>
      <c r="XR39" s="17">
        <v>28</v>
      </c>
      <c r="XS39" s="17">
        <v>6.3</v>
      </c>
      <c r="XT39" s="17">
        <v>16.2</v>
      </c>
      <c r="XU39" s="17">
        <v>14</v>
      </c>
      <c r="XV39" s="17">
        <v>14</v>
      </c>
      <c r="XW39" s="17">
        <v>2.2000000000000002</v>
      </c>
      <c r="XX39" s="17">
        <v>17.2</v>
      </c>
      <c r="XY39" s="17">
        <v>20</v>
      </c>
      <c r="XZ39" s="17">
        <v>20</v>
      </c>
      <c r="YA39" s="17">
        <v>-2.8</v>
      </c>
      <c r="YB39" s="17">
        <v>8.5</v>
      </c>
      <c r="YC39" s="17">
        <v>7.73</v>
      </c>
      <c r="YD39" s="17">
        <v>7.73</v>
      </c>
      <c r="YE39" s="17">
        <v>0.77</v>
      </c>
      <c r="YF39" s="17">
        <v>11.07</v>
      </c>
      <c r="YG39" s="17">
        <v>11</v>
      </c>
      <c r="YH39" s="17">
        <v>11</v>
      </c>
      <c r="YI39" s="17">
        <v>7.0000000000000007E-2</v>
      </c>
    </row>
    <row r="40" spans="1:659" ht="24" customHeight="1" x14ac:dyDescent="0.25">
      <c r="A40" s="1"/>
      <c r="B40" s="18" t="s">
        <v>70</v>
      </c>
      <c r="C40" s="18" t="s">
        <v>810</v>
      </c>
      <c r="D40" s="19">
        <v>199.7</v>
      </c>
      <c r="E40" s="19">
        <v>203.20388</v>
      </c>
      <c r="F40" s="19">
        <v>203.20388</v>
      </c>
      <c r="G40" s="19">
        <v>-3.5038800000000001</v>
      </c>
      <c r="H40" s="19">
        <v>595.9</v>
      </c>
      <c r="I40" s="19">
        <v>620.52909999999997</v>
      </c>
      <c r="J40" s="19">
        <v>620.52909999999997</v>
      </c>
      <c r="K40" s="19">
        <v>-24.629100000000001</v>
      </c>
      <c r="L40" s="19">
        <v>203.6</v>
      </c>
      <c r="M40" s="19">
        <v>201.86914999999999</v>
      </c>
      <c r="N40" s="19">
        <v>201.86914999999999</v>
      </c>
      <c r="O40" s="19">
        <v>1.73085</v>
      </c>
      <c r="P40" s="19"/>
      <c r="Q40" s="19"/>
      <c r="R40" s="19"/>
      <c r="S40" s="19">
        <v>0</v>
      </c>
      <c r="T40" s="19"/>
      <c r="U40" s="19"/>
      <c r="V40" s="19"/>
      <c r="W40" s="19">
        <v>0</v>
      </c>
      <c r="X40" s="19">
        <v>88.2</v>
      </c>
      <c r="Y40" s="19">
        <v>91.778639999999996</v>
      </c>
      <c r="Z40" s="19">
        <v>91.778639999999996</v>
      </c>
      <c r="AA40" s="19">
        <v>-3.57864</v>
      </c>
      <c r="AB40" s="19">
        <v>128.30000000000001</v>
      </c>
      <c r="AC40" s="19">
        <v>119.99994</v>
      </c>
      <c r="AD40" s="19">
        <v>214.77244999999999</v>
      </c>
      <c r="AE40" s="19">
        <v>-86.472449999999995</v>
      </c>
      <c r="AF40" s="19"/>
      <c r="AG40" s="19"/>
      <c r="AH40" s="19"/>
      <c r="AI40" s="19">
        <v>0</v>
      </c>
      <c r="AJ40" s="19"/>
      <c r="AK40" s="19"/>
      <c r="AL40" s="19"/>
      <c r="AM40" s="19">
        <v>0</v>
      </c>
      <c r="AN40" s="19">
        <v>168.1</v>
      </c>
      <c r="AO40" s="19">
        <v>186.46006</v>
      </c>
      <c r="AP40" s="19">
        <v>196.22801999999999</v>
      </c>
      <c r="AQ40" s="19">
        <v>-28.128019999999999</v>
      </c>
      <c r="AR40" s="19">
        <v>167.1</v>
      </c>
      <c r="AS40" s="19">
        <v>186.46006</v>
      </c>
      <c r="AT40" s="19">
        <v>196.22801999999999</v>
      </c>
      <c r="AU40" s="19">
        <v>-29.128019999999999</v>
      </c>
      <c r="AV40" s="19">
        <v>167.6</v>
      </c>
      <c r="AW40" s="19">
        <v>186.46006</v>
      </c>
      <c r="AX40" s="19">
        <v>196.22801999999999</v>
      </c>
      <c r="AY40" s="19">
        <v>-28.628019999999999</v>
      </c>
      <c r="AZ40" s="19">
        <v>265.3</v>
      </c>
      <c r="BA40" s="19">
        <v>280.52999999999997</v>
      </c>
      <c r="BB40" s="19">
        <v>295.22593999999998</v>
      </c>
      <c r="BC40" s="19">
        <v>-29.925940000000001</v>
      </c>
      <c r="BD40" s="19"/>
      <c r="BE40" s="19"/>
      <c r="BF40" s="19"/>
      <c r="BG40" s="19">
        <v>0</v>
      </c>
      <c r="BH40" s="19"/>
      <c r="BI40" s="19"/>
      <c r="BJ40" s="19"/>
      <c r="BK40" s="19">
        <v>0</v>
      </c>
      <c r="BL40" s="19">
        <v>72</v>
      </c>
      <c r="BM40" s="19">
        <v>72.835049999999995</v>
      </c>
      <c r="BN40" s="19">
        <v>66.494960000000006</v>
      </c>
      <c r="BO40" s="19">
        <v>5.5050400000000002</v>
      </c>
      <c r="BP40" s="19">
        <v>5.5</v>
      </c>
      <c r="BQ40" s="19">
        <v>5.4625000000000004</v>
      </c>
      <c r="BR40" s="19">
        <v>5.4625000000000004</v>
      </c>
      <c r="BS40" s="19">
        <v>3.7499999999999999E-2</v>
      </c>
      <c r="BT40" s="19"/>
      <c r="BU40" s="19"/>
      <c r="BV40" s="19"/>
      <c r="BW40" s="19">
        <v>0</v>
      </c>
      <c r="BX40" s="19"/>
      <c r="BY40" s="19"/>
      <c r="BZ40" s="19"/>
      <c r="CA40" s="19">
        <v>0</v>
      </c>
      <c r="CB40" s="19"/>
      <c r="CC40" s="19"/>
      <c r="CD40" s="19"/>
      <c r="CE40" s="19">
        <v>0</v>
      </c>
      <c r="CF40" s="19"/>
      <c r="CG40" s="19"/>
      <c r="CH40" s="19"/>
      <c r="CI40" s="19">
        <v>0</v>
      </c>
      <c r="CJ40" s="19">
        <v>166.1</v>
      </c>
      <c r="CK40" s="19">
        <v>163.90777</v>
      </c>
      <c r="CL40" s="19">
        <v>163.90777</v>
      </c>
      <c r="CM40" s="19">
        <v>2.1922299999999999</v>
      </c>
      <c r="CN40" s="19">
        <v>6.9</v>
      </c>
      <c r="CO40" s="19">
        <v>5.1333399999999996</v>
      </c>
      <c r="CP40" s="19">
        <v>5.1333399999999996</v>
      </c>
      <c r="CQ40" s="19">
        <v>1.7666599999999999</v>
      </c>
      <c r="CR40" s="19">
        <v>5.2</v>
      </c>
      <c r="CS40" s="19">
        <v>2.8177599999999998</v>
      </c>
      <c r="CT40" s="19">
        <v>2.8177599999999998</v>
      </c>
      <c r="CU40" s="19">
        <v>2.3822399999999999</v>
      </c>
      <c r="CV40" s="19"/>
      <c r="CW40" s="19"/>
      <c r="CX40" s="19"/>
      <c r="CY40" s="19">
        <v>0</v>
      </c>
      <c r="CZ40" s="19">
        <v>6.9</v>
      </c>
      <c r="DA40" s="19">
        <v>6.8787000000000003</v>
      </c>
      <c r="DB40" s="19">
        <v>6.8787000000000003</v>
      </c>
      <c r="DC40" s="19">
        <v>2.1299999999999999E-2</v>
      </c>
      <c r="DD40" s="19">
        <v>12.2</v>
      </c>
      <c r="DE40" s="19">
        <v>14.919420000000001</v>
      </c>
      <c r="DF40" s="19">
        <v>14.919409999999999</v>
      </c>
      <c r="DG40" s="19">
        <v>-2.7194099999999999</v>
      </c>
      <c r="DH40" s="19">
        <v>80.099999999999994</v>
      </c>
      <c r="DI40" s="19">
        <v>55.39575</v>
      </c>
      <c r="DJ40" s="19">
        <v>81.708849999999998</v>
      </c>
      <c r="DK40" s="19">
        <v>-1.6088499999999999</v>
      </c>
      <c r="DL40" s="19"/>
      <c r="DM40" s="19"/>
      <c r="DN40" s="19"/>
      <c r="DO40" s="19">
        <v>0</v>
      </c>
      <c r="DP40" s="19"/>
      <c r="DQ40" s="19"/>
      <c r="DR40" s="19"/>
      <c r="DS40" s="19">
        <v>0</v>
      </c>
      <c r="DT40" s="19"/>
      <c r="DU40" s="19"/>
      <c r="DV40" s="19"/>
      <c r="DW40" s="19">
        <v>0</v>
      </c>
      <c r="DX40" s="19"/>
      <c r="DY40" s="19"/>
      <c r="DZ40" s="19"/>
      <c r="EA40" s="19">
        <v>0</v>
      </c>
      <c r="EB40" s="19">
        <v>54.9</v>
      </c>
      <c r="EC40" s="19">
        <v>55.841569999999997</v>
      </c>
      <c r="ED40" s="19">
        <v>55.841569999999997</v>
      </c>
      <c r="EE40" s="19">
        <v>-0.94157000000000002</v>
      </c>
      <c r="EF40" s="19">
        <v>22.5</v>
      </c>
      <c r="EG40" s="19">
        <v>20.618559999999999</v>
      </c>
      <c r="EH40" s="19">
        <v>54.625770000000003</v>
      </c>
      <c r="EI40" s="19">
        <v>-32.125770000000003</v>
      </c>
      <c r="EJ40" s="19"/>
      <c r="EK40" s="19"/>
      <c r="EL40" s="19"/>
      <c r="EM40" s="19">
        <v>0</v>
      </c>
      <c r="EN40" s="19"/>
      <c r="EO40" s="19"/>
      <c r="EP40" s="19"/>
      <c r="EQ40" s="19">
        <v>0</v>
      </c>
      <c r="ER40" s="19"/>
      <c r="ES40" s="19"/>
      <c r="ET40" s="19"/>
      <c r="EU40" s="19">
        <v>0</v>
      </c>
      <c r="EV40" s="19">
        <v>0</v>
      </c>
      <c r="EW40" s="19"/>
      <c r="EX40" s="19"/>
      <c r="EY40" s="19">
        <v>0</v>
      </c>
      <c r="EZ40" s="19">
        <v>0</v>
      </c>
      <c r="FA40" s="19"/>
      <c r="FB40" s="19"/>
      <c r="FC40" s="19">
        <v>0</v>
      </c>
      <c r="FD40" s="19">
        <v>29.9</v>
      </c>
      <c r="FE40" s="19">
        <v>35.039729999999999</v>
      </c>
      <c r="FF40" s="19">
        <v>44.82403</v>
      </c>
      <c r="FG40" s="19">
        <v>-14.92403</v>
      </c>
      <c r="FH40" s="19">
        <v>115.9</v>
      </c>
      <c r="FI40" s="19">
        <v>128.31246999999999</v>
      </c>
      <c r="FJ40" s="19">
        <v>128.32379</v>
      </c>
      <c r="FK40" s="19">
        <v>-12.42379</v>
      </c>
      <c r="FL40" s="19">
        <v>18.899999999999999</v>
      </c>
      <c r="FM40" s="19">
        <v>20.015689999999999</v>
      </c>
      <c r="FN40" s="19">
        <v>20.749040000000001</v>
      </c>
      <c r="FO40" s="19">
        <v>-1.84904</v>
      </c>
      <c r="FP40" s="19">
        <v>17.8</v>
      </c>
      <c r="FQ40" s="19">
        <v>17.210889999999999</v>
      </c>
      <c r="FR40" s="19">
        <v>17.210889999999999</v>
      </c>
      <c r="FS40" s="19">
        <v>0.58911000000000002</v>
      </c>
      <c r="FT40" s="19">
        <v>18.8</v>
      </c>
      <c r="FU40" s="19">
        <v>17.961169999999999</v>
      </c>
      <c r="FV40" s="19">
        <v>17.96116</v>
      </c>
      <c r="FW40" s="19">
        <v>0.83884000000000003</v>
      </c>
      <c r="FX40" s="19">
        <v>91.4</v>
      </c>
      <c r="FY40" s="19">
        <v>87.68835</v>
      </c>
      <c r="FZ40" s="19">
        <v>87.68835</v>
      </c>
      <c r="GA40" s="19">
        <v>3.7116500000000001</v>
      </c>
      <c r="GB40" s="19">
        <v>178.5</v>
      </c>
      <c r="GC40" s="19">
        <v>184.91498000000001</v>
      </c>
      <c r="GD40" s="19">
        <v>184.91498000000001</v>
      </c>
      <c r="GE40" s="19">
        <v>-6.4149799999999999</v>
      </c>
      <c r="GF40" s="19">
        <v>178.4</v>
      </c>
      <c r="GG40" s="19">
        <v>184.91498000000001</v>
      </c>
      <c r="GH40" s="19">
        <v>184.91498000000001</v>
      </c>
      <c r="GI40" s="19">
        <v>-6.5149800000000004</v>
      </c>
      <c r="GJ40" s="19">
        <v>183.6</v>
      </c>
      <c r="GK40" s="19">
        <v>185.47028</v>
      </c>
      <c r="GL40" s="19">
        <v>185.47028</v>
      </c>
      <c r="GM40" s="19">
        <v>-1.8702799999999999</v>
      </c>
      <c r="GN40" s="19">
        <v>104.2</v>
      </c>
      <c r="GO40" s="19">
        <v>105.05658</v>
      </c>
      <c r="GP40" s="19">
        <v>99.525279999999995</v>
      </c>
      <c r="GQ40" s="19">
        <v>4.6747199999999998</v>
      </c>
      <c r="GR40" s="19">
        <v>31.1</v>
      </c>
      <c r="GS40" s="19">
        <v>36.218409999999999</v>
      </c>
      <c r="GT40" s="19">
        <v>36.218409999999999</v>
      </c>
      <c r="GU40" s="19">
        <v>-5.1184099999999999</v>
      </c>
      <c r="GV40" s="19">
        <v>37.299999999999997</v>
      </c>
      <c r="GW40" s="19">
        <v>44.060189999999999</v>
      </c>
      <c r="GX40" s="19">
        <v>44.060189999999999</v>
      </c>
      <c r="GY40" s="19">
        <v>-6.7601899999999997</v>
      </c>
      <c r="GZ40" s="19">
        <v>2</v>
      </c>
      <c r="HA40" s="19">
        <v>2.1456300000000001</v>
      </c>
      <c r="HB40" s="19">
        <v>2.1456300000000001</v>
      </c>
      <c r="HC40" s="19">
        <v>-0.14563000000000001</v>
      </c>
      <c r="HD40" s="19">
        <v>26.2</v>
      </c>
      <c r="HE40" s="19">
        <v>28.32893</v>
      </c>
      <c r="HF40" s="19">
        <v>28.32893</v>
      </c>
      <c r="HG40" s="19">
        <v>-2.12893</v>
      </c>
      <c r="HH40" s="19">
        <v>84.9</v>
      </c>
      <c r="HI40" s="19">
        <v>87.273110000000003</v>
      </c>
      <c r="HJ40" s="19">
        <v>33.969239999999999</v>
      </c>
      <c r="HK40" s="19">
        <v>50.930759999999999</v>
      </c>
      <c r="HL40" s="19"/>
      <c r="HM40" s="19"/>
      <c r="HN40" s="19"/>
      <c r="HO40" s="19">
        <v>0</v>
      </c>
      <c r="HP40" s="19"/>
      <c r="HQ40" s="19"/>
      <c r="HR40" s="19"/>
      <c r="HS40" s="19">
        <v>0</v>
      </c>
      <c r="HT40" s="19">
        <v>60.9</v>
      </c>
      <c r="HU40" s="19">
        <v>16.490729999999999</v>
      </c>
      <c r="HV40" s="19">
        <v>82.712010000000006</v>
      </c>
      <c r="HW40" s="19">
        <v>-21.812010000000001</v>
      </c>
      <c r="HX40" s="19"/>
      <c r="HY40" s="19"/>
      <c r="HZ40" s="19"/>
      <c r="IA40" s="19">
        <v>0</v>
      </c>
      <c r="IB40" s="19"/>
      <c r="IC40" s="19"/>
      <c r="ID40" s="19"/>
      <c r="IE40" s="19">
        <v>0</v>
      </c>
      <c r="IF40" s="19">
        <v>46.4</v>
      </c>
      <c r="IG40" s="19">
        <v>45.221359999999997</v>
      </c>
      <c r="IH40" s="19"/>
      <c r="II40" s="19">
        <v>46.4</v>
      </c>
      <c r="IJ40" s="19"/>
      <c r="IK40" s="19"/>
      <c r="IL40" s="19"/>
      <c r="IM40" s="19">
        <v>0</v>
      </c>
      <c r="IN40" s="19"/>
      <c r="IO40" s="19"/>
      <c r="IP40" s="19"/>
      <c r="IQ40" s="19">
        <v>0</v>
      </c>
      <c r="IR40" s="19"/>
      <c r="IS40" s="19"/>
      <c r="IT40" s="19"/>
      <c r="IU40" s="19">
        <v>0</v>
      </c>
      <c r="IV40" s="19">
        <v>79.5</v>
      </c>
      <c r="IW40" s="19">
        <v>79.977900000000005</v>
      </c>
      <c r="IX40" s="19">
        <v>79.488839999999996</v>
      </c>
      <c r="IY40" s="19">
        <v>1.116E-2</v>
      </c>
      <c r="IZ40" s="19"/>
      <c r="JA40" s="19"/>
      <c r="JB40" s="19"/>
      <c r="JC40" s="19">
        <v>0</v>
      </c>
      <c r="JD40" s="19">
        <v>169.9</v>
      </c>
      <c r="JE40" s="19">
        <v>186.21592999999999</v>
      </c>
      <c r="JF40" s="19"/>
      <c r="JG40" s="19">
        <v>169.9</v>
      </c>
      <c r="JH40" s="19">
        <v>200</v>
      </c>
      <c r="JI40" s="19">
        <v>186.21592999999999</v>
      </c>
      <c r="JJ40" s="19">
        <v>196.19228000000001</v>
      </c>
      <c r="JK40" s="19">
        <v>3.8077200000000002</v>
      </c>
      <c r="JL40" s="19">
        <v>180.1</v>
      </c>
      <c r="JM40" s="19">
        <v>186.77513999999999</v>
      </c>
      <c r="JN40" s="19">
        <v>98.390720000000002</v>
      </c>
      <c r="JO40" s="19">
        <v>81.709280000000007</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v>0</v>
      </c>
      <c r="KS40" s="19"/>
      <c r="KT40" s="19"/>
      <c r="KU40" s="19">
        <v>0</v>
      </c>
      <c r="KV40" s="19">
        <v>2.5</v>
      </c>
      <c r="KW40" s="19">
        <v>2.2284299999999999</v>
      </c>
      <c r="KX40" s="19">
        <v>2.2284299999999999</v>
      </c>
      <c r="KY40" s="19">
        <v>0.27156999999999998</v>
      </c>
      <c r="KZ40" s="19">
        <v>64.3</v>
      </c>
      <c r="LA40" s="19">
        <v>72.071200000000005</v>
      </c>
      <c r="LB40" s="19">
        <v>170.45257000000001</v>
      </c>
      <c r="LC40" s="19">
        <v>-106.15257</v>
      </c>
      <c r="LD40" s="19">
        <v>81.900000000000006</v>
      </c>
      <c r="LE40" s="19">
        <v>71.304029999999997</v>
      </c>
      <c r="LF40" s="19">
        <v>53.397739999999999</v>
      </c>
      <c r="LG40" s="19">
        <v>28.50226</v>
      </c>
      <c r="LH40" s="19">
        <v>45.9</v>
      </c>
      <c r="LI40" s="19">
        <v>43.972760000000001</v>
      </c>
      <c r="LJ40" s="19">
        <v>43.972760000000001</v>
      </c>
      <c r="LK40" s="19">
        <v>1.9272400000000001</v>
      </c>
      <c r="LL40" s="19">
        <v>46.1</v>
      </c>
      <c r="LM40" s="19">
        <v>48.413229999999999</v>
      </c>
      <c r="LN40" s="19">
        <v>48.413229999999999</v>
      </c>
      <c r="LO40" s="19">
        <v>-2.3132299999999999</v>
      </c>
      <c r="LP40" s="19">
        <v>28.6</v>
      </c>
      <c r="LQ40" s="19">
        <v>25.711200000000002</v>
      </c>
      <c r="LR40" s="19">
        <v>29.951460000000001</v>
      </c>
      <c r="LS40" s="19">
        <v>-1.3514600000000001</v>
      </c>
      <c r="LT40" s="19"/>
      <c r="LU40" s="19"/>
      <c r="LV40" s="19"/>
      <c r="LW40" s="19">
        <v>0</v>
      </c>
      <c r="LX40" s="19"/>
      <c r="LY40" s="19"/>
      <c r="LZ40" s="19"/>
      <c r="MA40" s="19">
        <v>0</v>
      </c>
      <c r="MB40" s="19"/>
      <c r="MC40" s="19"/>
      <c r="MD40" s="19"/>
      <c r="ME40" s="19">
        <v>0</v>
      </c>
      <c r="MF40" s="19">
        <v>143.4</v>
      </c>
      <c r="MG40" s="19">
        <v>151.08886000000001</v>
      </c>
      <c r="MH40" s="19">
        <v>151.08886000000001</v>
      </c>
      <c r="MI40" s="19">
        <v>-7.68886</v>
      </c>
      <c r="MJ40" s="19">
        <v>144.5</v>
      </c>
      <c r="MK40" s="19">
        <v>151.08886000000001</v>
      </c>
      <c r="ML40" s="19">
        <v>151.08886000000001</v>
      </c>
      <c r="MM40" s="19">
        <v>-6.5888600000000004</v>
      </c>
      <c r="MN40" s="19">
        <v>147.6</v>
      </c>
      <c r="MO40" s="19">
        <v>151.54257999999999</v>
      </c>
      <c r="MP40" s="19">
        <v>151.54257999999999</v>
      </c>
      <c r="MQ40" s="19">
        <v>-3.94258</v>
      </c>
      <c r="MR40" s="19">
        <v>183</v>
      </c>
      <c r="MS40" s="19"/>
      <c r="MT40" s="19">
        <v>185</v>
      </c>
      <c r="MU40" s="19">
        <v>-2</v>
      </c>
      <c r="MV40" s="19"/>
      <c r="MW40" s="19"/>
      <c r="MX40" s="19"/>
      <c r="MY40" s="19">
        <v>0</v>
      </c>
      <c r="MZ40" s="19"/>
      <c r="NA40" s="19"/>
      <c r="NB40" s="19"/>
      <c r="NC40" s="19">
        <v>0</v>
      </c>
      <c r="ND40" s="19"/>
      <c r="NE40" s="19"/>
      <c r="NF40" s="19"/>
      <c r="NG40" s="19">
        <v>0</v>
      </c>
      <c r="NH40" s="19"/>
      <c r="NI40" s="19"/>
      <c r="NJ40" s="19"/>
      <c r="NK40" s="19">
        <v>0</v>
      </c>
      <c r="NL40" s="19">
        <v>210.8</v>
      </c>
      <c r="NM40" s="19">
        <v>206.29038</v>
      </c>
      <c r="NN40" s="19">
        <v>206.29038</v>
      </c>
      <c r="NO40" s="19">
        <v>4.50962</v>
      </c>
      <c r="NP40" s="19">
        <v>100.5</v>
      </c>
      <c r="NQ40" s="19">
        <v>103.45493</v>
      </c>
      <c r="NR40" s="19">
        <v>103.45493</v>
      </c>
      <c r="NS40" s="19">
        <v>-2.9549300000000001</v>
      </c>
      <c r="NT40" s="19">
        <v>7.6</v>
      </c>
      <c r="NU40" s="19">
        <v>7.8258200000000002</v>
      </c>
      <c r="NV40" s="19">
        <v>7.8258099999999997</v>
      </c>
      <c r="NW40" s="19">
        <v>-0.22581000000000001</v>
      </c>
      <c r="NX40" s="19">
        <v>7.4</v>
      </c>
      <c r="NY40" s="19">
        <v>8.2100200000000001</v>
      </c>
      <c r="NZ40" s="19">
        <v>8.2100100000000005</v>
      </c>
      <c r="OA40" s="19">
        <v>-0.81001000000000001</v>
      </c>
      <c r="OB40" s="19">
        <v>0.6</v>
      </c>
      <c r="OC40" s="19"/>
      <c r="OD40" s="19">
        <v>0.504</v>
      </c>
      <c r="OE40" s="19">
        <v>9.6000000000000002E-2</v>
      </c>
      <c r="OF40" s="19">
        <v>89.6</v>
      </c>
      <c r="OG40" s="19">
        <v>101.33</v>
      </c>
      <c r="OH40" s="19">
        <v>102.08</v>
      </c>
      <c r="OI40" s="19">
        <v>-12.48</v>
      </c>
      <c r="OJ40" s="19">
        <v>75.3</v>
      </c>
      <c r="OK40" s="19"/>
      <c r="OL40" s="19">
        <v>70.897000000000006</v>
      </c>
      <c r="OM40" s="19">
        <v>4.4029999999999996</v>
      </c>
      <c r="ON40" s="19">
        <v>6.2</v>
      </c>
      <c r="OO40" s="19">
        <v>5.9859999999999998</v>
      </c>
      <c r="OP40" s="19">
        <v>5.9859999999999998</v>
      </c>
      <c r="OQ40" s="19">
        <v>0.214</v>
      </c>
      <c r="OR40" s="19">
        <v>0</v>
      </c>
      <c r="OS40" s="19"/>
      <c r="OT40" s="19">
        <v>0.1</v>
      </c>
      <c r="OU40" s="19">
        <v>-0.1</v>
      </c>
      <c r="OV40" s="19">
        <v>13.5</v>
      </c>
      <c r="OW40" s="19">
        <v>14.56311</v>
      </c>
      <c r="OX40" s="19">
        <v>14.56311</v>
      </c>
      <c r="OY40" s="19">
        <v>-1.06311</v>
      </c>
      <c r="OZ40" s="19">
        <v>8.2435799999999997</v>
      </c>
      <c r="PA40" s="19">
        <v>20.254370000000002</v>
      </c>
      <c r="PB40" s="19">
        <v>20.254370000000002</v>
      </c>
      <c r="PC40" s="19">
        <v>-12.01079</v>
      </c>
      <c r="PD40" s="19">
        <v>9.9</v>
      </c>
      <c r="PE40" s="19">
        <v>9.9830000000000005</v>
      </c>
      <c r="PF40" s="19">
        <v>9.9830000000000005</v>
      </c>
      <c r="PG40" s="19">
        <v>-8.3000000000000004E-2</v>
      </c>
      <c r="PH40" s="19"/>
      <c r="PI40" s="19"/>
      <c r="PJ40" s="19"/>
      <c r="PK40" s="19">
        <v>0</v>
      </c>
      <c r="PL40" s="19">
        <v>187.8</v>
      </c>
      <c r="PM40" s="19"/>
      <c r="PN40" s="19">
        <v>109</v>
      </c>
      <c r="PO40" s="19">
        <v>78.8</v>
      </c>
      <c r="PP40" s="19">
        <v>1.2</v>
      </c>
      <c r="PQ40" s="19">
        <v>1</v>
      </c>
      <c r="PR40" s="19">
        <v>1</v>
      </c>
      <c r="PS40" s="19">
        <v>0.2</v>
      </c>
      <c r="PT40" s="19">
        <v>1.8</v>
      </c>
      <c r="PU40" s="19">
        <v>2.65</v>
      </c>
      <c r="PV40" s="19">
        <v>2.65</v>
      </c>
      <c r="PW40" s="19">
        <v>-0.85</v>
      </c>
      <c r="PX40" s="19">
        <v>2.6</v>
      </c>
      <c r="PY40" s="19">
        <v>2.5</v>
      </c>
      <c r="PZ40" s="19">
        <v>2.5</v>
      </c>
      <c r="QA40" s="19">
        <v>0.1</v>
      </c>
      <c r="QB40" s="19">
        <v>20</v>
      </c>
      <c r="QC40" s="19">
        <v>20.254370000000002</v>
      </c>
      <c r="QD40" s="19">
        <v>20.254370000000002</v>
      </c>
      <c r="QE40" s="19">
        <v>-0.25436999999999999</v>
      </c>
      <c r="QF40" s="19">
        <v>20</v>
      </c>
      <c r="QG40" s="19">
        <v>19.417480000000001</v>
      </c>
      <c r="QH40" s="19">
        <v>19.417480000000001</v>
      </c>
      <c r="QI40" s="19">
        <v>0.58252000000000004</v>
      </c>
      <c r="QJ40" s="19">
        <v>19.100000000000001</v>
      </c>
      <c r="QK40" s="19">
        <v>17.475729999999999</v>
      </c>
      <c r="QL40" s="19">
        <v>17.475729999999999</v>
      </c>
      <c r="QM40" s="19">
        <v>1.6242700000000001</v>
      </c>
      <c r="QN40" s="19">
        <v>3.3</v>
      </c>
      <c r="QO40" s="19">
        <v>3.4</v>
      </c>
      <c r="QP40" s="19">
        <v>3.4</v>
      </c>
      <c r="QQ40" s="19">
        <v>-0.1</v>
      </c>
      <c r="QR40" s="19">
        <v>18.3</v>
      </c>
      <c r="QS40" s="19">
        <v>17.961169999999999</v>
      </c>
      <c r="QT40" s="19">
        <v>17.96116</v>
      </c>
      <c r="QU40" s="19">
        <v>0.33883999999999997</v>
      </c>
      <c r="QV40" s="19">
        <v>10.9</v>
      </c>
      <c r="QW40" s="19"/>
      <c r="QX40" s="19">
        <v>13.356999999999999</v>
      </c>
      <c r="QY40" s="19">
        <v>-2.4569999999999999</v>
      </c>
      <c r="QZ40" s="19">
        <v>15.1</v>
      </c>
      <c r="RA40" s="19"/>
      <c r="RB40" s="19">
        <v>16.262</v>
      </c>
      <c r="RC40" s="19">
        <v>-1.1619999999999999</v>
      </c>
      <c r="RD40" s="19">
        <v>25.5</v>
      </c>
      <c r="RE40" s="19">
        <v>22.84</v>
      </c>
      <c r="RF40" s="19">
        <v>20.27</v>
      </c>
      <c r="RG40" s="19">
        <v>5.23</v>
      </c>
      <c r="RH40" s="19">
        <v>81.2</v>
      </c>
      <c r="RI40" s="19">
        <v>74.599999999999994</v>
      </c>
      <c r="RJ40" s="19">
        <v>66.8</v>
      </c>
      <c r="RK40" s="19">
        <v>14.4</v>
      </c>
      <c r="RL40" s="19">
        <v>0</v>
      </c>
      <c r="RM40" s="19"/>
      <c r="RN40" s="19">
        <v>13.071</v>
      </c>
      <c r="RO40" s="19">
        <v>-13.071</v>
      </c>
      <c r="RP40" s="19">
        <v>3</v>
      </c>
      <c r="RQ40" s="19">
        <v>3.15</v>
      </c>
      <c r="RR40" s="19">
        <v>3.15</v>
      </c>
      <c r="RS40" s="19">
        <v>-0.15</v>
      </c>
      <c r="RT40" s="19">
        <v>1.9</v>
      </c>
      <c r="RU40" s="19">
        <v>3.8144300000000002</v>
      </c>
      <c r="RV40" s="19">
        <v>19.131930000000001</v>
      </c>
      <c r="RW40" s="19">
        <v>-17.231929999999998</v>
      </c>
      <c r="RX40" s="19">
        <v>2.6</v>
      </c>
      <c r="RY40" s="19">
        <v>2</v>
      </c>
      <c r="RZ40" s="19">
        <v>2</v>
      </c>
      <c r="SA40" s="19">
        <v>0.6</v>
      </c>
      <c r="SB40" s="19"/>
      <c r="SC40" s="19">
        <v>0.4</v>
      </c>
      <c r="SD40" s="19">
        <v>0.4</v>
      </c>
      <c r="SE40" s="19">
        <v>-0.4</v>
      </c>
      <c r="SF40" s="19">
        <v>4.5</v>
      </c>
      <c r="SG40" s="19">
        <v>7.7</v>
      </c>
      <c r="SH40" s="19">
        <v>7.7</v>
      </c>
      <c r="SI40" s="19">
        <v>-3.2</v>
      </c>
      <c r="SJ40" s="19">
        <v>6.7</v>
      </c>
      <c r="SK40" s="19">
        <v>6.4</v>
      </c>
      <c r="SL40" s="19">
        <v>6.4</v>
      </c>
      <c r="SM40" s="19">
        <v>0.3</v>
      </c>
      <c r="SN40" s="19">
        <v>8.8000000000000007</v>
      </c>
      <c r="SO40" s="19">
        <v>10</v>
      </c>
      <c r="SP40" s="19">
        <v>10</v>
      </c>
      <c r="SQ40" s="19">
        <v>-1.2</v>
      </c>
      <c r="SR40" s="19">
        <v>12.5</v>
      </c>
      <c r="SS40" s="19">
        <v>13.592230000000001</v>
      </c>
      <c r="ST40" s="19">
        <v>13.592230000000001</v>
      </c>
      <c r="SU40" s="19">
        <v>-1.09223</v>
      </c>
      <c r="SV40" s="19">
        <v>16.100000000000001</v>
      </c>
      <c r="SW40" s="19">
        <v>17.475729999999999</v>
      </c>
      <c r="SX40" s="19">
        <v>17.475729999999999</v>
      </c>
      <c r="SY40" s="19">
        <v>-1.3757299999999999</v>
      </c>
      <c r="SZ40" s="19">
        <v>15.7</v>
      </c>
      <c r="TA40" s="19">
        <v>12.781000000000001</v>
      </c>
      <c r="TB40" s="19">
        <v>12.781000000000001</v>
      </c>
      <c r="TC40" s="19">
        <v>2.919</v>
      </c>
      <c r="TD40" s="19">
        <v>74.099999999999994</v>
      </c>
      <c r="TE40" s="19">
        <v>64.599999999999994</v>
      </c>
      <c r="TF40" s="19">
        <v>67.253</v>
      </c>
      <c r="TG40" s="19">
        <v>6.8470000000000004</v>
      </c>
      <c r="TH40" s="19">
        <v>33.4</v>
      </c>
      <c r="TI40" s="19"/>
      <c r="TJ40" s="19">
        <v>27.373999999999999</v>
      </c>
      <c r="TK40" s="19">
        <v>6.0259999999999998</v>
      </c>
      <c r="TL40" s="19">
        <v>96.7</v>
      </c>
      <c r="TM40" s="19">
        <v>76.72</v>
      </c>
      <c r="TN40" s="19">
        <v>86.3</v>
      </c>
      <c r="TO40" s="19">
        <v>10.4</v>
      </c>
      <c r="TP40" s="19">
        <v>102.6</v>
      </c>
      <c r="TQ40" s="19">
        <v>76.099999999999994</v>
      </c>
      <c r="TR40" s="19">
        <v>91.5</v>
      </c>
      <c r="TS40" s="19">
        <v>11.1</v>
      </c>
      <c r="TT40" s="19">
        <v>16.5</v>
      </c>
      <c r="TU40" s="19">
        <v>8.6</v>
      </c>
      <c r="TV40" s="19">
        <v>11.12</v>
      </c>
      <c r="TW40" s="19">
        <v>5.38</v>
      </c>
      <c r="TX40" s="19">
        <v>12.3</v>
      </c>
      <c r="TY40" s="19">
        <v>7.2</v>
      </c>
      <c r="TZ40" s="19">
        <v>5.93</v>
      </c>
      <c r="UA40" s="19">
        <v>6.37</v>
      </c>
      <c r="UB40" s="19">
        <v>17.5</v>
      </c>
      <c r="UC40" s="19">
        <v>18.4466</v>
      </c>
      <c r="UD40" s="19">
        <v>18.4466</v>
      </c>
      <c r="UE40" s="19">
        <v>-0.9466</v>
      </c>
      <c r="UF40" s="19">
        <v>3.9</v>
      </c>
      <c r="UG40" s="19">
        <v>5</v>
      </c>
      <c r="UH40" s="19">
        <v>5</v>
      </c>
      <c r="UI40" s="19">
        <v>-1.1000000000000001</v>
      </c>
      <c r="UJ40" s="19">
        <v>7.1</v>
      </c>
      <c r="UK40" s="19">
        <v>7.5</v>
      </c>
      <c r="UL40" s="19">
        <v>7.5</v>
      </c>
      <c r="UM40" s="19">
        <v>-0.4</v>
      </c>
      <c r="UN40" s="19">
        <v>20.399999999999999</v>
      </c>
      <c r="UO40" s="19">
        <v>19.417480000000001</v>
      </c>
      <c r="UP40" s="19">
        <v>19.417480000000001</v>
      </c>
      <c r="UQ40" s="19">
        <v>0.98251999999999995</v>
      </c>
      <c r="UR40" s="19">
        <v>20.399999999999999</v>
      </c>
      <c r="US40" s="19">
        <v>19.417480000000001</v>
      </c>
      <c r="UT40" s="19">
        <v>19.417480000000001</v>
      </c>
      <c r="UU40" s="19">
        <v>0.98251999999999995</v>
      </c>
      <c r="UV40" s="19">
        <v>20.100000000000001</v>
      </c>
      <c r="UW40" s="19">
        <v>19.417480000000001</v>
      </c>
      <c r="UX40" s="19">
        <v>19.417480000000001</v>
      </c>
      <c r="UY40" s="19">
        <v>0.68252000000000002</v>
      </c>
      <c r="UZ40" s="19">
        <v>12.9</v>
      </c>
      <c r="VA40" s="19">
        <v>5.6779999999999999</v>
      </c>
      <c r="VB40" s="19">
        <v>5.6779999999999999</v>
      </c>
      <c r="VC40" s="19">
        <v>7.2220000000000004</v>
      </c>
      <c r="VD40" s="19">
        <v>216.2</v>
      </c>
      <c r="VE40" s="19"/>
      <c r="VF40" s="19">
        <v>200.47300000000001</v>
      </c>
      <c r="VG40" s="19">
        <v>15.727</v>
      </c>
      <c r="VH40" s="19">
        <v>6.9</v>
      </c>
      <c r="VI40" s="19"/>
      <c r="VJ40" s="19">
        <v>5.1630000000000003</v>
      </c>
      <c r="VK40" s="19">
        <v>1.7370000000000001</v>
      </c>
      <c r="VL40" s="19">
        <v>132.9</v>
      </c>
      <c r="VM40" s="19"/>
      <c r="VN40" s="19">
        <v>121.298</v>
      </c>
      <c r="VO40" s="19">
        <v>11.602</v>
      </c>
      <c r="VP40" s="19">
        <v>0.6</v>
      </c>
      <c r="VQ40" s="19">
        <v>0.6</v>
      </c>
      <c r="VR40" s="19">
        <v>0.6</v>
      </c>
      <c r="VS40" s="19">
        <v>0</v>
      </c>
      <c r="VT40" s="19">
        <v>126.8</v>
      </c>
      <c r="VU40" s="19">
        <v>124.46</v>
      </c>
      <c r="VV40" s="19">
        <v>124</v>
      </c>
      <c r="VW40" s="19">
        <v>2.8</v>
      </c>
      <c r="VX40" s="19">
        <v>133.5</v>
      </c>
      <c r="VY40" s="19">
        <v>131.66999999999999</v>
      </c>
      <c r="VZ40" s="19">
        <v>119</v>
      </c>
      <c r="WA40" s="19">
        <v>14.5</v>
      </c>
      <c r="WB40" s="19">
        <v>96.4</v>
      </c>
      <c r="WC40" s="19"/>
      <c r="WD40" s="19">
        <v>92.051000000000002</v>
      </c>
      <c r="WE40" s="19">
        <v>4.3490000000000002</v>
      </c>
      <c r="WF40" s="19"/>
      <c r="WG40" s="19"/>
      <c r="WH40" s="19"/>
      <c r="WI40" s="19">
        <v>0</v>
      </c>
      <c r="WJ40" s="19">
        <v>2.2000000000000002</v>
      </c>
      <c r="WK40" s="19">
        <v>2.4</v>
      </c>
      <c r="WL40" s="19">
        <v>2.4</v>
      </c>
      <c r="WM40" s="19">
        <v>-0.2</v>
      </c>
      <c r="WN40" s="19">
        <v>2.2000000000000002</v>
      </c>
      <c r="WO40" s="19">
        <v>2.4</v>
      </c>
      <c r="WP40" s="19">
        <v>2.4</v>
      </c>
      <c r="WQ40" s="19">
        <v>-0.2</v>
      </c>
      <c r="WR40" s="19">
        <v>1.1000000000000001</v>
      </c>
      <c r="WS40" s="19">
        <v>1.4</v>
      </c>
      <c r="WT40" s="19">
        <v>1.4</v>
      </c>
      <c r="WU40" s="19">
        <v>-0.3</v>
      </c>
      <c r="WV40" s="19">
        <v>7.6</v>
      </c>
      <c r="WW40" s="19"/>
      <c r="WX40" s="19">
        <v>6.4349999999999996</v>
      </c>
      <c r="WY40" s="19">
        <v>1.165</v>
      </c>
      <c r="WZ40" s="19">
        <v>3.7</v>
      </c>
      <c r="XA40" s="19">
        <v>6.8</v>
      </c>
      <c r="XB40" s="19">
        <v>6.8</v>
      </c>
      <c r="XC40" s="19">
        <v>-3.1</v>
      </c>
      <c r="XD40" s="19">
        <v>18.8</v>
      </c>
      <c r="XE40" s="19">
        <v>18.4466</v>
      </c>
      <c r="XF40" s="19">
        <v>18.4466</v>
      </c>
      <c r="XG40" s="19">
        <v>0.35339999999999999</v>
      </c>
      <c r="XH40" s="19">
        <v>7.6</v>
      </c>
      <c r="XI40" s="19">
        <v>10.8</v>
      </c>
      <c r="XJ40" s="19">
        <v>10.8</v>
      </c>
      <c r="XK40" s="19">
        <v>-3.2</v>
      </c>
      <c r="XL40" s="19">
        <v>27.2</v>
      </c>
      <c r="XM40" s="19">
        <v>30</v>
      </c>
      <c r="XN40" s="19">
        <v>28</v>
      </c>
      <c r="XO40" s="19">
        <v>-0.8</v>
      </c>
      <c r="XP40" s="19">
        <v>34.299999999999997</v>
      </c>
      <c r="XQ40" s="19">
        <v>30</v>
      </c>
      <c r="XR40" s="19">
        <v>28</v>
      </c>
      <c r="XS40" s="19">
        <v>6.3</v>
      </c>
      <c r="XT40" s="19">
        <v>16.399999999999999</v>
      </c>
      <c r="XU40" s="19">
        <v>14</v>
      </c>
      <c r="XV40" s="19">
        <v>14</v>
      </c>
      <c r="XW40" s="19">
        <v>2.4</v>
      </c>
      <c r="XX40" s="19">
        <v>17.2</v>
      </c>
      <c r="XY40" s="19">
        <v>20</v>
      </c>
      <c r="XZ40" s="19">
        <v>20</v>
      </c>
      <c r="YA40" s="19">
        <v>-2.8</v>
      </c>
      <c r="YB40" s="19">
        <v>7.6</v>
      </c>
      <c r="YC40" s="19">
        <v>7.73</v>
      </c>
      <c r="YD40" s="19">
        <v>7.73</v>
      </c>
      <c r="YE40" s="19">
        <v>-0.13</v>
      </c>
      <c r="YF40" s="19">
        <v>10.96</v>
      </c>
      <c r="YG40" s="19">
        <v>11</v>
      </c>
      <c r="YH40" s="19">
        <v>11</v>
      </c>
      <c r="YI40" s="19">
        <v>-0.04</v>
      </c>
    </row>
    <row r="41" spans="1:659" ht="24" customHeight="1" x14ac:dyDescent="0.25">
      <c r="A41" s="1"/>
      <c r="B41" s="13" t="s">
        <v>70</v>
      </c>
      <c r="C41" s="13" t="s">
        <v>811</v>
      </c>
      <c r="D41" s="14">
        <v>206.2</v>
      </c>
      <c r="E41" s="14">
        <v>203.20388</v>
      </c>
      <c r="F41" s="14">
        <v>203.20388</v>
      </c>
      <c r="G41" s="14">
        <v>2.9961199999999999</v>
      </c>
      <c r="H41" s="14">
        <v>599.9</v>
      </c>
      <c r="I41" s="14">
        <v>620.52909999999997</v>
      </c>
      <c r="J41" s="14">
        <v>620.52909999999997</v>
      </c>
      <c r="K41" s="14">
        <v>-20.629100000000001</v>
      </c>
      <c r="L41" s="14">
        <v>205.2</v>
      </c>
      <c r="M41" s="14">
        <v>201.86914999999999</v>
      </c>
      <c r="N41" s="14">
        <v>201.86914999999999</v>
      </c>
      <c r="O41" s="14">
        <v>3.3308499999999999</v>
      </c>
      <c r="P41" s="14"/>
      <c r="Q41" s="14"/>
      <c r="R41" s="14"/>
      <c r="S41" s="14">
        <v>0</v>
      </c>
      <c r="T41" s="14"/>
      <c r="U41" s="14"/>
      <c r="V41" s="14"/>
      <c r="W41" s="14">
        <v>0</v>
      </c>
      <c r="X41" s="14">
        <v>90.4</v>
      </c>
      <c r="Y41" s="14">
        <v>91.778639999999996</v>
      </c>
      <c r="Z41" s="14">
        <v>91.778639999999996</v>
      </c>
      <c r="AA41" s="14">
        <v>-1.3786400000000001</v>
      </c>
      <c r="AB41" s="14">
        <v>131.6</v>
      </c>
      <c r="AC41" s="14">
        <v>119.99994</v>
      </c>
      <c r="AD41" s="14">
        <v>214.77246</v>
      </c>
      <c r="AE41" s="14">
        <v>-83.172460000000001</v>
      </c>
      <c r="AF41" s="14"/>
      <c r="AG41" s="14"/>
      <c r="AH41" s="14"/>
      <c r="AI41" s="14">
        <v>0</v>
      </c>
      <c r="AJ41" s="14"/>
      <c r="AK41" s="14"/>
      <c r="AL41" s="14"/>
      <c r="AM41" s="14">
        <v>0</v>
      </c>
      <c r="AN41" s="14">
        <v>156.19999999999999</v>
      </c>
      <c r="AO41" s="14">
        <v>186.46006</v>
      </c>
      <c r="AP41" s="14">
        <v>196.22801999999999</v>
      </c>
      <c r="AQ41" s="14">
        <v>-40.028019999999998</v>
      </c>
      <c r="AR41" s="14">
        <v>156.4</v>
      </c>
      <c r="AS41" s="14">
        <v>186.46006</v>
      </c>
      <c r="AT41" s="14">
        <v>196.22801999999999</v>
      </c>
      <c r="AU41" s="14">
        <v>-39.828020000000002</v>
      </c>
      <c r="AV41" s="14">
        <v>156</v>
      </c>
      <c r="AW41" s="14">
        <v>186.46006</v>
      </c>
      <c r="AX41" s="14">
        <v>196.22801999999999</v>
      </c>
      <c r="AY41" s="14">
        <v>-40.228020000000001</v>
      </c>
      <c r="AZ41" s="14">
        <v>252</v>
      </c>
      <c r="BA41" s="14">
        <v>280.52999999999997</v>
      </c>
      <c r="BB41" s="14">
        <v>295.22593999999998</v>
      </c>
      <c r="BC41" s="14">
        <v>-43.225940000000001</v>
      </c>
      <c r="BD41" s="14"/>
      <c r="BE41" s="14"/>
      <c r="BF41" s="14"/>
      <c r="BG41" s="14">
        <v>0</v>
      </c>
      <c r="BH41" s="14"/>
      <c r="BI41" s="14"/>
      <c r="BJ41" s="14"/>
      <c r="BK41" s="14">
        <v>0</v>
      </c>
      <c r="BL41" s="14">
        <v>72.8</v>
      </c>
      <c r="BM41" s="14">
        <v>72.835049999999995</v>
      </c>
      <c r="BN41" s="14">
        <v>166.42247</v>
      </c>
      <c r="BO41" s="14">
        <v>-93.622470000000007</v>
      </c>
      <c r="BP41" s="14">
        <v>5.5</v>
      </c>
      <c r="BQ41" s="14">
        <v>5.4625000000000004</v>
      </c>
      <c r="BR41" s="14">
        <v>5.4625000000000004</v>
      </c>
      <c r="BS41" s="14">
        <v>3.7499999999999999E-2</v>
      </c>
      <c r="BT41" s="14"/>
      <c r="BU41" s="14"/>
      <c r="BV41" s="14"/>
      <c r="BW41" s="14">
        <v>0</v>
      </c>
      <c r="BX41" s="14"/>
      <c r="BY41" s="14"/>
      <c r="BZ41" s="14"/>
      <c r="CA41" s="14">
        <v>0</v>
      </c>
      <c r="CB41" s="14"/>
      <c r="CC41" s="14"/>
      <c r="CD41" s="14"/>
      <c r="CE41" s="14">
        <v>0</v>
      </c>
      <c r="CF41" s="14"/>
      <c r="CG41" s="14"/>
      <c r="CH41" s="14"/>
      <c r="CI41" s="14">
        <v>0</v>
      </c>
      <c r="CJ41" s="14">
        <v>165.7</v>
      </c>
      <c r="CK41" s="14">
        <v>163.90777</v>
      </c>
      <c r="CL41" s="14">
        <v>163.90777</v>
      </c>
      <c r="CM41" s="14">
        <v>1.79223</v>
      </c>
      <c r="CN41" s="14">
        <v>8.1</v>
      </c>
      <c r="CO41" s="14">
        <v>5.1333399999999996</v>
      </c>
      <c r="CP41" s="14">
        <v>5.1333399999999996</v>
      </c>
      <c r="CQ41" s="14">
        <v>2.9666600000000001</v>
      </c>
      <c r="CR41" s="14">
        <v>5.3</v>
      </c>
      <c r="CS41" s="14">
        <v>2.8177599999999998</v>
      </c>
      <c r="CT41" s="14">
        <v>2.8177599999999998</v>
      </c>
      <c r="CU41" s="14">
        <v>2.48224</v>
      </c>
      <c r="CV41" s="14"/>
      <c r="CW41" s="14"/>
      <c r="CX41" s="14"/>
      <c r="CY41" s="14">
        <v>0</v>
      </c>
      <c r="CZ41" s="14">
        <v>6.9</v>
      </c>
      <c r="DA41" s="14">
        <v>6.8787000000000003</v>
      </c>
      <c r="DB41" s="14">
        <v>6.8787000000000003</v>
      </c>
      <c r="DC41" s="14">
        <v>2.1299999999999999E-2</v>
      </c>
      <c r="DD41" s="14">
        <v>13.6</v>
      </c>
      <c r="DE41" s="14">
        <v>14.919420000000001</v>
      </c>
      <c r="DF41" s="14">
        <v>14.919420000000001</v>
      </c>
      <c r="DG41" s="14">
        <v>-1.31942</v>
      </c>
      <c r="DH41" s="14">
        <v>81</v>
      </c>
      <c r="DI41" s="14">
        <v>55.39575</v>
      </c>
      <c r="DJ41" s="14">
        <v>81.708950000000002</v>
      </c>
      <c r="DK41" s="14">
        <v>-0.70894999999999997</v>
      </c>
      <c r="DL41" s="14"/>
      <c r="DM41" s="14"/>
      <c r="DN41" s="14"/>
      <c r="DO41" s="14">
        <v>0</v>
      </c>
      <c r="DP41" s="14"/>
      <c r="DQ41" s="14"/>
      <c r="DR41" s="14"/>
      <c r="DS41" s="14">
        <v>0</v>
      </c>
      <c r="DT41" s="14"/>
      <c r="DU41" s="14"/>
      <c r="DV41" s="14"/>
      <c r="DW41" s="14">
        <v>0</v>
      </c>
      <c r="DX41" s="14"/>
      <c r="DY41" s="14"/>
      <c r="DZ41" s="14"/>
      <c r="EA41" s="14">
        <v>0</v>
      </c>
      <c r="EB41" s="14">
        <v>55.7</v>
      </c>
      <c r="EC41" s="14">
        <v>55.841569999999997</v>
      </c>
      <c r="ED41" s="14">
        <v>55.841569999999997</v>
      </c>
      <c r="EE41" s="14">
        <v>-0.14157</v>
      </c>
      <c r="EF41" s="14">
        <v>22.7</v>
      </c>
      <c r="EG41" s="14">
        <v>74.763810000000007</v>
      </c>
      <c r="EH41" s="14">
        <v>78.109530000000007</v>
      </c>
      <c r="EI41" s="14">
        <v>-55.409529999999997</v>
      </c>
      <c r="EJ41" s="14"/>
      <c r="EK41" s="14"/>
      <c r="EL41" s="14"/>
      <c r="EM41" s="14">
        <v>0</v>
      </c>
      <c r="EN41" s="14"/>
      <c r="EO41" s="14"/>
      <c r="EP41" s="14"/>
      <c r="EQ41" s="14">
        <v>0</v>
      </c>
      <c r="ER41" s="14"/>
      <c r="ES41" s="14"/>
      <c r="ET41" s="14"/>
      <c r="EU41" s="14">
        <v>0</v>
      </c>
      <c r="EV41" s="14">
        <v>0</v>
      </c>
      <c r="EW41" s="14"/>
      <c r="EX41" s="14"/>
      <c r="EY41" s="14">
        <v>0</v>
      </c>
      <c r="EZ41" s="14">
        <v>0</v>
      </c>
      <c r="FA41" s="14"/>
      <c r="FB41" s="14"/>
      <c r="FC41" s="14">
        <v>0</v>
      </c>
      <c r="FD41" s="14">
        <v>33.799999999999997</v>
      </c>
      <c r="FE41" s="14">
        <v>35.039729999999999</v>
      </c>
      <c r="FF41" s="14">
        <v>44.82403</v>
      </c>
      <c r="FG41" s="14">
        <v>-11.02403</v>
      </c>
      <c r="FH41" s="14">
        <v>118.8</v>
      </c>
      <c r="FI41" s="14">
        <v>128.31246999999999</v>
      </c>
      <c r="FJ41" s="14">
        <v>151.21556000000001</v>
      </c>
      <c r="FK41" s="14">
        <v>-32.415559999999999</v>
      </c>
      <c r="FL41" s="14">
        <v>19.8</v>
      </c>
      <c r="FM41" s="14">
        <v>20.015689999999999</v>
      </c>
      <c r="FN41" s="14">
        <v>20.749040000000001</v>
      </c>
      <c r="FO41" s="14">
        <v>-0.94903999999999999</v>
      </c>
      <c r="FP41" s="14">
        <v>17.8</v>
      </c>
      <c r="FQ41" s="14">
        <v>17.210889999999999</v>
      </c>
      <c r="FR41" s="14">
        <v>17.210889999999999</v>
      </c>
      <c r="FS41" s="14">
        <v>0.58911000000000002</v>
      </c>
      <c r="FT41" s="14">
        <v>18.8</v>
      </c>
      <c r="FU41" s="14">
        <v>17.961169999999999</v>
      </c>
      <c r="FV41" s="14">
        <v>17.96116</v>
      </c>
      <c r="FW41" s="14">
        <v>0.83884000000000003</v>
      </c>
      <c r="FX41" s="14">
        <v>91.8</v>
      </c>
      <c r="FY41" s="14">
        <v>87.68835</v>
      </c>
      <c r="FZ41" s="14">
        <v>87.68835</v>
      </c>
      <c r="GA41" s="14">
        <v>4.11165</v>
      </c>
      <c r="GB41" s="14">
        <v>181.8</v>
      </c>
      <c r="GC41" s="14">
        <v>184.91498000000001</v>
      </c>
      <c r="GD41" s="14">
        <v>184.91498000000001</v>
      </c>
      <c r="GE41" s="14">
        <v>-3.1149800000000001</v>
      </c>
      <c r="GF41" s="14">
        <v>182.9</v>
      </c>
      <c r="GG41" s="14">
        <v>184.91498000000001</v>
      </c>
      <c r="GH41" s="14">
        <v>184.91498000000001</v>
      </c>
      <c r="GI41" s="14">
        <v>-2.01498</v>
      </c>
      <c r="GJ41" s="14">
        <v>184.5</v>
      </c>
      <c r="GK41" s="14">
        <v>185.47028</v>
      </c>
      <c r="GL41" s="14">
        <v>185.47028</v>
      </c>
      <c r="GM41" s="14">
        <v>-0.97028000000000003</v>
      </c>
      <c r="GN41" s="14">
        <v>105.8</v>
      </c>
      <c r="GO41" s="14">
        <v>105.05658</v>
      </c>
      <c r="GP41" s="14">
        <v>102.58686</v>
      </c>
      <c r="GQ41" s="14">
        <v>3.2131400000000001</v>
      </c>
      <c r="GR41" s="14">
        <v>32.4</v>
      </c>
      <c r="GS41" s="14">
        <v>36.218409999999999</v>
      </c>
      <c r="GT41" s="14">
        <v>30.044370000000001</v>
      </c>
      <c r="GU41" s="14">
        <v>2.3556300000000001</v>
      </c>
      <c r="GV41" s="14">
        <v>37.6</v>
      </c>
      <c r="GW41" s="14">
        <v>44.060189999999999</v>
      </c>
      <c r="GX41" s="14">
        <v>44.060189999999999</v>
      </c>
      <c r="GY41" s="14">
        <v>-6.4601899999999999</v>
      </c>
      <c r="GZ41" s="14">
        <v>2</v>
      </c>
      <c r="HA41" s="14">
        <v>2.1456300000000001</v>
      </c>
      <c r="HB41" s="14">
        <v>2.1456300000000001</v>
      </c>
      <c r="HC41" s="14">
        <v>-0.14563000000000001</v>
      </c>
      <c r="HD41" s="14">
        <v>27.3</v>
      </c>
      <c r="HE41" s="14">
        <v>28.32893</v>
      </c>
      <c r="HF41" s="14">
        <v>28.32893</v>
      </c>
      <c r="HG41" s="14">
        <v>-1.0289299999999999</v>
      </c>
      <c r="HH41" s="14">
        <v>30.6</v>
      </c>
      <c r="HI41" s="14">
        <v>87.273110000000003</v>
      </c>
      <c r="HJ41" s="14">
        <v>20.737130000000001</v>
      </c>
      <c r="HK41" s="14">
        <v>9.8628699999999991</v>
      </c>
      <c r="HL41" s="14"/>
      <c r="HM41" s="14"/>
      <c r="HN41" s="14"/>
      <c r="HO41" s="14">
        <v>0</v>
      </c>
      <c r="HP41" s="14"/>
      <c r="HQ41" s="14"/>
      <c r="HR41" s="14"/>
      <c r="HS41" s="14">
        <v>0</v>
      </c>
      <c r="HT41" s="14">
        <v>62.8</v>
      </c>
      <c r="HU41" s="14">
        <v>57.161850000000001</v>
      </c>
      <c r="HV41" s="14">
        <v>85.482529999999997</v>
      </c>
      <c r="HW41" s="14">
        <v>-22.68253</v>
      </c>
      <c r="HX41" s="14"/>
      <c r="HY41" s="14"/>
      <c r="HZ41" s="14"/>
      <c r="IA41" s="14">
        <v>0</v>
      </c>
      <c r="IB41" s="14"/>
      <c r="IC41" s="14"/>
      <c r="ID41" s="14"/>
      <c r="IE41" s="14">
        <v>0</v>
      </c>
      <c r="IF41" s="14">
        <v>46.3</v>
      </c>
      <c r="IG41" s="14">
        <v>45.221359999999997</v>
      </c>
      <c r="IH41" s="14"/>
      <c r="II41" s="14">
        <v>46.3</v>
      </c>
      <c r="IJ41" s="14"/>
      <c r="IK41" s="14"/>
      <c r="IL41" s="14"/>
      <c r="IM41" s="14">
        <v>0</v>
      </c>
      <c r="IN41" s="14"/>
      <c r="IO41" s="14"/>
      <c r="IP41" s="14"/>
      <c r="IQ41" s="14">
        <v>0</v>
      </c>
      <c r="IR41" s="14"/>
      <c r="IS41" s="14"/>
      <c r="IT41" s="14"/>
      <c r="IU41" s="14">
        <v>0</v>
      </c>
      <c r="IV41" s="14">
        <v>80.5</v>
      </c>
      <c r="IW41" s="14">
        <v>79.977900000000005</v>
      </c>
      <c r="IX41" s="14">
        <v>83.21396</v>
      </c>
      <c r="IY41" s="14">
        <v>-2.7139600000000002</v>
      </c>
      <c r="IZ41" s="14"/>
      <c r="JA41" s="14"/>
      <c r="JB41" s="14"/>
      <c r="JC41" s="14">
        <v>0</v>
      </c>
      <c r="JD41" s="14">
        <v>169.5</v>
      </c>
      <c r="JE41" s="14">
        <v>186.21592999999999</v>
      </c>
      <c r="JF41" s="14"/>
      <c r="JG41" s="14">
        <v>169.5</v>
      </c>
      <c r="JH41" s="14">
        <v>200</v>
      </c>
      <c r="JI41" s="14">
        <v>186.21592999999999</v>
      </c>
      <c r="JJ41" s="14">
        <v>196.19228000000001</v>
      </c>
      <c r="JK41" s="14">
        <v>3.8077200000000002</v>
      </c>
      <c r="JL41" s="14">
        <v>179.2</v>
      </c>
      <c r="JM41" s="14">
        <v>186.77513999999999</v>
      </c>
      <c r="JN41" s="14">
        <v>98.390720000000002</v>
      </c>
      <c r="JO41" s="14">
        <v>80.809280000000001</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v>0</v>
      </c>
      <c r="KS41" s="14"/>
      <c r="KT41" s="14"/>
      <c r="KU41" s="14">
        <v>0</v>
      </c>
      <c r="KV41" s="14">
        <v>2.5</v>
      </c>
      <c r="KW41" s="14">
        <v>2.2284299999999999</v>
      </c>
      <c r="KX41" s="14">
        <v>2.2284299999999999</v>
      </c>
      <c r="KY41" s="14">
        <v>0.27156999999999998</v>
      </c>
      <c r="KZ41" s="14">
        <v>94.6</v>
      </c>
      <c r="LA41" s="14">
        <v>143.94164000000001</v>
      </c>
      <c r="LB41" s="14">
        <v>181.57635999999999</v>
      </c>
      <c r="LC41" s="14">
        <v>-86.97636</v>
      </c>
      <c r="LD41" s="14">
        <v>92.8</v>
      </c>
      <c r="LE41" s="14">
        <v>92.444500000000005</v>
      </c>
      <c r="LF41" s="14">
        <v>84.773629999999997</v>
      </c>
      <c r="LG41" s="14">
        <v>8.02637</v>
      </c>
      <c r="LH41" s="14">
        <v>46.6</v>
      </c>
      <c r="LI41" s="14">
        <v>43.972760000000001</v>
      </c>
      <c r="LJ41" s="14">
        <v>43.972760000000001</v>
      </c>
      <c r="LK41" s="14">
        <v>2.62724</v>
      </c>
      <c r="LL41" s="14">
        <v>46.3</v>
      </c>
      <c r="LM41" s="14">
        <v>48.413229999999999</v>
      </c>
      <c r="LN41" s="14">
        <v>48.413229999999999</v>
      </c>
      <c r="LO41" s="14">
        <v>-2.1132300000000002</v>
      </c>
      <c r="LP41" s="14">
        <v>30.2</v>
      </c>
      <c r="LQ41" s="14">
        <v>29.951460000000001</v>
      </c>
      <c r="LR41" s="14">
        <v>29.951460000000001</v>
      </c>
      <c r="LS41" s="14">
        <v>0.24854000000000001</v>
      </c>
      <c r="LT41" s="14"/>
      <c r="LU41" s="14"/>
      <c r="LV41" s="14"/>
      <c r="LW41" s="14">
        <v>0</v>
      </c>
      <c r="LX41" s="14"/>
      <c r="LY41" s="14"/>
      <c r="LZ41" s="14"/>
      <c r="MA41" s="14">
        <v>0</v>
      </c>
      <c r="MB41" s="14"/>
      <c r="MC41" s="14"/>
      <c r="MD41" s="14"/>
      <c r="ME41" s="14">
        <v>0</v>
      </c>
      <c r="MF41" s="14">
        <v>143.9</v>
      </c>
      <c r="MG41" s="14">
        <v>151.08886000000001</v>
      </c>
      <c r="MH41" s="14">
        <v>151.08886000000001</v>
      </c>
      <c r="MI41" s="14">
        <v>-7.18886</v>
      </c>
      <c r="MJ41" s="14">
        <v>144.9</v>
      </c>
      <c r="MK41" s="14">
        <v>151.08886000000001</v>
      </c>
      <c r="ML41" s="14">
        <v>151.08886000000001</v>
      </c>
      <c r="MM41" s="14">
        <v>-6.18886</v>
      </c>
      <c r="MN41" s="14">
        <v>148.19999999999999</v>
      </c>
      <c r="MO41" s="14">
        <v>151.54257999999999</v>
      </c>
      <c r="MP41" s="14">
        <v>151.54257999999999</v>
      </c>
      <c r="MQ41" s="14">
        <v>-3.3425799999999999</v>
      </c>
      <c r="MR41" s="14">
        <v>183.9</v>
      </c>
      <c r="MS41" s="14"/>
      <c r="MT41" s="14">
        <v>185</v>
      </c>
      <c r="MU41" s="14">
        <v>-1.1000000000000001</v>
      </c>
      <c r="MV41" s="14"/>
      <c r="MW41" s="14"/>
      <c r="MX41" s="14"/>
      <c r="MY41" s="14">
        <v>0</v>
      </c>
      <c r="MZ41" s="14"/>
      <c r="NA41" s="14"/>
      <c r="NB41" s="14"/>
      <c r="NC41" s="14">
        <v>0</v>
      </c>
      <c r="ND41" s="14"/>
      <c r="NE41" s="14"/>
      <c r="NF41" s="14"/>
      <c r="NG41" s="14">
        <v>0</v>
      </c>
      <c r="NH41" s="14"/>
      <c r="NI41" s="14"/>
      <c r="NJ41" s="14"/>
      <c r="NK41" s="14">
        <v>0</v>
      </c>
      <c r="NL41" s="14">
        <v>211.5</v>
      </c>
      <c r="NM41" s="14">
        <v>206.29038</v>
      </c>
      <c r="NN41" s="14">
        <v>206.29038</v>
      </c>
      <c r="NO41" s="14">
        <v>5.2096200000000001</v>
      </c>
      <c r="NP41" s="14">
        <v>100.7</v>
      </c>
      <c r="NQ41" s="14">
        <v>103.45493</v>
      </c>
      <c r="NR41" s="14">
        <v>103.45493</v>
      </c>
      <c r="NS41" s="14">
        <v>-2.7549299999999999</v>
      </c>
      <c r="NT41" s="14">
        <v>7.6</v>
      </c>
      <c r="NU41" s="14">
        <v>7.8258200000000002</v>
      </c>
      <c r="NV41" s="14">
        <v>7.8258099999999997</v>
      </c>
      <c r="NW41" s="14">
        <v>-0.22581000000000001</v>
      </c>
      <c r="NX41" s="14">
        <v>7.3</v>
      </c>
      <c r="NY41" s="14">
        <v>8.2100200000000001</v>
      </c>
      <c r="NZ41" s="14">
        <v>8.2100100000000005</v>
      </c>
      <c r="OA41" s="14">
        <v>-0.91000999999999999</v>
      </c>
      <c r="OB41" s="14">
        <v>0.4</v>
      </c>
      <c r="OC41" s="14"/>
      <c r="OD41" s="14">
        <v>0.433</v>
      </c>
      <c r="OE41" s="14">
        <v>-3.3000000000000002E-2</v>
      </c>
      <c r="OF41" s="14">
        <v>90.1</v>
      </c>
      <c r="OG41" s="14">
        <v>100.8</v>
      </c>
      <c r="OH41" s="14">
        <v>101.07</v>
      </c>
      <c r="OI41" s="14">
        <v>-10.97</v>
      </c>
      <c r="OJ41" s="14">
        <v>62.5</v>
      </c>
      <c r="OK41" s="14"/>
      <c r="OL41" s="14">
        <v>50.259</v>
      </c>
      <c r="OM41" s="14">
        <v>12.241</v>
      </c>
      <c r="ON41" s="14">
        <v>8.6</v>
      </c>
      <c r="OO41" s="14">
        <v>5.88</v>
      </c>
      <c r="OP41" s="14">
        <v>5.88</v>
      </c>
      <c r="OQ41" s="14">
        <v>2.72</v>
      </c>
      <c r="OR41" s="14">
        <v>0</v>
      </c>
      <c r="OS41" s="14"/>
      <c r="OT41" s="14">
        <v>0.1</v>
      </c>
      <c r="OU41" s="14">
        <v>-0.1</v>
      </c>
      <c r="OV41" s="14">
        <v>13.2</v>
      </c>
      <c r="OW41" s="14">
        <v>14.56311</v>
      </c>
      <c r="OX41" s="14">
        <v>14.56311</v>
      </c>
      <c r="OY41" s="14">
        <v>-1.36311</v>
      </c>
      <c r="OZ41" s="14">
        <v>8.8267000000000007</v>
      </c>
      <c r="PA41" s="14">
        <v>20.254370000000002</v>
      </c>
      <c r="PB41" s="14">
        <v>20.254370000000002</v>
      </c>
      <c r="PC41" s="14">
        <v>-11.427670000000001</v>
      </c>
      <c r="PD41" s="14">
        <v>9.9</v>
      </c>
      <c r="PE41" s="14">
        <v>9.9830000000000005</v>
      </c>
      <c r="PF41" s="14">
        <v>9.9830000000000005</v>
      </c>
      <c r="PG41" s="14">
        <v>-8.3000000000000004E-2</v>
      </c>
      <c r="PH41" s="14"/>
      <c r="PI41" s="14"/>
      <c r="PJ41" s="14"/>
      <c r="PK41" s="14">
        <v>0</v>
      </c>
      <c r="PL41" s="14">
        <v>169</v>
      </c>
      <c r="PM41" s="14"/>
      <c r="PN41" s="14">
        <v>55</v>
      </c>
      <c r="PO41" s="14">
        <v>114</v>
      </c>
      <c r="PP41" s="14">
        <v>1.1000000000000001</v>
      </c>
      <c r="PQ41" s="14">
        <v>1</v>
      </c>
      <c r="PR41" s="14">
        <v>1</v>
      </c>
      <c r="PS41" s="14">
        <v>0.1</v>
      </c>
      <c r="PT41" s="14">
        <v>1.8</v>
      </c>
      <c r="PU41" s="14">
        <v>2.65</v>
      </c>
      <c r="PV41" s="14">
        <v>2.65</v>
      </c>
      <c r="PW41" s="14">
        <v>-0.85</v>
      </c>
      <c r="PX41" s="14">
        <v>2.5</v>
      </c>
      <c r="PY41" s="14">
        <v>2.5</v>
      </c>
      <c r="PZ41" s="14">
        <v>2.5</v>
      </c>
      <c r="QA41" s="14">
        <v>0</v>
      </c>
      <c r="QB41" s="14">
        <v>20.399999999999999</v>
      </c>
      <c r="QC41" s="14">
        <v>20.254370000000002</v>
      </c>
      <c r="QD41" s="14">
        <v>20.254370000000002</v>
      </c>
      <c r="QE41" s="14">
        <v>0.14563000000000001</v>
      </c>
      <c r="QF41" s="14">
        <v>20</v>
      </c>
      <c r="QG41" s="14">
        <v>19.417480000000001</v>
      </c>
      <c r="QH41" s="14">
        <v>19.417480000000001</v>
      </c>
      <c r="QI41" s="14">
        <v>0.58252000000000004</v>
      </c>
      <c r="QJ41" s="14">
        <v>19.100000000000001</v>
      </c>
      <c r="QK41" s="14">
        <v>17.475729999999999</v>
      </c>
      <c r="QL41" s="14">
        <v>17.475729999999999</v>
      </c>
      <c r="QM41" s="14">
        <v>1.6242700000000001</v>
      </c>
      <c r="QN41" s="14">
        <v>3.3</v>
      </c>
      <c r="QO41" s="14">
        <v>3.4</v>
      </c>
      <c r="QP41" s="14">
        <v>3.4</v>
      </c>
      <c r="QQ41" s="14">
        <v>-0.1</v>
      </c>
      <c r="QR41" s="14">
        <v>18.399999999999999</v>
      </c>
      <c r="QS41" s="14">
        <v>17.961169999999999</v>
      </c>
      <c r="QT41" s="14">
        <v>17.96116</v>
      </c>
      <c r="QU41" s="14">
        <v>0.43884000000000001</v>
      </c>
      <c r="QV41" s="14">
        <v>8.5</v>
      </c>
      <c r="QW41" s="14"/>
      <c r="QX41" s="14">
        <v>10.318</v>
      </c>
      <c r="QY41" s="14">
        <v>-1.8180000000000001</v>
      </c>
      <c r="QZ41" s="14">
        <v>10.8</v>
      </c>
      <c r="RA41" s="14"/>
      <c r="RB41" s="14">
        <v>13.632999999999999</v>
      </c>
      <c r="RC41" s="14">
        <v>-2.8330000000000002</v>
      </c>
      <c r="RD41" s="14">
        <v>25.3</v>
      </c>
      <c r="RE41" s="14">
        <v>22.99</v>
      </c>
      <c r="RF41" s="14">
        <v>20.65</v>
      </c>
      <c r="RG41" s="14">
        <v>4.6500000000000004</v>
      </c>
      <c r="RH41" s="14">
        <v>79.099999999999994</v>
      </c>
      <c r="RI41" s="14">
        <v>73.56</v>
      </c>
      <c r="RJ41" s="14">
        <v>67.56</v>
      </c>
      <c r="RK41" s="14">
        <v>11.54</v>
      </c>
      <c r="RL41" s="14">
        <v>0</v>
      </c>
      <c r="RM41" s="14"/>
      <c r="RN41" s="14">
        <v>3.6880000000000002</v>
      </c>
      <c r="RO41" s="14">
        <v>-3.6880000000000002</v>
      </c>
      <c r="RP41" s="14">
        <v>3</v>
      </c>
      <c r="RQ41" s="14">
        <v>3.15</v>
      </c>
      <c r="RR41" s="14">
        <v>3.15</v>
      </c>
      <c r="RS41" s="14">
        <v>-0.15</v>
      </c>
      <c r="RT41" s="14">
        <v>12.6</v>
      </c>
      <c r="RU41" s="14">
        <v>13.22198</v>
      </c>
      <c r="RV41" s="14">
        <v>19.772770000000001</v>
      </c>
      <c r="RW41" s="14">
        <v>-7.1727699999999999</v>
      </c>
      <c r="RX41" s="14">
        <v>2.7</v>
      </c>
      <c r="RY41" s="14">
        <v>2</v>
      </c>
      <c r="RZ41" s="14">
        <v>2</v>
      </c>
      <c r="SA41" s="14">
        <v>0.7</v>
      </c>
      <c r="SB41" s="14"/>
      <c r="SC41" s="14">
        <v>0.4</v>
      </c>
      <c r="SD41" s="14">
        <v>0.4</v>
      </c>
      <c r="SE41" s="14">
        <v>-0.4</v>
      </c>
      <c r="SF41" s="14">
        <v>6</v>
      </c>
      <c r="SG41" s="14">
        <v>7.7</v>
      </c>
      <c r="SH41" s="14">
        <v>7.7</v>
      </c>
      <c r="SI41" s="14">
        <v>-1.7</v>
      </c>
      <c r="SJ41" s="14">
        <v>6.5</v>
      </c>
      <c r="SK41" s="14">
        <v>6.4</v>
      </c>
      <c r="SL41" s="14">
        <v>6.4</v>
      </c>
      <c r="SM41" s="14">
        <v>0.1</v>
      </c>
      <c r="SN41" s="14">
        <v>8.9</v>
      </c>
      <c r="SO41" s="14">
        <v>10</v>
      </c>
      <c r="SP41" s="14">
        <v>10</v>
      </c>
      <c r="SQ41" s="14">
        <v>-1.1000000000000001</v>
      </c>
      <c r="SR41" s="14">
        <v>12.7</v>
      </c>
      <c r="SS41" s="14">
        <v>13.592230000000001</v>
      </c>
      <c r="ST41" s="14">
        <v>13.592230000000001</v>
      </c>
      <c r="SU41" s="14">
        <v>-0.89222999999999997</v>
      </c>
      <c r="SV41" s="14">
        <v>16</v>
      </c>
      <c r="SW41" s="14">
        <v>17.475729999999999</v>
      </c>
      <c r="SX41" s="14">
        <v>17.475729999999999</v>
      </c>
      <c r="SY41" s="14">
        <v>-1.47573</v>
      </c>
      <c r="SZ41" s="14">
        <v>19.399999999999999</v>
      </c>
      <c r="TA41" s="14">
        <v>12.779</v>
      </c>
      <c r="TB41" s="14">
        <v>12.779</v>
      </c>
      <c r="TC41" s="14">
        <v>6.6210000000000004</v>
      </c>
      <c r="TD41" s="14">
        <v>77.099999999999994</v>
      </c>
      <c r="TE41" s="14">
        <v>66.2</v>
      </c>
      <c r="TF41" s="14">
        <v>67.421999999999997</v>
      </c>
      <c r="TG41" s="14">
        <v>9.6780000000000008</v>
      </c>
      <c r="TH41" s="14">
        <v>26.1</v>
      </c>
      <c r="TI41" s="14"/>
      <c r="TJ41" s="14">
        <v>18.648</v>
      </c>
      <c r="TK41" s="14">
        <v>7.452</v>
      </c>
      <c r="TL41" s="14">
        <v>101.3</v>
      </c>
      <c r="TM41" s="14">
        <v>76.55</v>
      </c>
      <c r="TN41" s="14">
        <v>94.75</v>
      </c>
      <c r="TO41" s="14">
        <v>6.55</v>
      </c>
      <c r="TP41" s="14">
        <v>101.8</v>
      </c>
      <c r="TQ41" s="14">
        <v>76.7</v>
      </c>
      <c r="TR41" s="14">
        <v>99.84</v>
      </c>
      <c r="TS41" s="14">
        <v>1.96</v>
      </c>
      <c r="TT41" s="14">
        <v>16.399999999999999</v>
      </c>
      <c r="TU41" s="14">
        <v>8.4</v>
      </c>
      <c r="TV41" s="14">
        <v>11.99</v>
      </c>
      <c r="TW41" s="14">
        <v>4.41</v>
      </c>
      <c r="TX41" s="14">
        <v>12.8</v>
      </c>
      <c r="TY41" s="14">
        <v>7.2</v>
      </c>
      <c r="TZ41" s="14">
        <v>5.93</v>
      </c>
      <c r="UA41" s="14">
        <v>6.87</v>
      </c>
      <c r="UB41" s="14">
        <v>17.5</v>
      </c>
      <c r="UC41" s="14">
        <v>18.4466</v>
      </c>
      <c r="UD41" s="14">
        <v>18.4466</v>
      </c>
      <c r="UE41" s="14">
        <v>-0.9466</v>
      </c>
      <c r="UF41" s="14">
        <v>3.9</v>
      </c>
      <c r="UG41" s="14">
        <v>5</v>
      </c>
      <c r="UH41" s="14">
        <v>5</v>
      </c>
      <c r="UI41" s="14">
        <v>-1.1000000000000001</v>
      </c>
      <c r="UJ41" s="14">
        <v>7.1</v>
      </c>
      <c r="UK41" s="14">
        <v>7.5</v>
      </c>
      <c r="UL41" s="14">
        <v>7.5</v>
      </c>
      <c r="UM41" s="14">
        <v>-0.4</v>
      </c>
      <c r="UN41" s="14">
        <v>20.399999999999999</v>
      </c>
      <c r="UO41" s="14">
        <v>19.417480000000001</v>
      </c>
      <c r="UP41" s="14">
        <v>19.417480000000001</v>
      </c>
      <c r="UQ41" s="14">
        <v>0.98251999999999995</v>
      </c>
      <c r="UR41" s="14">
        <v>20.399999999999999</v>
      </c>
      <c r="US41" s="14">
        <v>19.417480000000001</v>
      </c>
      <c r="UT41" s="14">
        <v>19.417480000000001</v>
      </c>
      <c r="UU41" s="14">
        <v>0.98251999999999995</v>
      </c>
      <c r="UV41" s="14">
        <v>20.100000000000001</v>
      </c>
      <c r="UW41" s="14">
        <v>19.417480000000001</v>
      </c>
      <c r="UX41" s="14">
        <v>19.417480000000001</v>
      </c>
      <c r="UY41" s="14">
        <v>0.68252000000000002</v>
      </c>
      <c r="UZ41" s="14">
        <v>13.3</v>
      </c>
      <c r="VA41" s="14">
        <v>5.673</v>
      </c>
      <c r="VB41" s="14">
        <v>5.673</v>
      </c>
      <c r="VC41" s="14">
        <v>7.6269999999999998</v>
      </c>
      <c r="VD41" s="14">
        <v>193.6</v>
      </c>
      <c r="VE41" s="14"/>
      <c r="VF41" s="14">
        <v>166.17599999999999</v>
      </c>
      <c r="VG41" s="14">
        <v>27.423999999999999</v>
      </c>
      <c r="VH41" s="14">
        <v>4.5999999999999996</v>
      </c>
      <c r="VI41" s="14"/>
      <c r="VJ41" s="14">
        <v>2.7970000000000002</v>
      </c>
      <c r="VK41" s="14">
        <v>1.8029999999999999</v>
      </c>
      <c r="VL41" s="14">
        <v>108.5</v>
      </c>
      <c r="VM41" s="14"/>
      <c r="VN41" s="14">
        <v>85.617999999999995</v>
      </c>
      <c r="VO41" s="14">
        <v>22.882000000000001</v>
      </c>
      <c r="VP41" s="14">
        <v>0.6</v>
      </c>
      <c r="VQ41" s="14">
        <v>0.6</v>
      </c>
      <c r="VR41" s="14">
        <v>0.6</v>
      </c>
      <c r="VS41" s="14">
        <v>0</v>
      </c>
      <c r="VT41" s="14">
        <v>129.4</v>
      </c>
      <c r="VU41" s="14">
        <v>124.92</v>
      </c>
      <c r="VV41" s="14">
        <v>126</v>
      </c>
      <c r="VW41" s="14">
        <v>3.4</v>
      </c>
      <c r="VX41" s="14">
        <v>124.2</v>
      </c>
      <c r="VY41" s="14">
        <v>130.36000000000001</v>
      </c>
      <c r="VZ41" s="14">
        <v>123</v>
      </c>
      <c r="WA41" s="14">
        <v>1.2</v>
      </c>
      <c r="WB41" s="14">
        <v>86.3</v>
      </c>
      <c r="WC41" s="14"/>
      <c r="WD41" s="14">
        <v>72.221999999999994</v>
      </c>
      <c r="WE41" s="14">
        <v>14.077999999999999</v>
      </c>
      <c r="WF41" s="14"/>
      <c r="WG41" s="14"/>
      <c r="WH41" s="14"/>
      <c r="WI41" s="14">
        <v>0</v>
      </c>
      <c r="WJ41" s="14">
        <v>2.2000000000000002</v>
      </c>
      <c r="WK41" s="14">
        <v>2.4</v>
      </c>
      <c r="WL41" s="14">
        <v>2.4</v>
      </c>
      <c r="WM41" s="14">
        <v>-0.2</v>
      </c>
      <c r="WN41" s="14">
        <v>2.2999999999999998</v>
      </c>
      <c r="WO41" s="14">
        <v>2.4</v>
      </c>
      <c r="WP41" s="14">
        <v>2.4</v>
      </c>
      <c r="WQ41" s="14">
        <v>-0.1</v>
      </c>
      <c r="WR41" s="14">
        <v>1.1000000000000001</v>
      </c>
      <c r="WS41" s="14">
        <v>1.4</v>
      </c>
      <c r="WT41" s="14">
        <v>1.4</v>
      </c>
      <c r="WU41" s="14">
        <v>-0.3</v>
      </c>
      <c r="WV41" s="14">
        <v>5.0999999999999996</v>
      </c>
      <c r="WW41" s="14"/>
      <c r="WX41" s="14">
        <v>4.1289999999999996</v>
      </c>
      <c r="WY41" s="14">
        <v>0.97099999999999997</v>
      </c>
      <c r="WZ41" s="14">
        <v>3.8</v>
      </c>
      <c r="XA41" s="14">
        <v>6.8</v>
      </c>
      <c r="XB41" s="14">
        <v>6.8</v>
      </c>
      <c r="XC41" s="14">
        <v>-3</v>
      </c>
      <c r="XD41" s="14">
        <v>18.7</v>
      </c>
      <c r="XE41" s="14">
        <v>18.4466</v>
      </c>
      <c r="XF41" s="14">
        <v>18.4466</v>
      </c>
      <c r="XG41" s="14">
        <v>0.25340000000000001</v>
      </c>
      <c r="XH41" s="14">
        <v>8.6</v>
      </c>
      <c r="XI41" s="14">
        <v>10.8</v>
      </c>
      <c r="XJ41" s="14">
        <v>10.8</v>
      </c>
      <c r="XK41" s="14">
        <v>-2.2000000000000002</v>
      </c>
      <c r="XL41" s="14">
        <v>27.7</v>
      </c>
      <c r="XM41" s="14">
        <v>30</v>
      </c>
      <c r="XN41" s="14">
        <v>28</v>
      </c>
      <c r="XO41" s="14">
        <v>-0.3</v>
      </c>
      <c r="XP41" s="14">
        <v>34.799999999999997</v>
      </c>
      <c r="XQ41" s="14">
        <v>30</v>
      </c>
      <c r="XR41" s="14">
        <v>28</v>
      </c>
      <c r="XS41" s="14">
        <v>6.8</v>
      </c>
      <c r="XT41" s="14">
        <v>16.5</v>
      </c>
      <c r="XU41" s="14">
        <v>14</v>
      </c>
      <c r="XV41" s="14">
        <v>14</v>
      </c>
      <c r="XW41" s="14">
        <v>2.5</v>
      </c>
      <c r="XX41" s="14">
        <v>17.2</v>
      </c>
      <c r="XY41" s="14">
        <v>20</v>
      </c>
      <c r="XZ41" s="14">
        <v>20</v>
      </c>
      <c r="YA41" s="14">
        <v>-2.8</v>
      </c>
      <c r="YB41" s="14">
        <v>6.3</v>
      </c>
      <c r="YC41" s="14">
        <v>7.73</v>
      </c>
      <c r="YD41" s="14">
        <v>7.73</v>
      </c>
      <c r="YE41" s="14">
        <v>-1.43</v>
      </c>
      <c r="YF41" s="14">
        <v>10.48</v>
      </c>
      <c r="YG41" s="14">
        <v>11</v>
      </c>
      <c r="YH41" s="14">
        <v>11</v>
      </c>
      <c r="YI41" s="14">
        <v>-0.52</v>
      </c>
    </row>
    <row r="42" spans="1:659" ht="24" customHeight="1" x14ac:dyDescent="0.25">
      <c r="A42" s="1"/>
      <c r="B42" s="16" t="s">
        <v>70</v>
      </c>
      <c r="C42" s="16" t="s">
        <v>812</v>
      </c>
      <c r="D42" s="17">
        <v>204.8</v>
      </c>
      <c r="E42" s="17">
        <v>203.20388</v>
      </c>
      <c r="F42" s="17">
        <v>203.20388</v>
      </c>
      <c r="G42" s="17">
        <v>1.59612</v>
      </c>
      <c r="H42" s="17">
        <v>598.9</v>
      </c>
      <c r="I42" s="17">
        <v>620.52909999999997</v>
      </c>
      <c r="J42" s="17">
        <v>620.52909999999997</v>
      </c>
      <c r="K42" s="17">
        <v>-21.629100000000001</v>
      </c>
      <c r="L42" s="17">
        <v>203.1</v>
      </c>
      <c r="M42" s="17">
        <v>201.86914999999999</v>
      </c>
      <c r="N42" s="17">
        <v>201.86914999999999</v>
      </c>
      <c r="O42" s="17">
        <v>1.23085</v>
      </c>
      <c r="P42" s="17"/>
      <c r="Q42" s="17"/>
      <c r="R42" s="17"/>
      <c r="S42" s="17">
        <v>0</v>
      </c>
      <c r="T42" s="17"/>
      <c r="U42" s="17"/>
      <c r="V42" s="17"/>
      <c r="W42" s="17">
        <v>0</v>
      </c>
      <c r="X42" s="17">
        <v>90.3</v>
      </c>
      <c r="Y42" s="17">
        <v>91.778639999999996</v>
      </c>
      <c r="Z42" s="17">
        <v>91.778639999999996</v>
      </c>
      <c r="AA42" s="17">
        <v>-1.47864</v>
      </c>
      <c r="AB42" s="17">
        <v>128.4</v>
      </c>
      <c r="AC42" s="17">
        <v>119.99994</v>
      </c>
      <c r="AD42" s="17">
        <v>214.77247</v>
      </c>
      <c r="AE42" s="17">
        <v>-86.372470000000007</v>
      </c>
      <c r="AF42" s="17"/>
      <c r="AG42" s="17"/>
      <c r="AH42" s="17"/>
      <c r="AI42" s="17">
        <v>0</v>
      </c>
      <c r="AJ42" s="17"/>
      <c r="AK42" s="17"/>
      <c r="AL42" s="17"/>
      <c r="AM42" s="17">
        <v>0</v>
      </c>
      <c r="AN42" s="17">
        <v>174.8</v>
      </c>
      <c r="AO42" s="17">
        <v>191.95787999999999</v>
      </c>
      <c r="AP42" s="17">
        <v>186.18586999999999</v>
      </c>
      <c r="AQ42" s="17">
        <v>-11.385870000000001</v>
      </c>
      <c r="AR42" s="17">
        <v>175.2</v>
      </c>
      <c r="AS42" s="17">
        <v>191.95787999999999</v>
      </c>
      <c r="AT42" s="17">
        <v>186.18586999999999</v>
      </c>
      <c r="AU42" s="17">
        <v>-10.98587</v>
      </c>
      <c r="AV42" s="17">
        <v>175.1</v>
      </c>
      <c r="AW42" s="17">
        <v>191.95787999999999</v>
      </c>
      <c r="AX42" s="17">
        <v>186.18586999999999</v>
      </c>
      <c r="AY42" s="17">
        <v>-11.08587</v>
      </c>
      <c r="AZ42" s="17">
        <v>262.7</v>
      </c>
      <c r="BA42" s="17">
        <v>288.80149</v>
      </c>
      <c r="BB42" s="17">
        <v>280.11748</v>
      </c>
      <c r="BC42" s="17">
        <v>-17.417480000000001</v>
      </c>
      <c r="BD42" s="17"/>
      <c r="BE42" s="17"/>
      <c r="BF42" s="17"/>
      <c r="BG42" s="17">
        <v>0</v>
      </c>
      <c r="BH42" s="17"/>
      <c r="BI42" s="17"/>
      <c r="BJ42" s="17"/>
      <c r="BK42" s="17">
        <v>0</v>
      </c>
      <c r="BL42" s="17">
        <v>73.900000000000006</v>
      </c>
      <c r="BM42" s="17">
        <v>72.835049999999995</v>
      </c>
      <c r="BN42" s="17">
        <v>268.19734</v>
      </c>
      <c r="BO42" s="17">
        <v>-194.29733999999999</v>
      </c>
      <c r="BP42" s="17">
        <v>5.5</v>
      </c>
      <c r="BQ42" s="17">
        <v>5.4625000000000004</v>
      </c>
      <c r="BR42" s="17">
        <v>5.4625000000000004</v>
      </c>
      <c r="BS42" s="17">
        <v>3.7499999999999999E-2</v>
      </c>
      <c r="BT42" s="17"/>
      <c r="BU42" s="17"/>
      <c r="BV42" s="17"/>
      <c r="BW42" s="17">
        <v>0</v>
      </c>
      <c r="BX42" s="17"/>
      <c r="BY42" s="17"/>
      <c r="BZ42" s="17"/>
      <c r="CA42" s="17">
        <v>0</v>
      </c>
      <c r="CB42" s="17"/>
      <c r="CC42" s="17"/>
      <c r="CD42" s="17"/>
      <c r="CE42" s="17">
        <v>0</v>
      </c>
      <c r="CF42" s="17"/>
      <c r="CG42" s="17"/>
      <c r="CH42" s="17"/>
      <c r="CI42" s="17">
        <v>0</v>
      </c>
      <c r="CJ42" s="17">
        <v>164.9</v>
      </c>
      <c r="CK42" s="17">
        <v>163.90777</v>
      </c>
      <c r="CL42" s="17">
        <v>163.90777</v>
      </c>
      <c r="CM42" s="17">
        <v>0.99222999999999995</v>
      </c>
      <c r="CN42" s="17">
        <v>11</v>
      </c>
      <c r="CO42" s="17">
        <v>5.1333399999999996</v>
      </c>
      <c r="CP42" s="17">
        <v>5.1333399999999996</v>
      </c>
      <c r="CQ42" s="17">
        <v>5.8666600000000004</v>
      </c>
      <c r="CR42" s="17">
        <v>5.3</v>
      </c>
      <c r="CS42" s="17">
        <v>2.8177599999999998</v>
      </c>
      <c r="CT42" s="17">
        <v>2.8177599999999998</v>
      </c>
      <c r="CU42" s="17">
        <v>2.48224</v>
      </c>
      <c r="CV42" s="17"/>
      <c r="CW42" s="17"/>
      <c r="CX42" s="17"/>
      <c r="CY42" s="17">
        <v>0</v>
      </c>
      <c r="CZ42" s="17">
        <v>6.9</v>
      </c>
      <c r="DA42" s="17">
        <v>6.8787000000000003</v>
      </c>
      <c r="DB42" s="17">
        <v>6.8787000000000003</v>
      </c>
      <c r="DC42" s="17">
        <v>2.1299999999999999E-2</v>
      </c>
      <c r="DD42" s="17">
        <v>13.7</v>
      </c>
      <c r="DE42" s="17">
        <v>14.919420000000001</v>
      </c>
      <c r="DF42" s="17">
        <v>14.919420000000001</v>
      </c>
      <c r="DG42" s="17">
        <v>-1.2194199999999999</v>
      </c>
      <c r="DH42" s="17">
        <v>80.7</v>
      </c>
      <c r="DI42" s="17">
        <v>55.39575</v>
      </c>
      <c r="DJ42" s="17">
        <v>81.708979999999997</v>
      </c>
      <c r="DK42" s="17">
        <v>-1.00898</v>
      </c>
      <c r="DL42" s="17"/>
      <c r="DM42" s="17"/>
      <c r="DN42" s="17"/>
      <c r="DO42" s="17">
        <v>0</v>
      </c>
      <c r="DP42" s="17"/>
      <c r="DQ42" s="17"/>
      <c r="DR42" s="17"/>
      <c r="DS42" s="17">
        <v>0</v>
      </c>
      <c r="DT42" s="17"/>
      <c r="DU42" s="17"/>
      <c r="DV42" s="17"/>
      <c r="DW42" s="17">
        <v>0</v>
      </c>
      <c r="DX42" s="17"/>
      <c r="DY42" s="17"/>
      <c r="DZ42" s="17"/>
      <c r="EA42" s="17">
        <v>0</v>
      </c>
      <c r="EB42" s="17">
        <v>55.4</v>
      </c>
      <c r="EC42" s="17">
        <v>55.841569999999997</v>
      </c>
      <c r="ED42" s="17">
        <v>55.841569999999997</v>
      </c>
      <c r="EE42" s="17">
        <v>-0.44157000000000002</v>
      </c>
      <c r="EF42" s="17">
        <v>22.4</v>
      </c>
      <c r="EG42" s="17">
        <v>75.095020000000005</v>
      </c>
      <c r="EH42" s="17">
        <v>93.515140000000002</v>
      </c>
      <c r="EI42" s="17">
        <v>-71.115139999999997</v>
      </c>
      <c r="EJ42" s="17"/>
      <c r="EK42" s="17"/>
      <c r="EL42" s="17"/>
      <c r="EM42" s="17">
        <v>0</v>
      </c>
      <c r="EN42" s="17"/>
      <c r="EO42" s="17"/>
      <c r="EP42" s="17"/>
      <c r="EQ42" s="17">
        <v>0</v>
      </c>
      <c r="ER42" s="17"/>
      <c r="ES42" s="17"/>
      <c r="ET42" s="17"/>
      <c r="EU42" s="17">
        <v>0</v>
      </c>
      <c r="EV42" s="17">
        <v>6</v>
      </c>
      <c r="EW42" s="17"/>
      <c r="EX42" s="17"/>
      <c r="EY42" s="17">
        <v>6</v>
      </c>
      <c r="EZ42" s="17">
        <v>150.30000000000001</v>
      </c>
      <c r="FA42" s="17">
        <v>144.32990000000001</v>
      </c>
      <c r="FB42" s="17"/>
      <c r="FC42" s="17">
        <v>150.30000000000001</v>
      </c>
      <c r="FD42" s="17">
        <v>36</v>
      </c>
      <c r="FE42" s="17">
        <v>35.039729999999999</v>
      </c>
      <c r="FF42" s="17">
        <v>44.82403</v>
      </c>
      <c r="FG42" s="17">
        <v>-8.8240300000000005</v>
      </c>
      <c r="FH42" s="17">
        <v>118.7</v>
      </c>
      <c r="FI42" s="17">
        <v>128.31246999999999</v>
      </c>
      <c r="FJ42" s="17">
        <v>151.21556000000001</v>
      </c>
      <c r="FK42" s="17">
        <v>-32.515560000000001</v>
      </c>
      <c r="FL42" s="17">
        <v>18.100000000000001</v>
      </c>
      <c r="FM42" s="17">
        <v>20.015689999999999</v>
      </c>
      <c r="FN42" s="17">
        <v>20.749040000000001</v>
      </c>
      <c r="FO42" s="17">
        <v>-2.6490399999999998</v>
      </c>
      <c r="FP42" s="17">
        <v>17.8</v>
      </c>
      <c r="FQ42" s="17">
        <v>17.210889999999999</v>
      </c>
      <c r="FR42" s="17">
        <v>17.210889999999999</v>
      </c>
      <c r="FS42" s="17">
        <v>0.58911000000000002</v>
      </c>
      <c r="FT42" s="17">
        <v>18.8</v>
      </c>
      <c r="FU42" s="17">
        <v>17.961169999999999</v>
      </c>
      <c r="FV42" s="17">
        <v>17.96116</v>
      </c>
      <c r="FW42" s="17">
        <v>0.83884000000000003</v>
      </c>
      <c r="FX42" s="17">
        <v>86.6</v>
      </c>
      <c r="FY42" s="17">
        <v>87.68835</v>
      </c>
      <c r="FZ42" s="17">
        <v>87.68835</v>
      </c>
      <c r="GA42" s="17">
        <v>-1.0883499999999999</v>
      </c>
      <c r="GB42" s="17">
        <v>181.4</v>
      </c>
      <c r="GC42" s="17">
        <v>184.91498000000001</v>
      </c>
      <c r="GD42" s="17">
        <v>184.91498000000001</v>
      </c>
      <c r="GE42" s="17">
        <v>-3.51498</v>
      </c>
      <c r="GF42" s="17">
        <v>182.1</v>
      </c>
      <c r="GG42" s="17">
        <v>184.91498000000001</v>
      </c>
      <c r="GH42" s="17">
        <v>184.91498000000001</v>
      </c>
      <c r="GI42" s="17">
        <v>-2.8149799999999998</v>
      </c>
      <c r="GJ42" s="17">
        <v>185</v>
      </c>
      <c r="GK42" s="17">
        <v>185.47028</v>
      </c>
      <c r="GL42" s="17">
        <v>185.47028</v>
      </c>
      <c r="GM42" s="17">
        <v>-0.47027999999999998</v>
      </c>
      <c r="GN42" s="17">
        <v>105.3</v>
      </c>
      <c r="GO42" s="17">
        <v>105.05658</v>
      </c>
      <c r="GP42" s="17">
        <v>110.37475000000001</v>
      </c>
      <c r="GQ42" s="17">
        <v>-5.0747499999999999</v>
      </c>
      <c r="GR42" s="17">
        <v>17.8</v>
      </c>
      <c r="GS42" s="17">
        <v>18</v>
      </c>
      <c r="GT42" s="17">
        <v>18.000029999999999</v>
      </c>
      <c r="GU42" s="17">
        <v>-0.20003000000000001</v>
      </c>
      <c r="GV42" s="17">
        <v>37</v>
      </c>
      <c r="GW42" s="17">
        <v>44.060189999999999</v>
      </c>
      <c r="GX42" s="17">
        <v>44.060189999999999</v>
      </c>
      <c r="GY42" s="17">
        <v>-7.0601900000000004</v>
      </c>
      <c r="GZ42" s="17">
        <v>2</v>
      </c>
      <c r="HA42" s="17">
        <v>2.1456300000000001</v>
      </c>
      <c r="HB42" s="17">
        <v>2.1456300000000001</v>
      </c>
      <c r="HC42" s="17">
        <v>-0.14563000000000001</v>
      </c>
      <c r="HD42" s="17">
        <v>26.8</v>
      </c>
      <c r="HE42" s="17">
        <v>28.32893</v>
      </c>
      <c r="HF42" s="17">
        <v>28.32893</v>
      </c>
      <c r="HG42" s="17">
        <v>-1.5289299999999999</v>
      </c>
      <c r="HH42" s="17">
        <v>29.7</v>
      </c>
      <c r="HI42" s="17">
        <v>87.273110000000003</v>
      </c>
      <c r="HJ42" s="17">
        <v>87.273110000000003</v>
      </c>
      <c r="HK42" s="17">
        <v>-57.57311</v>
      </c>
      <c r="HL42" s="17"/>
      <c r="HM42" s="17"/>
      <c r="HN42" s="17"/>
      <c r="HO42" s="17">
        <v>0</v>
      </c>
      <c r="HP42" s="17"/>
      <c r="HQ42" s="17"/>
      <c r="HR42" s="17"/>
      <c r="HS42" s="17">
        <v>0</v>
      </c>
      <c r="HT42" s="17">
        <v>62.2</v>
      </c>
      <c r="HU42" s="17">
        <v>64.241919999999993</v>
      </c>
      <c r="HV42" s="17">
        <v>85.482579999999999</v>
      </c>
      <c r="HW42" s="17">
        <v>-23.282579999999999</v>
      </c>
      <c r="HX42" s="17"/>
      <c r="HY42" s="17"/>
      <c r="HZ42" s="17"/>
      <c r="IA42" s="17">
        <v>0</v>
      </c>
      <c r="IB42" s="17"/>
      <c r="IC42" s="17"/>
      <c r="ID42" s="17"/>
      <c r="IE42" s="17">
        <v>0</v>
      </c>
      <c r="IF42" s="17">
        <v>46.4</v>
      </c>
      <c r="IG42" s="17">
        <v>45.221359999999997</v>
      </c>
      <c r="IH42" s="17"/>
      <c r="II42" s="17">
        <v>46.4</v>
      </c>
      <c r="IJ42" s="17"/>
      <c r="IK42" s="17"/>
      <c r="IL42" s="17"/>
      <c r="IM42" s="17">
        <v>0</v>
      </c>
      <c r="IN42" s="17"/>
      <c r="IO42" s="17"/>
      <c r="IP42" s="17"/>
      <c r="IQ42" s="17">
        <v>0</v>
      </c>
      <c r="IR42" s="17"/>
      <c r="IS42" s="17"/>
      <c r="IT42" s="17"/>
      <c r="IU42" s="17">
        <v>0</v>
      </c>
      <c r="IV42" s="17">
        <v>80.3</v>
      </c>
      <c r="IW42" s="17">
        <v>79.977900000000005</v>
      </c>
      <c r="IX42" s="17">
        <v>92.689760000000007</v>
      </c>
      <c r="IY42" s="17">
        <v>-12.389760000000001</v>
      </c>
      <c r="IZ42" s="17"/>
      <c r="JA42" s="17"/>
      <c r="JB42" s="17"/>
      <c r="JC42" s="17">
        <v>0</v>
      </c>
      <c r="JD42" s="17">
        <v>171.1</v>
      </c>
      <c r="JE42" s="17">
        <v>186.21592999999999</v>
      </c>
      <c r="JF42" s="17"/>
      <c r="JG42" s="17">
        <v>171.1</v>
      </c>
      <c r="JH42" s="17">
        <v>200</v>
      </c>
      <c r="JI42" s="17">
        <v>186.21592999999999</v>
      </c>
      <c r="JJ42" s="17">
        <v>196.19228000000001</v>
      </c>
      <c r="JK42" s="17">
        <v>3.8077200000000002</v>
      </c>
      <c r="JL42" s="17">
        <v>180.5</v>
      </c>
      <c r="JM42" s="17">
        <v>186.77513999999999</v>
      </c>
      <c r="JN42" s="17">
        <v>98.390720000000002</v>
      </c>
      <c r="JO42" s="17">
        <v>82.109279999999998</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v>0</v>
      </c>
      <c r="KS42" s="17"/>
      <c r="KT42" s="17"/>
      <c r="KU42" s="17">
        <v>0</v>
      </c>
      <c r="KV42" s="17">
        <v>2.5</v>
      </c>
      <c r="KW42" s="17">
        <v>2.2284299999999999</v>
      </c>
      <c r="KX42" s="17">
        <v>2.2284299999999999</v>
      </c>
      <c r="KY42" s="17">
        <v>0.27156999999999998</v>
      </c>
      <c r="KZ42" s="17">
        <v>88.5</v>
      </c>
      <c r="LA42" s="17">
        <v>151.39496</v>
      </c>
      <c r="LB42" s="17">
        <v>181.57669000000001</v>
      </c>
      <c r="LC42" s="17">
        <v>-93.076689999999999</v>
      </c>
      <c r="LD42" s="17">
        <v>89.9</v>
      </c>
      <c r="LE42" s="17">
        <v>87.638729999999995</v>
      </c>
      <c r="LF42" s="17">
        <v>94.972859999999997</v>
      </c>
      <c r="LG42" s="17">
        <v>-5.0728600000000004</v>
      </c>
      <c r="LH42" s="17">
        <v>46.3</v>
      </c>
      <c r="LI42" s="17">
        <v>43.972760000000001</v>
      </c>
      <c r="LJ42" s="17">
        <v>43.972760000000001</v>
      </c>
      <c r="LK42" s="17">
        <v>2.3272400000000002</v>
      </c>
      <c r="LL42" s="17">
        <v>46.1</v>
      </c>
      <c r="LM42" s="17">
        <v>48.413229999999999</v>
      </c>
      <c r="LN42" s="17">
        <v>48.413229999999999</v>
      </c>
      <c r="LO42" s="17">
        <v>-2.3132299999999999</v>
      </c>
      <c r="LP42" s="17">
        <v>30.1</v>
      </c>
      <c r="LQ42" s="17">
        <v>29.951460000000001</v>
      </c>
      <c r="LR42" s="17">
        <v>29.951460000000001</v>
      </c>
      <c r="LS42" s="17">
        <v>0.14854000000000001</v>
      </c>
      <c r="LT42" s="17"/>
      <c r="LU42" s="17"/>
      <c r="LV42" s="17"/>
      <c r="LW42" s="17">
        <v>0</v>
      </c>
      <c r="LX42" s="17"/>
      <c r="LY42" s="17"/>
      <c r="LZ42" s="17"/>
      <c r="MA42" s="17">
        <v>0</v>
      </c>
      <c r="MB42" s="17"/>
      <c r="MC42" s="17"/>
      <c r="MD42" s="17"/>
      <c r="ME42" s="17">
        <v>0</v>
      </c>
      <c r="MF42" s="17">
        <v>144.6</v>
      </c>
      <c r="MG42" s="17">
        <v>151.08886000000001</v>
      </c>
      <c r="MH42" s="17">
        <v>151.08886000000001</v>
      </c>
      <c r="MI42" s="17">
        <v>-6.4888599999999999</v>
      </c>
      <c r="MJ42" s="17">
        <v>145.5</v>
      </c>
      <c r="MK42" s="17">
        <v>151.08886000000001</v>
      </c>
      <c r="ML42" s="17">
        <v>151.08886000000001</v>
      </c>
      <c r="MM42" s="17">
        <v>-5.5888600000000004</v>
      </c>
      <c r="MN42" s="17">
        <v>148.1</v>
      </c>
      <c r="MO42" s="17">
        <v>151.54257999999999</v>
      </c>
      <c r="MP42" s="17">
        <v>151.54257999999999</v>
      </c>
      <c r="MQ42" s="17">
        <v>-3.44258</v>
      </c>
      <c r="MR42" s="17">
        <v>185.4</v>
      </c>
      <c r="MS42" s="17"/>
      <c r="MT42" s="17">
        <v>185</v>
      </c>
      <c r="MU42" s="17">
        <v>0.4</v>
      </c>
      <c r="MV42" s="17"/>
      <c r="MW42" s="17"/>
      <c r="MX42" s="17"/>
      <c r="MY42" s="17">
        <v>0</v>
      </c>
      <c r="MZ42" s="17"/>
      <c r="NA42" s="17"/>
      <c r="NB42" s="17"/>
      <c r="NC42" s="17">
        <v>0</v>
      </c>
      <c r="ND42" s="17"/>
      <c r="NE42" s="17"/>
      <c r="NF42" s="17"/>
      <c r="NG42" s="17">
        <v>0</v>
      </c>
      <c r="NH42" s="17"/>
      <c r="NI42" s="17"/>
      <c r="NJ42" s="17"/>
      <c r="NK42" s="17">
        <v>0</v>
      </c>
      <c r="NL42" s="17">
        <v>212.4</v>
      </c>
      <c r="NM42" s="17">
        <v>206.29038</v>
      </c>
      <c r="NN42" s="17">
        <v>206.29038</v>
      </c>
      <c r="NO42" s="17">
        <v>6.1096199999999996</v>
      </c>
      <c r="NP42" s="17">
        <v>101.3</v>
      </c>
      <c r="NQ42" s="17">
        <v>103.45493</v>
      </c>
      <c r="NR42" s="17">
        <v>103.45493</v>
      </c>
      <c r="NS42" s="17">
        <v>-2.1549299999999998</v>
      </c>
      <c r="NT42" s="17">
        <v>7.5</v>
      </c>
      <c r="NU42" s="17">
        <v>7.8258200000000002</v>
      </c>
      <c r="NV42" s="17">
        <v>7.8258099999999997</v>
      </c>
      <c r="NW42" s="17">
        <v>-0.32580999999999999</v>
      </c>
      <c r="NX42" s="17">
        <v>6.9</v>
      </c>
      <c r="NY42" s="17">
        <v>8.2100200000000001</v>
      </c>
      <c r="NZ42" s="17">
        <v>8.2100100000000005</v>
      </c>
      <c r="OA42" s="17">
        <v>-1.3100099999999999</v>
      </c>
      <c r="OB42" s="17">
        <v>0.2</v>
      </c>
      <c r="OC42" s="17"/>
      <c r="OD42" s="17">
        <v>0.3</v>
      </c>
      <c r="OE42" s="17">
        <v>-0.1</v>
      </c>
      <c r="OF42" s="17">
        <v>98.7</v>
      </c>
      <c r="OG42" s="17">
        <v>100.26</v>
      </c>
      <c r="OH42" s="17">
        <v>100.05</v>
      </c>
      <c r="OI42" s="17">
        <v>-1.35</v>
      </c>
      <c r="OJ42" s="17">
        <v>35.4</v>
      </c>
      <c r="OK42" s="17"/>
      <c r="OL42" s="17">
        <v>22.344999999999999</v>
      </c>
      <c r="OM42" s="17">
        <v>13.055</v>
      </c>
      <c r="ON42" s="17">
        <v>5.2</v>
      </c>
      <c r="OO42" s="17">
        <v>5.1230000000000002</v>
      </c>
      <c r="OP42" s="17">
        <v>5.1230000000000002</v>
      </c>
      <c r="OQ42" s="17">
        <v>7.6999999999999999E-2</v>
      </c>
      <c r="OR42" s="17">
        <v>0.1</v>
      </c>
      <c r="OS42" s="17"/>
      <c r="OT42" s="17"/>
      <c r="OU42" s="17">
        <v>0.1</v>
      </c>
      <c r="OV42" s="17">
        <v>13.2</v>
      </c>
      <c r="OW42" s="17">
        <v>14.56311</v>
      </c>
      <c r="OX42" s="17">
        <v>14.56311</v>
      </c>
      <c r="OY42" s="17">
        <v>-1.36311</v>
      </c>
      <c r="OZ42" s="17">
        <v>8.29922</v>
      </c>
      <c r="PA42" s="17">
        <v>20.254370000000002</v>
      </c>
      <c r="PB42" s="17">
        <v>20.254370000000002</v>
      </c>
      <c r="PC42" s="17">
        <v>-11.95515</v>
      </c>
      <c r="PD42" s="17">
        <v>9.9</v>
      </c>
      <c r="PE42" s="17">
        <v>9.9830000000000005</v>
      </c>
      <c r="PF42" s="17">
        <v>9.9830000000000005</v>
      </c>
      <c r="PG42" s="17">
        <v>-8.3000000000000004E-2</v>
      </c>
      <c r="PH42" s="17"/>
      <c r="PI42" s="17"/>
      <c r="PJ42" s="17"/>
      <c r="PK42" s="17">
        <v>0</v>
      </c>
      <c r="PL42" s="17">
        <v>76.099999999999994</v>
      </c>
      <c r="PM42" s="17"/>
      <c r="PN42" s="17">
        <v>2</v>
      </c>
      <c r="PO42" s="17">
        <v>74.099999999999994</v>
      </c>
      <c r="PP42" s="17">
        <v>1.2</v>
      </c>
      <c r="PQ42" s="17">
        <v>1</v>
      </c>
      <c r="PR42" s="17">
        <v>1</v>
      </c>
      <c r="PS42" s="17">
        <v>0.2</v>
      </c>
      <c r="PT42" s="17">
        <v>1.8</v>
      </c>
      <c r="PU42" s="17">
        <v>2.65</v>
      </c>
      <c r="PV42" s="17">
        <v>2.65</v>
      </c>
      <c r="PW42" s="17">
        <v>-0.85</v>
      </c>
      <c r="PX42" s="17">
        <v>2.6</v>
      </c>
      <c r="PY42" s="17">
        <v>2.5</v>
      </c>
      <c r="PZ42" s="17">
        <v>2.5</v>
      </c>
      <c r="QA42" s="17">
        <v>0.1</v>
      </c>
      <c r="QB42" s="17">
        <v>20.2</v>
      </c>
      <c r="QC42" s="17">
        <v>20.254370000000002</v>
      </c>
      <c r="QD42" s="17">
        <v>20.254370000000002</v>
      </c>
      <c r="QE42" s="17">
        <v>-5.4370000000000002E-2</v>
      </c>
      <c r="QF42" s="17">
        <v>20</v>
      </c>
      <c r="QG42" s="17">
        <v>19.417480000000001</v>
      </c>
      <c r="QH42" s="17">
        <v>19.417480000000001</v>
      </c>
      <c r="QI42" s="17">
        <v>0.58252000000000004</v>
      </c>
      <c r="QJ42" s="17">
        <v>19.100000000000001</v>
      </c>
      <c r="QK42" s="17">
        <v>17.475729999999999</v>
      </c>
      <c r="QL42" s="17">
        <v>17.475729999999999</v>
      </c>
      <c r="QM42" s="17">
        <v>1.6242700000000001</v>
      </c>
      <c r="QN42" s="17">
        <v>3.3</v>
      </c>
      <c r="QO42" s="17">
        <v>3.4</v>
      </c>
      <c r="QP42" s="17">
        <v>3.4</v>
      </c>
      <c r="QQ42" s="17">
        <v>-0.1</v>
      </c>
      <c r="QR42" s="17">
        <v>18.399999999999999</v>
      </c>
      <c r="QS42" s="17">
        <v>17.961169999999999</v>
      </c>
      <c r="QT42" s="17">
        <v>17.96116</v>
      </c>
      <c r="QU42" s="17">
        <v>0.43884000000000001</v>
      </c>
      <c r="QV42" s="17">
        <v>6.9</v>
      </c>
      <c r="QW42" s="17"/>
      <c r="QX42" s="17">
        <v>4.3029999999999999</v>
      </c>
      <c r="QY42" s="17">
        <v>2.597</v>
      </c>
      <c r="QZ42" s="17">
        <v>7.9</v>
      </c>
      <c r="RA42" s="17"/>
      <c r="RB42" s="17">
        <v>8.6259999999999994</v>
      </c>
      <c r="RC42" s="17">
        <v>-0.72599999999999998</v>
      </c>
      <c r="RD42" s="17">
        <v>26</v>
      </c>
      <c r="RE42" s="17">
        <v>23.13</v>
      </c>
      <c r="RF42" s="17">
        <v>21.12</v>
      </c>
      <c r="RG42" s="17">
        <v>4.88</v>
      </c>
      <c r="RH42" s="17">
        <v>81.5</v>
      </c>
      <c r="RI42" s="17">
        <v>72.52</v>
      </c>
      <c r="RJ42" s="17">
        <v>68.36</v>
      </c>
      <c r="RK42" s="17">
        <v>13.14</v>
      </c>
      <c r="RL42" s="17">
        <v>0</v>
      </c>
      <c r="RM42" s="17"/>
      <c r="RN42" s="17">
        <v>7.3999999999999996E-2</v>
      </c>
      <c r="RO42" s="17">
        <v>-7.3999999999999996E-2</v>
      </c>
      <c r="RP42" s="17">
        <v>3.1</v>
      </c>
      <c r="RQ42" s="17">
        <v>3.15</v>
      </c>
      <c r="RR42" s="17">
        <v>3.15</v>
      </c>
      <c r="RS42" s="17">
        <v>-0.05</v>
      </c>
      <c r="RT42" s="17">
        <v>14.4</v>
      </c>
      <c r="RU42" s="17">
        <v>14.85966</v>
      </c>
      <c r="RV42" s="17">
        <v>19.772790000000001</v>
      </c>
      <c r="RW42" s="17">
        <v>-5.3727900000000002</v>
      </c>
      <c r="RX42" s="17">
        <v>2.7</v>
      </c>
      <c r="RY42" s="17">
        <v>2</v>
      </c>
      <c r="RZ42" s="17">
        <v>2</v>
      </c>
      <c r="SA42" s="17">
        <v>0.7</v>
      </c>
      <c r="SB42" s="17"/>
      <c r="SC42" s="17">
        <v>0.4</v>
      </c>
      <c r="SD42" s="17">
        <v>0.4</v>
      </c>
      <c r="SE42" s="17">
        <v>-0.4</v>
      </c>
      <c r="SF42" s="17">
        <v>6.5</v>
      </c>
      <c r="SG42" s="17">
        <v>7.7</v>
      </c>
      <c r="SH42" s="17">
        <v>7.7</v>
      </c>
      <c r="SI42" s="17">
        <v>-1.2</v>
      </c>
      <c r="SJ42" s="17">
        <v>6.5</v>
      </c>
      <c r="SK42" s="17">
        <v>6.4</v>
      </c>
      <c r="SL42" s="17">
        <v>6.4</v>
      </c>
      <c r="SM42" s="17">
        <v>0.1</v>
      </c>
      <c r="SN42" s="17">
        <v>8.9</v>
      </c>
      <c r="SO42" s="17">
        <v>10</v>
      </c>
      <c r="SP42" s="17">
        <v>10</v>
      </c>
      <c r="SQ42" s="17">
        <v>-1.1000000000000001</v>
      </c>
      <c r="SR42" s="17">
        <v>12.6</v>
      </c>
      <c r="SS42" s="17">
        <v>13.592230000000001</v>
      </c>
      <c r="ST42" s="17">
        <v>13.592230000000001</v>
      </c>
      <c r="SU42" s="17">
        <v>-0.99222999999999995</v>
      </c>
      <c r="SV42" s="17">
        <v>16</v>
      </c>
      <c r="SW42" s="17">
        <v>17.475729999999999</v>
      </c>
      <c r="SX42" s="17">
        <v>17.475729999999999</v>
      </c>
      <c r="SY42" s="17">
        <v>-1.47573</v>
      </c>
      <c r="SZ42" s="17">
        <v>19.100000000000001</v>
      </c>
      <c r="TA42" s="17">
        <v>12.909000000000001</v>
      </c>
      <c r="TB42" s="17">
        <v>12.909000000000001</v>
      </c>
      <c r="TC42" s="17">
        <v>6.1909999999999998</v>
      </c>
      <c r="TD42" s="17">
        <v>77.8</v>
      </c>
      <c r="TE42" s="17">
        <v>64.599999999999994</v>
      </c>
      <c r="TF42" s="17">
        <v>67.429000000000002</v>
      </c>
      <c r="TG42" s="17">
        <v>10.371</v>
      </c>
      <c r="TH42" s="17">
        <v>17.100000000000001</v>
      </c>
      <c r="TI42" s="17"/>
      <c r="TJ42" s="17">
        <v>9.5210000000000008</v>
      </c>
      <c r="TK42" s="17">
        <v>7.5789999999999997</v>
      </c>
      <c r="TL42" s="17">
        <v>99.2</v>
      </c>
      <c r="TM42" s="17">
        <v>76.37</v>
      </c>
      <c r="TN42" s="17">
        <v>94.75</v>
      </c>
      <c r="TO42" s="17">
        <v>4.45</v>
      </c>
      <c r="TP42" s="17">
        <v>103.5</v>
      </c>
      <c r="TQ42" s="17">
        <v>77.400000000000006</v>
      </c>
      <c r="TR42" s="17">
        <v>99.84</v>
      </c>
      <c r="TS42" s="17">
        <v>3.66</v>
      </c>
      <c r="TT42" s="17">
        <v>15.6</v>
      </c>
      <c r="TU42" s="17">
        <v>8.1999999999999993</v>
      </c>
      <c r="TV42" s="17">
        <v>11.99</v>
      </c>
      <c r="TW42" s="17">
        <v>3.61</v>
      </c>
      <c r="TX42" s="17">
        <v>12.1</v>
      </c>
      <c r="TY42" s="17">
        <v>7</v>
      </c>
      <c r="TZ42" s="17">
        <v>5.93</v>
      </c>
      <c r="UA42" s="17">
        <v>6.17</v>
      </c>
      <c r="UB42" s="17">
        <v>17.5</v>
      </c>
      <c r="UC42" s="17">
        <v>18.4466</v>
      </c>
      <c r="UD42" s="17">
        <v>18.4466</v>
      </c>
      <c r="UE42" s="17">
        <v>-0.9466</v>
      </c>
      <c r="UF42" s="17">
        <v>3.9</v>
      </c>
      <c r="UG42" s="17">
        <v>5</v>
      </c>
      <c r="UH42" s="17">
        <v>5</v>
      </c>
      <c r="UI42" s="17">
        <v>-1.1000000000000001</v>
      </c>
      <c r="UJ42" s="17">
        <v>7.1</v>
      </c>
      <c r="UK42" s="17">
        <v>7.5</v>
      </c>
      <c r="UL42" s="17">
        <v>7.5</v>
      </c>
      <c r="UM42" s="17">
        <v>-0.4</v>
      </c>
      <c r="UN42" s="17">
        <v>20.399999999999999</v>
      </c>
      <c r="UO42" s="17">
        <v>19.417480000000001</v>
      </c>
      <c r="UP42" s="17">
        <v>19.417480000000001</v>
      </c>
      <c r="UQ42" s="17">
        <v>0.98251999999999995</v>
      </c>
      <c r="UR42" s="17">
        <v>20.399999999999999</v>
      </c>
      <c r="US42" s="17">
        <v>19.417480000000001</v>
      </c>
      <c r="UT42" s="17">
        <v>19.417480000000001</v>
      </c>
      <c r="UU42" s="17">
        <v>0.98251999999999995</v>
      </c>
      <c r="UV42" s="17">
        <v>20.100000000000001</v>
      </c>
      <c r="UW42" s="17">
        <v>19.417480000000001</v>
      </c>
      <c r="UX42" s="17">
        <v>19.417480000000001</v>
      </c>
      <c r="UY42" s="17">
        <v>0.68252000000000002</v>
      </c>
      <c r="UZ42" s="17">
        <v>12.8</v>
      </c>
      <c r="VA42" s="17">
        <v>5.3559999999999999</v>
      </c>
      <c r="VB42" s="17">
        <v>5.3559999999999999</v>
      </c>
      <c r="VC42" s="17">
        <v>7.444</v>
      </c>
      <c r="VD42" s="17">
        <v>105</v>
      </c>
      <c r="VE42" s="17"/>
      <c r="VF42" s="17">
        <v>118.536</v>
      </c>
      <c r="VG42" s="17">
        <v>-13.536</v>
      </c>
      <c r="VH42" s="17">
        <v>2.4</v>
      </c>
      <c r="VI42" s="17"/>
      <c r="VJ42" s="17">
        <v>1.105</v>
      </c>
      <c r="VK42" s="17">
        <v>1.2949999999999999</v>
      </c>
      <c r="VL42" s="17">
        <v>65.900000000000006</v>
      </c>
      <c r="VM42" s="17"/>
      <c r="VN42" s="17">
        <v>37.820999999999998</v>
      </c>
      <c r="VO42" s="17">
        <v>28.079000000000001</v>
      </c>
      <c r="VP42" s="17">
        <v>0.6</v>
      </c>
      <c r="VQ42" s="17">
        <v>0.6</v>
      </c>
      <c r="VR42" s="17">
        <v>0.6</v>
      </c>
      <c r="VS42" s="17">
        <v>0</v>
      </c>
      <c r="VT42" s="17">
        <v>128.5</v>
      </c>
      <c r="VU42" s="17">
        <v>125.38</v>
      </c>
      <c r="VV42" s="17">
        <v>128</v>
      </c>
      <c r="VW42" s="17">
        <v>0.5</v>
      </c>
      <c r="VX42" s="17">
        <v>147.19999999999999</v>
      </c>
      <c r="VY42" s="17">
        <v>129.05000000000001</v>
      </c>
      <c r="VZ42" s="17">
        <v>126</v>
      </c>
      <c r="WA42" s="17">
        <v>21.2</v>
      </c>
      <c r="WB42" s="17">
        <v>59.7</v>
      </c>
      <c r="WC42" s="17"/>
      <c r="WD42" s="17">
        <v>38.322000000000003</v>
      </c>
      <c r="WE42" s="17">
        <v>21.378</v>
      </c>
      <c r="WF42" s="17"/>
      <c r="WG42" s="17"/>
      <c r="WH42" s="17"/>
      <c r="WI42" s="17">
        <v>0</v>
      </c>
      <c r="WJ42" s="17">
        <v>2.2000000000000002</v>
      </c>
      <c r="WK42" s="17">
        <v>2.4</v>
      </c>
      <c r="WL42" s="17">
        <v>2.4</v>
      </c>
      <c r="WM42" s="17">
        <v>-0.2</v>
      </c>
      <c r="WN42" s="17">
        <v>2</v>
      </c>
      <c r="WO42" s="17">
        <v>2.4</v>
      </c>
      <c r="WP42" s="17">
        <v>2.4</v>
      </c>
      <c r="WQ42" s="17">
        <v>-0.4</v>
      </c>
      <c r="WR42" s="17">
        <v>1.1000000000000001</v>
      </c>
      <c r="WS42" s="17">
        <v>1.4</v>
      </c>
      <c r="WT42" s="17">
        <v>1.4</v>
      </c>
      <c r="WU42" s="17">
        <v>-0.3</v>
      </c>
      <c r="WV42" s="17">
        <v>2.7</v>
      </c>
      <c r="WW42" s="17"/>
      <c r="WX42" s="17">
        <v>2.4529999999999998</v>
      </c>
      <c r="WY42" s="17">
        <v>0.247</v>
      </c>
      <c r="WZ42" s="17">
        <v>3.8</v>
      </c>
      <c r="XA42" s="17">
        <v>6.8</v>
      </c>
      <c r="XB42" s="17">
        <v>6.8</v>
      </c>
      <c r="XC42" s="17">
        <v>-3</v>
      </c>
      <c r="XD42" s="17">
        <v>18.8</v>
      </c>
      <c r="XE42" s="17">
        <v>18.4466</v>
      </c>
      <c r="XF42" s="17">
        <v>18.4466</v>
      </c>
      <c r="XG42" s="17">
        <v>0.35339999999999999</v>
      </c>
      <c r="XH42" s="17">
        <v>8.6</v>
      </c>
      <c r="XI42" s="17">
        <v>10.8</v>
      </c>
      <c r="XJ42" s="17">
        <v>10.8</v>
      </c>
      <c r="XK42" s="17">
        <v>-2.2000000000000002</v>
      </c>
      <c r="XL42" s="17">
        <v>27.4</v>
      </c>
      <c r="XM42" s="17">
        <v>30</v>
      </c>
      <c r="XN42" s="17">
        <v>28</v>
      </c>
      <c r="XO42" s="17">
        <v>-0.6</v>
      </c>
      <c r="XP42" s="17">
        <v>34.4</v>
      </c>
      <c r="XQ42" s="17">
        <v>30</v>
      </c>
      <c r="XR42" s="17">
        <v>28</v>
      </c>
      <c r="XS42" s="17">
        <v>6.4</v>
      </c>
      <c r="XT42" s="17">
        <v>16</v>
      </c>
      <c r="XU42" s="17">
        <v>14</v>
      </c>
      <c r="XV42" s="17">
        <v>14</v>
      </c>
      <c r="XW42" s="17">
        <v>2</v>
      </c>
      <c r="XX42" s="17">
        <v>17.2</v>
      </c>
      <c r="XY42" s="17">
        <v>20</v>
      </c>
      <c r="XZ42" s="17">
        <v>20</v>
      </c>
      <c r="YA42" s="17">
        <v>-2.8</v>
      </c>
      <c r="YB42" s="17">
        <v>6.6</v>
      </c>
      <c r="YC42" s="17">
        <v>7.73</v>
      </c>
      <c r="YD42" s="17">
        <v>7.73</v>
      </c>
      <c r="YE42" s="17">
        <v>-1.1299999999999999</v>
      </c>
      <c r="YF42" s="17">
        <v>11.12</v>
      </c>
      <c r="YG42" s="17">
        <v>11</v>
      </c>
      <c r="YH42" s="17">
        <v>11</v>
      </c>
      <c r="YI42" s="17">
        <v>0.12</v>
      </c>
    </row>
    <row r="43" spans="1:659" ht="24" customHeight="1" x14ac:dyDescent="0.25">
      <c r="A43" s="1"/>
      <c r="B43" s="16" t="s">
        <v>70</v>
      </c>
      <c r="C43" s="16" t="s">
        <v>813</v>
      </c>
      <c r="D43" s="17">
        <v>203.1</v>
      </c>
      <c r="E43" s="17">
        <v>203.20388</v>
      </c>
      <c r="F43" s="17">
        <v>203.20388</v>
      </c>
      <c r="G43" s="17">
        <v>-0.10388</v>
      </c>
      <c r="H43" s="17">
        <v>599.1</v>
      </c>
      <c r="I43" s="17">
        <v>620.52909999999997</v>
      </c>
      <c r="J43" s="17">
        <v>620.52909999999997</v>
      </c>
      <c r="K43" s="17">
        <v>-21.429099999999998</v>
      </c>
      <c r="L43" s="17">
        <v>205.7</v>
      </c>
      <c r="M43" s="17">
        <v>201.86914999999999</v>
      </c>
      <c r="N43" s="17">
        <v>201.86914999999999</v>
      </c>
      <c r="O43" s="17">
        <v>3.8308499999999999</v>
      </c>
      <c r="P43" s="17"/>
      <c r="Q43" s="17"/>
      <c r="R43" s="17"/>
      <c r="S43" s="17">
        <v>0</v>
      </c>
      <c r="T43" s="17"/>
      <c r="U43" s="17"/>
      <c r="V43" s="17"/>
      <c r="W43" s="17">
        <v>0</v>
      </c>
      <c r="X43" s="17">
        <v>90.1</v>
      </c>
      <c r="Y43" s="17">
        <v>91.778639999999996</v>
      </c>
      <c r="Z43" s="17">
        <v>91.778639999999996</v>
      </c>
      <c r="AA43" s="17">
        <v>-1.6786399999999999</v>
      </c>
      <c r="AB43" s="17">
        <v>128</v>
      </c>
      <c r="AC43" s="17">
        <v>230.46478999999999</v>
      </c>
      <c r="AD43" s="17">
        <v>214.77247</v>
      </c>
      <c r="AE43" s="17">
        <v>-86.772469999999998</v>
      </c>
      <c r="AF43" s="17"/>
      <c r="AG43" s="17"/>
      <c r="AH43" s="17"/>
      <c r="AI43" s="17">
        <v>0</v>
      </c>
      <c r="AJ43" s="17"/>
      <c r="AK43" s="17"/>
      <c r="AL43" s="17"/>
      <c r="AM43" s="17">
        <v>0</v>
      </c>
      <c r="AN43" s="17">
        <v>182.2</v>
      </c>
      <c r="AO43" s="17">
        <v>196.22801999999999</v>
      </c>
      <c r="AP43" s="17">
        <v>196.22801999999999</v>
      </c>
      <c r="AQ43" s="17">
        <v>-14.02802</v>
      </c>
      <c r="AR43" s="17">
        <v>202.9</v>
      </c>
      <c r="AS43" s="17">
        <v>196.22801999999999</v>
      </c>
      <c r="AT43" s="17">
        <v>196.22801999999999</v>
      </c>
      <c r="AU43" s="17">
        <v>6.6719799999999996</v>
      </c>
      <c r="AV43" s="17">
        <v>202.5</v>
      </c>
      <c r="AW43" s="17">
        <v>196.22801999999999</v>
      </c>
      <c r="AX43" s="17">
        <v>196.22801999999999</v>
      </c>
      <c r="AY43" s="17">
        <v>6.2719800000000001</v>
      </c>
      <c r="AZ43" s="17">
        <v>293.10000000000002</v>
      </c>
      <c r="BA43" s="17">
        <v>295.22593999999998</v>
      </c>
      <c r="BB43" s="17">
        <v>295.22593999999998</v>
      </c>
      <c r="BC43" s="17">
        <v>-2.1259399999999999</v>
      </c>
      <c r="BD43" s="17"/>
      <c r="BE43" s="17"/>
      <c r="BF43" s="17"/>
      <c r="BG43" s="17">
        <v>0</v>
      </c>
      <c r="BH43" s="17"/>
      <c r="BI43" s="17"/>
      <c r="BJ43" s="17"/>
      <c r="BK43" s="17">
        <v>0</v>
      </c>
      <c r="BL43" s="17">
        <v>130.19999999999999</v>
      </c>
      <c r="BM43" s="17">
        <v>72.835049999999995</v>
      </c>
      <c r="BN43" s="17">
        <v>266.29986000000002</v>
      </c>
      <c r="BO43" s="17">
        <v>-136.09986000000001</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165.6</v>
      </c>
      <c r="CK43" s="17">
        <v>163.90777</v>
      </c>
      <c r="CL43" s="17">
        <v>163.90777</v>
      </c>
      <c r="CM43" s="17">
        <v>1.6922299999999999</v>
      </c>
      <c r="CN43" s="17">
        <v>9.3000000000000007</v>
      </c>
      <c r="CO43" s="17">
        <v>5.1333399999999996</v>
      </c>
      <c r="CP43" s="17">
        <v>5.1333399999999996</v>
      </c>
      <c r="CQ43" s="17">
        <v>4.1666600000000003</v>
      </c>
      <c r="CR43" s="17">
        <v>6</v>
      </c>
      <c r="CS43" s="17">
        <v>2.8177599999999998</v>
      </c>
      <c r="CT43" s="17">
        <v>2.8177599999999998</v>
      </c>
      <c r="CU43" s="17">
        <v>3.1822400000000002</v>
      </c>
      <c r="CV43" s="17"/>
      <c r="CW43" s="17"/>
      <c r="CX43" s="17"/>
      <c r="CY43" s="17">
        <v>0</v>
      </c>
      <c r="CZ43" s="17">
        <v>6.9</v>
      </c>
      <c r="DA43" s="17">
        <v>6.8787000000000003</v>
      </c>
      <c r="DB43" s="17">
        <v>6.8787000000000003</v>
      </c>
      <c r="DC43" s="17">
        <v>2.1299999999999999E-2</v>
      </c>
      <c r="DD43" s="17">
        <v>13.6</v>
      </c>
      <c r="DE43" s="17">
        <v>14.919420000000001</v>
      </c>
      <c r="DF43" s="17">
        <v>14.919420000000001</v>
      </c>
      <c r="DG43" s="17">
        <v>-1.31942</v>
      </c>
      <c r="DH43" s="17">
        <v>86.3</v>
      </c>
      <c r="DI43" s="17">
        <v>55.39575</v>
      </c>
      <c r="DJ43" s="17">
        <v>81.708950000000002</v>
      </c>
      <c r="DK43" s="17">
        <v>4.5910500000000001</v>
      </c>
      <c r="DL43" s="17"/>
      <c r="DM43" s="17"/>
      <c r="DN43" s="17"/>
      <c r="DO43" s="17">
        <v>0</v>
      </c>
      <c r="DP43" s="17"/>
      <c r="DQ43" s="17"/>
      <c r="DR43" s="17"/>
      <c r="DS43" s="17">
        <v>0</v>
      </c>
      <c r="DT43" s="17"/>
      <c r="DU43" s="17"/>
      <c r="DV43" s="17"/>
      <c r="DW43" s="17">
        <v>0</v>
      </c>
      <c r="DX43" s="17"/>
      <c r="DY43" s="17"/>
      <c r="DZ43" s="17"/>
      <c r="EA43" s="17">
        <v>0</v>
      </c>
      <c r="EB43" s="17">
        <v>55.6</v>
      </c>
      <c r="EC43" s="17">
        <v>55.841569999999997</v>
      </c>
      <c r="ED43" s="17">
        <v>55.841569999999997</v>
      </c>
      <c r="EE43" s="17">
        <v>-0.24157000000000001</v>
      </c>
      <c r="EF43" s="17">
        <v>25.8</v>
      </c>
      <c r="EG43" s="17">
        <v>83.688900000000004</v>
      </c>
      <c r="EH43" s="17">
        <v>62.704169999999998</v>
      </c>
      <c r="EI43" s="17">
        <v>-36.904170000000001</v>
      </c>
      <c r="EJ43" s="17"/>
      <c r="EK43" s="17"/>
      <c r="EL43" s="17"/>
      <c r="EM43" s="17">
        <v>0</v>
      </c>
      <c r="EN43" s="17"/>
      <c r="EO43" s="17"/>
      <c r="EP43" s="17"/>
      <c r="EQ43" s="17">
        <v>0</v>
      </c>
      <c r="ER43" s="17"/>
      <c r="ES43" s="17"/>
      <c r="ET43" s="17"/>
      <c r="EU43" s="17">
        <v>0</v>
      </c>
      <c r="EV43" s="17">
        <v>6.5</v>
      </c>
      <c r="EW43" s="17">
        <v>6.39</v>
      </c>
      <c r="EX43" s="17">
        <v>6.39</v>
      </c>
      <c r="EY43" s="17">
        <v>0.11</v>
      </c>
      <c r="EZ43" s="17">
        <v>224.1</v>
      </c>
      <c r="FA43" s="17">
        <v>211.99033</v>
      </c>
      <c r="FB43" s="17">
        <v>296.38994000000002</v>
      </c>
      <c r="FC43" s="17">
        <v>-72.289940000000001</v>
      </c>
      <c r="FD43" s="17">
        <v>33.6</v>
      </c>
      <c r="FE43" s="17">
        <v>35.039729999999999</v>
      </c>
      <c r="FF43" s="17">
        <v>44.82403</v>
      </c>
      <c r="FG43" s="17">
        <v>-11.224030000000001</v>
      </c>
      <c r="FH43" s="17">
        <v>128.19999999999999</v>
      </c>
      <c r="FI43" s="17">
        <v>128.31246999999999</v>
      </c>
      <c r="FJ43" s="17">
        <v>151.21556000000001</v>
      </c>
      <c r="FK43" s="17">
        <v>-23.015560000000001</v>
      </c>
      <c r="FL43" s="17">
        <v>18.5</v>
      </c>
      <c r="FM43" s="17">
        <v>20.015689999999999</v>
      </c>
      <c r="FN43" s="17">
        <v>20.749040000000001</v>
      </c>
      <c r="FO43" s="17">
        <v>-2.2490399999999999</v>
      </c>
      <c r="FP43" s="17">
        <v>18</v>
      </c>
      <c r="FQ43" s="17">
        <v>17.210889999999999</v>
      </c>
      <c r="FR43" s="17">
        <v>17.210889999999999</v>
      </c>
      <c r="FS43" s="17">
        <v>0.78910999999999998</v>
      </c>
      <c r="FT43" s="17">
        <v>18.8</v>
      </c>
      <c r="FU43" s="17">
        <v>17.961169999999999</v>
      </c>
      <c r="FV43" s="17">
        <v>17.96116</v>
      </c>
      <c r="FW43" s="17">
        <v>0.83884000000000003</v>
      </c>
      <c r="FX43" s="17">
        <v>87.9</v>
      </c>
      <c r="FY43" s="17">
        <v>87.68835</v>
      </c>
      <c r="FZ43" s="17">
        <v>87.68835</v>
      </c>
      <c r="GA43" s="17">
        <v>0.21165</v>
      </c>
      <c r="GB43" s="17">
        <v>181.6</v>
      </c>
      <c r="GC43" s="17">
        <v>184.91498000000001</v>
      </c>
      <c r="GD43" s="17">
        <v>184.91498000000001</v>
      </c>
      <c r="GE43" s="17">
        <v>-3.3149799999999998</v>
      </c>
      <c r="GF43" s="17">
        <v>182.1</v>
      </c>
      <c r="GG43" s="17">
        <v>184.91498000000001</v>
      </c>
      <c r="GH43" s="17">
        <v>184.91498000000001</v>
      </c>
      <c r="GI43" s="17">
        <v>-2.8149799999999998</v>
      </c>
      <c r="GJ43" s="17">
        <v>184.2</v>
      </c>
      <c r="GK43" s="17">
        <v>185.47028</v>
      </c>
      <c r="GL43" s="17">
        <v>185.47028</v>
      </c>
      <c r="GM43" s="17">
        <v>-1.2702800000000001</v>
      </c>
      <c r="GN43" s="17">
        <v>106.8</v>
      </c>
      <c r="GO43" s="17">
        <v>105.05658</v>
      </c>
      <c r="GP43" s="17">
        <v>94.799049999999994</v>
      </c>
      <c r="GQ43" s="17">
        <v>12.00095</v>
      </c>
      <c r="GR43" s="17">
        <v>36</v>
      </c>
      <c r="GS43" s="17">
        <v>36.218409999999999</v>
      </c>
      <c r="GT43" s="17">
        <v>22.42482</v>
      </c>
      <c r="GU43" s="17">
        <v>13.57518</v>
      </c>
      <c r="GV43" s="17">
        <v>36.700000000000003</v>
      </c>
      <c r="GW43" s="17">
        <v>44.060189999999999</v>
      </c>
      <c r="GX43" s="17">
        <v>44.060189999999999</v>
      </c>
      <c r="GY43" s="17">
        <v>-7.3601900000000002</v>
      </c>
      <c r="GZ43" s="17">
        <v>2</v>
      </c>
      <c r="HA43" s="17">
        <v>2.1456300000000001</v>
      </c>
      <c r="HB43" s="17">
        <v>2.1456300000000001</v>
      </c>
      <c r="HC43" s="17">
        <v>-0.14563000000000001</v>
      </c>
      <c r="HD43" s="17">
        <v>26.9</v>
      </c>
      <c r="HE43" s="17">
        <v>28.32893</v>
      </c>
      <c r="HF43" s="17">
        <v>28.32893</v>
      </c>
      <c r="HG43" s="17">
        <v>-1.42893</v>
      </c>
      <c r="HH43" s="17">
        <v>64.3</v>
      </c>
      <c r="HI43" s="17">
        <v>45.631070000000001</v>
      </c>
      <c r="HJ43" s="17">
        <v>40.007170000000002</v>
      </c>
      <c r="HK43" s="17">
        <v>24.292829999999999</v>
      </c>
      <c r="HL43" s="17"/>
      <c r="HM43" s="17"/>
      <c r="HN43" s="17"/>
      <c r="HO43" s="17">
        <v>0</v>
      </c>
      <c r="HP43" s="17"/>
      <c r="HQ43" s="17"/>
      <c r="HR43" s="17"/>
      <c r="HS43" s="17">
        <v>0</v>
      </c>
      <c r="HT43" s="17">
        <v>87.5</v>
      </c>
      <c r="HU43" s="17">
        <v>85.482579999999999</v>
      </c>
      <c r="HV43" s="17">
        <v>85.482579999999999</v>
      </c>
      <c r="HW43" s="17">
        <v>2.01742</v>
      </c>
      <c r="HX43" s="17"/>
      <c r="HY43" s="17"/>
      <c r="HZ43" s="17"/>
      <c r="IA43" s="17">
        <v>0</v>
      </c>
      <c r="IB43" s="17"/>
      <c r="IC43" s="17"/>
      <c r="ID43" s="17"/>
      <c r="IE43" s="17">
        <v>0</v>
      </c>
      <c r="IF43" s="17">
        <v>46.7</v>
      </c>
      <c r="IG43" s="17">
        <v>45.221359999999997</v>
      </c>
      <c r="IH43" s="17"/>
      <c r="II43" s="17">
        <v>46.7</v>
      </c>
      <c r="IJ43" s="17"/>
      <c r="IK43" s="17"/>
      <c r="IL43" s="17"/>
      <c r="IM43" s="17">
        <v>0</v>
      </c>
      <c r="IN43" s="17"/>
      <c r="IO43" s="17"/>
      <c r="IP43" s="17"/>
      <c r="IQ43" s="17">
        <v>0</v>
      </c>
      <c r="IR43" s="17"/>
      <c r="IS43" s="17"/>
      <c r="IT43" s="17"/>
      <c r="IU43" s="17">
        <v>0</v>
      </c>
      <c r="IV43" s="17">
        <v>80.3</v>
      </c>
      <c r="IW43" s="17">
        <v>79.977900000000005</v>
      </c>
      <c r="IX43" s="17">
        <v>73.738259999999997</v>
      </c>
      <c r="IY43" s="17">
        <v>6.5617400000000004</v>
      </c>
      <c r="IZ43" s="17"/>
      <c r="JA43" s="17"/>
      <c r="JB43" s="17"/>
      <c r="JC43" s="17">
        <v>0</v>
      </c>
      <c r="JD43" s="17">
        <v>170.1</v>
      </c>
      <c r="JE43" s="17">
        <v>186.21592999999999</v>
      </c>
      <c r="JF43" s="17"/>
      <c r="JG43" s="17">
        <v>170.1</v>
      </c>
      <c r="JH43" s="17">
        <v>200</v>
      </c>
      <c r="JI43" s="17">
        <v>186.21592999999999</v>
      </c>
      <c r="JJ43" s="17">
        <v>196.19228000000001</v>
      </c>
      <c r="JK43" s="17">
        <v>3.8077200000000002</v>
      </c>
      <c r="JL43" s="17">
        <v>180.2</v>
      </c>
      <c r="JM43" s="17">
        <v>186.77513999999999</v>
      </c>
      <c r="JN43" s="17">
        <v>98.390720000000002</v>
      </c>
      <c r="JO43" s="17">
        <v>81.809280000000001</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v>0</v>
      </c>
      <c r="KS43" s="17"/>
      <c r="KT43" s="17"/>
      <c r="KU43" s="17">
        <v>0</v>
      </c>
      <c r="KV43" s="17">
        <v>2.5</v>
      </c>
      <c r="KW43" s="17">
        <v>2.2284299999999999</v>
      </c>
      <c r="KX43" s="17">
        <v>2.2284299999999999</v>
      </c>
      <c r="KY43" s="17">
        <v>0.27156999999999998</v>
      </c>
      <c r="KZ43" s="17">
        <v>178.8</v>
      </c>
      <c r="LA43" s="17">
        <v>181.57669999999999</v>
      </c>
      <c r="LB43" s="17">
        <v>181.57669000000001</v>
      </c>
      <c r="LC43" s="17">
        <v>-2.7766899999999999</v>
      </c>
      <c r="LD43" s="17">
        <v>92.9</v>
      </c>
      <c r="LE43" s="17">
        <v>92.444500000000005</v>
      </c>
      <c r="LF43" s="17">
        <v>74.57499</v>
      </c>
      <c r="LG43" s="17">
        <v>18.325009999999999</v>
      </c>
      <c r="LH43" s="17">
        <v>46.3</v>
      </c>
      <c r="LI43" s="17">
        <v>43.972760000000001</v>
      </c>
      <c r="LJ43" s="17">
        <v>43.972760000000001</v>
      </c>
      <c r="LK43" s="17">
        <v>2.3272400000000002</v>
      </c>
      <c r="LL43" s="17">
        <v>46.3</v>
      </c>
      <c r="LM43" s="17">
        <v>48.413229999999999</v>
      </c>
      <c r="LN43" s="17">
        <v>48.413229999999999</v>
      </c>
      <c r="LO43" s="17">
        <v>-2.1132300000000002</v>
      </c>
      <c r="LP43" s="17">
        <v>30.2</v>
      </c>
      <c r="LQ43" s="17">
        <v>29.951460000000001</v>
      </c>
      <c r="LR43" s="17">
        <v>29.951460000000001</v>
      </c>
      <c r="LS43" s="17">
        <v>0.24854000000000001</v>
      </c>
      <c r="LT43" s="17"/>
      <c r="LU43" s="17"/>
      <c r="LV43" s="17"/>
      <c r="LW43" s="17">
        <v>0</v>
      </c>
      <c r="LX43" s="17"/>
      <c r="LY43" s="17"/>
      <c r="LZ43" s="17"/>
      <c r="MA43" s="17">
        <v>0</v>
      </c>
      <c r="MB43" s="17"/>
      <c r="MC43" s="17"/>
      <c r="MD43" s="17"/>
      <c r="ME43" s="17">
        <v>0</v>
      </c>
      <c r="MF43" s="17">
        <v>143.9</v>
      </c>
      <c r="MG43" s="17">
        <v>151.08886000000001</v>
      </c>
      <c r="MH43" s="17">
        <v>151.08886000000001</v>
      </c>
      <c r="MI43" s="17">
        <v>-7.18886</v>
      </c>
      <c r="MJ43" s="17">
        <v>144.80000000000001</v>
      </c>
      <c r="MK43" s="17">
        <v>151.08886000000001</v>
      </c>
      <c r="ML43" s="17">
        <v>151.08886000000001</v>
      </c>
      <c r="MM43" s="17">
        <v>-6.2888599999999997</v>
      </c>
      <c r="MN43" s="17">
        <v>147.80000000000001</v>
      </c>
      <c r="MO43" s="17">
        <v>151.54257999999999</v>
      </c>
      <c r="MP43" s="17">
        <v>151.54257999999999</v>
      </c>
      <c r="MQ43" s="17">
        <v>-3.7425799999999998</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212.3</v>
      </c>
      <c r="NM43" s="17">
        <v>206.29038</v>
      </c>
      <c r="NN43" s="17">
        <v>206.29038</v>
      </c>
      <c r="NO43" s="17">
        <v>6.00962</v>
      </c>
      <c r="NP43" s="17">
        <v>101.4</v>
      </c>
      <c r="NQ43" s="17">
        <v>103.45493</v>
      </c>
      <c r="NR43" s="17">
        <v>103.45493</v>
      </c>
      <c r="NS43" s="17">
        <v>-2.0549300000000001</v>
      </c>
      <c r="NT43" s="17">
        <v>7.6</v>
      </c>
      <c r="NU43" s="17">
        <v>7.8258200000000002</v>
      </c>
      <c r="NV43" s="17">
        <v>7.8258099999999997</v>
      </c>
      <c r="NW43" s="17">
        <v>-0.22581000000000001</v>
      </c>
      <c r="NX43" s="17">
        <v>2.6</v>
      </c>
      <c r="NY43" s="17">
        <v>8.2100200000000001</v>
      </c>
      <c r="NZ43" s="17">
        <v>8.2100100000000005</v>
      </c>
      <c r="OA43" s="17">
        <v>-5.6100099999999999</v>
      </c>
      <c r="OB43" s="17">
        <v>0.1</v>
      </c>
      <c r="OC43" s="17"/>
      <c r="OD43" s="17">
        <v>0.10299999999999999</v>
      </c>
      <c r="OE43" s="17">
        <v>-3.0000000000000001E-3</v>
      </c>
      <c r="OF43" s="17">
        <v>105.2</v>
      </c>
      <c r="OG43" s="17">
        <v>100.02</v>
      </c>
      <c r="OH43" s="17">
        <v>99.45</v>
      </c>
      <c r="OI43" s="17">
        <v>5.75</v>
      </c>
      <c r="OJ43" s="17">
        <v>12.1</v>
      </c>
      <c r="OK43" s="17"/>
      <c r="OL43" s="17">
        <v>6.81</v>
      </c>
      <c r="OM43" s="17">
        <v>5.29</v>
      </c>
      <c r="ON43" s="17">
        <v>6.3</v>
      </c>
      <c r="OO43" s="17">
        <v>5.32</v>
      </c>
      <c r="OP43" s="17">
        <v>5.32</v>
      </c>
      <c r="OQ43" s="17">
        <v>0.98</v>
      </c>
      <c r="OR43" s="17">
        <v>0</v>
      </c>
      <c r="OS43" s="17"/>
      <c r="OT43" s="17"/>
      <c r="OU43" s="17">
        <v>0</v>
      </c>
      <c r="OV43" s="17">
        <v>13.2</v>
      </c>
      <c r="OW43" s="17">
        <v>14.56311</v>
      </c>
      <c r="OX43" s="17">
        <v>14.56311</v>
      </c>
      <c r="OY43" s="17">
        <v>-1.36311</v>
      </c>
      <c r="OZ43" s="17">
        <v>7.8784799999999997</v>
      </c>
      <c r="PA43" s="17">
        <v>20.254370000000002</v>
      </c>
      <c r="PB43" s="17">
        <v>20.254370000000002</v>
      </c>
      <c r="PC43" s="17">
        <v>-12.37589</v>
      </c>
      <c r="PD43" s="17">
        <v>9.9</v>
      </c>
      <c r="PE43" s="17">
        <v>9.9830000000000005</v>
      </c>
      <c r="PF43" s="17">
        <v>9.9830000000000005</v>
      </c>
      <c r="PG43" s="17">
        <v>-8.3000000000000004E-2</v>
      </c>
      <c r="PH43" s="17"/>
      <c r="PI43" s="17"/>
      <c r="PJ43" s="17"/>
      <c r="PK43" s="17">
        <v>0</v>
      </c>
      <c r="PL43" s="17">
        <v>39.299999999999997</v>
      </c>
      <c r="PM43" s="17"/>
      <c r="PN43" s="17">
        <v>1</v>
      </c>
      <c r="PO43" s="17">
        <v>38.299999999999997</v>
      </c>
      <c r="PP43" s="17">
        <v>1.2</v>
      </c>
      <c r="PQ43" s="17">
        <v>1</v>
      </c>
      <c r="PR43" s="17">
        <v>1</v>
      </c>
      <c r="PS43" s="17">
        <v>0.2</v>
      </c>
      <c r="PT43" s="17">
        <v>1.8</v>
      </c>
      <c r="PU43" s="17">
        <v>2.65</v>
      </c>
      <c r="PV43" s="17">
        <v>2.65</v>
      </c>
      <c r="PW43" s="17">
        <v>-0.85</v>
      </c>
      <c r="PX43" s="17">
        <v>2.6</v>
      </c>
      <c r="PY43" s="17">
        <v>2.5</v>
      </c>
      <c r="PZ43" s="17">
        <v>2.5</v>
      </c>
      <c r="QA43" s="17">
        <v>0.1</v>
      </c>
      <c r="QB43" s="17">
        <v>20.5</v>
      </c>
      <c r="QC43" s="17">
        <v>20.254370000000002</v>
      </c>
      <c r="QD43" s="17">
        <v>20.254370000000002</v>
      </c>
      <c r="QE43" s="17">
        <v>0.24562999999999999</v>
      </c>
      <c r="QF43" s="17">
        <v>20</v>
      </c>
      <c r="QG43" s="17">
        <v>19.417480000000001</v>
      </c>
      <c r="QH43" s="17">
        <v>19.417480000000001</v>
      </c>
      <c r="QI43" s="17">
        <v>0.58252000000000004</v>
      </c>
      <c r="QJ43" s="17">
        <v>19.100000000000001</v>
      </c>
      <c r="QK43" s="17">
        <v>17.475729999999999</v>
      </c>
      <c r="QL43" s="17">
        <v>17.475729999999999</v>
      </c>
      <c r="QM43" s="17">
        <v>1.6242700000000001</v>
      </c>
      <c r="QN43" s="17">
        <v>3.3</v>
      </c>
      <c r="QO43" s="17">
        <v>3.4</v>
      </c>
      <c r="QP43" s="17">
        <v>3.4</v>
      </c>
      <c r="QQ43" s="17">
        <v>-0.1</v>
      </c>
      <c r="QR43" s="17">
        <v>18.399999999999999</v>
      </c>
      <c r="QS43" s="17">
        <v>17.961169999999999</v>
      </c>
      <c r="QT43" s="17">
        <v>17.96116</v>
      </c>
      <c r="QU43" s="17">
        <v>0.43884000000000001</v>
      </c>
      <c r="QV43" s="17">
        <v>1.4</v>
      </c>
      <c r="QW43" s="17"/>
      <c r="QX43" s="17">
        <v>0.84499999999999997</v>
      </c>
      <c r="QY43" s="17">
        <v>0.55500000000000005</v>
      </c>
      <c r="QZ43" s="17">
        <v>1.4</v>
      </c>
      <c r="RA43" s="17"/>
      <c r="RB43" s="17">
        <v>3.5779999999999998</v>
      </c>
      <c r="RC43" s="17">
        <v>-2.1779999999999999</v>
      </c>
      <c r="RD43" s="17">
        <v>27.3</v>
      </c>
      <c r="RE43" s="17">
        <v>23.27</v>
      </c>
      <c r="RF43" s="17">
        <v>21.62</v>
      </c>
      <c r="RG43" s="17">
        <v>5.68</v>
      </c>
      <c r="RH43" s="17">
        <v>84.3</v>
      </c>
      <c r="RI43" s="17">
        <v>72.05</v>
      </c>
      <c r="RJ43" s="17">
        <v>69.239999999999995</v>
      </c>
      <c r="RK43" s="17">
        <v>15.06</v>
      </c>
      <c r="RL43" s="17">
        <v>0</v>
      </c>
      <c r="RM43" s="17"/>
      <c r="RN43" s="17"/>
      <c r="RO43" s="17">
        <v>0</v>
      </c>
      <c r="RP43" s="17">
        <v>3</v>
      </c>
      <c r="RQ43" s="17">
        <v>3.15</v>
      </c>
      <c r="RR43" s="17">
        <v>3.15</v>
      </c>
      <c r="RS43" s="17">
        <v>-0.15</v>
      </c>
      <c r="RT43" s="17">
        <v>14.8</v>
      </c>
      <c r="RU43" s="17">
        <v>19.772790000000001</v>
      </c>
      <c r="RV43" s="17">
        <v>19.772790000000001</v>
      </c>
      <c r="RW43" s="17">
        <v>-4.9727899999999998</v>
      </c>
      <c r="RX43" s="17">
        <v>2.8</v>
      </c>
      <c r="RY43" s="17">
        <v>2</v>
      </c>
      <c r="RZ43" s="17">
        <v>2</v>
      </c>
      <c r="SA43" s="17">
        <v>0.8</v>
      </c>
      <c r="SB43" s="17"/>
      <c r="SC43" s="17">
        <v>0.4</v>
      </c>
      <c r="SD43" s="17">
        <v>0.4</v>
      </c>
      <c r="SE43" s="17">
        <v>-0.4</v>
      </c>
      <c r="SF43" s="17">
        <v>6.6</v>
      </c>
      <c r="SG43" s="17">
        <v>7.7</v>
      </c>
      <c r="SH43" s="17">
        <v>7.7</v>
      </c>
      <c r="SI43" s="17">
        <v>-1.1000000000000001</v>
      </c>
      <c r="SJ43" s="17">
        <v>6.7</v>
      </c>
      <c r="SK43" s="17">
        <v>6.4</v>
      </c>
      <c r="SL43" s="17">
        <v>6.4</v>
      </c>
      <c r="SM43" s="17">
        <v>0.3</v>
      </c>
      <c r="SN43" s="17">
        <v>9.3000000000000007</v>
      </c>
      <c r="SO43" s="17">
        <v>10</v>
      </c>
      <c r="SP43" s="17">
        <v>10</v>
      </c>
      <c r="SQ43" s="17">
        <v>-0.7</v>
      </c>
      <c r="SR43" s="17">
        <v>11.9</v>
      </c>
      <c r="SS43" s="17">
        <v>13.592230000000001</v>
      </c>
      <c r="ST43" s="17">
        <v>13.592230000000001</v>
      </c>
      <c r="SU43" s="17">
        <v>-1.6922299999999999</v>
      </c>
      <c r="SV43" s="17">
        <v>16</v>
      </c>
      <c r="SW43" s="17">
        <v>17.475729999999999</v>
      </c>
      <c r="SX43" s="17">
        <v>17.475729999999999</v>
      </c>
      <c r="SY43" s="17">
        <v>-1.47573</v>
      </c>
      <c r="SZ43" s="17">
        <v>17.600000000000001</v>
      </c>
      <c r="TA43" s="17">
        <v>12.622</v>
      </c>
      <c r="TB43" s="17">
        <v>12.622</v>
      </c>
      <c r="TC43" s="17">
        <v>4.9779999999999998</v>
      </c>
      <c r="TD43" s="17">
        <v>76.7</v>
      </c>
      <c r="TE43" s="17">
        <v>62</v>
      </c>
      <c r="TF43" s="17">
        <v>67.028000000000006</v>
      </c>
      <c r="TG43" s="17">
        <v>9.6720000000000006</v>
      </c>
      <c r="TH43" s="17">
        <v>7.6</v>
      </c>
      <c r="TI43" s="17"/>
      <c r="TJ43" s="17">
        <v>2.5939999999999999</v>
      </c>
      <c r="TK43" s="17">
        <v>5.0060000000000002</v>
      </c>
      <c r="TL43" s="17">
        <v>98.6</v>
      </c>
      <c r="TM43" s="17">
        <v>76.3</v>
      </c>
      <c r="TN43" s="17">
        <v>104.66</v>
      </c>
      <c r="TO43" s="17">
        <v>-6.06</v>
      </c>
      <c r="TP43" s="17">
        <v>106.8</v>
      </c>
      <c r="TQ43" s="17">
        <v>78.2</v>
      </c>
      <c r="TR43" s="17">
        <v>106.88</v>
      </c>
      <c r="TS43" s="17">
        <v>-0.08</v>
      </c>
      <c r="TT43" s="17">
        <v>17.600000000000001</v>
      </c>
      <c r="TU43" s="17">
        <v>7.6</v>
      </c>
      <c r="TV43" s="17">
        <v>13.62</v>
      </c>
      <c r="TW43" s="17">
        <v>3.98</v>
      </c>
      <c r="TX43" s="17">
        <v>10.4</v>
      </c>
      <c r="TY43" s="17">
        <v>6.2</v>
      </c>
      <c r="TZ43" s="17">
        <v>7.23</v>
      </c>
      <c r="UA43" s="17">
        <v>3.17</v>
      </c>
      <c r="UB43" s="17">
        <v>18.100000000000001</v>
      </c>
      <c r="UC43" s="17">
        <v>18.4466</v>
      </c>
      <c r="UD43" s="17">
        <v>18.4466</v>
      </c>
      <c r="UE43" s="17">
        <v>-0.34660000000000002</v>
      </c>
      <c r="UF43" s="17">
        <v>3.9</v>
      </c>
      <c r="UG43" s="17">
        <v>5</v>
      </c>
      <c r="UH43" s="17">
        <v>5</v>
      </c>
      <c r="UI43" s="17">
        <v>-1.1000000000000001</v>
      </c>
      <c r="UJ43" s="17">
        <v>7</v>
      </c>
      <c r="UK43" s="17">
        <v>7.5</v>
      </c>
      <c r="UL43" s="17">
        <v>7.5</v>
      </c>
      <c r="UM43" s="17">
        <v>-0.5</v>
      </c>
      <c r="UN43" s="17">
        <v>20.399999999999999</v>
      </c>
      <c r="UO43" s="17">
        <v>19.417480000000001</v>
      </c>
      <c r="UP43" s="17">
        <v>19.417480000000001</v>
      </c>
      <c r="UQ43" s="17">
        <v>0.98251999999999995</v>
      </c>
      <c r="UR43" s="17">
        <v>20.399999999999999</v>
      </c>
      <c r="US43" s="17">
        <v>19.417480000000001</v>
      </c>
      <c r="UT43" s="17">
        <v>19.417480000000001</v>
      </c>
      <c r="UU43" s="17">
        <v>0.98251999999999995</v>
      </c>
      <c r="UV43" s="17">
        <v>20.100000000000001</v>
      </c>
      <c r="UW43" s="17">
        <v>19.417480000000001</v>
      </c>
      <c r="UX43" s="17">
        <v>19.417480000000001</v>
      </c>
      <c r="UY43" s="17">
        <v>0.68252000000000002</v>
      </c>
      <c r="UZ43" s="17">
        <v>14</v>
      </c>
      <c r="VA43" s="17">
        <v>5.3159999999999998</v>
      </c>
      <c r="VB43" s="17">
        <v>5.3159999999999998</v>
      </c>
      <c r="VC43" s="17">
        <v>8.6839999999999993</v>
      </c>
      <c r="VD43" s="17">
        <v>46.7</v>
      </c>
      <c r="VE43" s="17"/>
      <c r="VF43" s="17">
        <v>63.066000000000003</v>
      </c>
      <c r="VG43" s="17">
        <v>-16.366</v>
      </c>
      <c r="VH43" s="17">
        <v>0.8</v>
      </c>
      <c r="VI43" s="17"/>
      <c r="VJ43" s="17">
        <v>0.30099999999999999</v>
      </c>
      <c r="VK43" s="17">
        <v>0.499</v>
      </c>
      <c r="VL43" s="17">
        <v>23.5</v>
      </c>
      <c r="VM43" s="17"/>
      <c r="VN43" s="17">
        <v>10.667</v>
      </c>
      <c r="VO43" s="17">
        <v>12.833</v>
      </c>
      <c r="VP43" s="17">
        <v>0.6</v>
      </c>
      <c r="VQ43" s="17">
        <v>0.6</v>
      </c>
      <c r="VR43" s="17">
        <v>0.6</v>
      </c>
      <c r="VS43" s="17">
        <v>0</v>
      </c>
      <c r="VT43" s="17">
        <v>127.6</v>
      </c>
      <c r="VU43" s="17">
        <v>119.6</v>
      </c>
      <c r="VV43" s="17">
        <v>128</v>
      </c>
      <c r="VW43" s="17">
        <v>-0.4</v>
      </c>
      <c r="VX43" s="17">
        <v>137</v>
      </c>
      <c r="VY43" s="17">
        <v>122.34</v>
      </c>
      <c r="VZ43" s="17">
        <v>125</v>
      </c>
      <c r="WA43" s="17">
        <v>12</v>
      </c>
      <c r="WB43" s="17">
        <v>23.1</v>
      </c>
      <c r="WC43" s="17"/>
      <c r="WD43" s="17">
        <v>10.087999999999999</v>
      </c>
      <c r="WE43" s="17">
        <v>13.012</v>
      </c>
      <c r="WF43" s="17"/>
      <c r="WG43" s="17"/>
      <c r="WH43" s="17"/>
      <c r="WI43" s="17">
        <v>0</v>
      </c>
      <c r="WJ43" s="17">
        <v>2.2000000000000002</v>
      </c>
      <c r="WK43" s="17">
        <v>2.4</v>
      </c>
      <c r="WL43" s="17">
        <v>2.4</v>
      </c>
      <c r="WM43" s="17">
        <v>-0.2</v>
      </c>
      <c r="WN43" s="17">
        <v>2</v>
      </c>
      <c r="WO43" s="17">
        <v>2.4</v>
      </c>
      <c r="WP43" s="17">
        <v>2.4</v>
      </c>
      <c r="WQ43" s="17">
        <v>-0.4</v>
      </c>
      <c r="WR43" s="17">
        <v>1.1000000000000001</v>
      </c>
      <c r="WS43" s="17">
        <v>1.4</v>
      </c>
      <c r="WT43" s="17">
        <v>1.4</v>
      </c>
      <c r="WU43" s="17">
        <v>-0.3</v>
      </c>
      <c r="WV43" s="17">
        <v>0.9</v>
      </c>
      <c r="WW43" s="17"/>
      <c r="WX43" s="17">
        <v>0.89800000000000002</v>
      </c>
      <c r="WY43" s="17">
        <v>2E-3</v>
      </c>
      <c r="WZ43" s="17">
        <v>3.7</v>
      </c>
      <c r="XA43" s="17">
        <v>6.8</v>
      </c>
      <c r="XB43" s="17">
        <v>6.8</v>
      </c>
      <c r="XC43" s="17">
        <v>-3.1</v>
      </c>
      <c r="XD43" s="17">
        <v>18.8</v>
      </c>
      <c r="XE43" s="17">
        <v>18.4466</v>
      </c>
      <c r="XF43" s="17">
        <v>18.4466</v>
      </c>
      <c r="XG43" s="17">
        <v>0.35339999999999999</v>
      </c>
      <c r="XH43" s="17">
        <v>8.9</v>
      </c>
      <c r="XI43" s="17">
        <v>10.8</v>
      </c>
      <c r="XJ43" s="17">
        <v>10.8</v>
      </c>
      <c r="XK43" s="17">
        <v>-1.9</v>
      </c>
      <c r="XL43" s="17">
        <v>27.6</v>
      </c>
      <c r="XM43" s="17">
        <v>30</v>
      </c>
      <c r="XN43" s="17">
        <v>28</v>
      </c>
      <c r="XO43" s="17">
        <v>-0.4</v>
      </c>
      <c r="XP43" s="17">
        <v>34.700000000000003</v>
      </c>
      <c r="XQ43" s="17">
        <v>30</v>
      </c>
      <c r="XR43" s="17">
        <v>28</v>
      </c>
      <c r="XS43" s="17">
        <v>6.7</v>
      </c>
      <c r="XT43" s="17">
        <v>16</v>
      </c>
      <c r="XU43" s="17">
        <v>14</v>
      </c>
      <c r="XV43" s="17">
        <v>14</v>
      </c>
      <c r="XW43" s="17">
        <v>2</v>
      </c>
      <c r="XX43" s="17">
        <v>19.100000000000001</v>
      </c>
      <c r="XY43" s="17">
        <v>20</v>
      </c>
      <c r="XZ43" s="17">
        <v>20</v>
      </c>
      <c r="YA43" s="17">
        <v>-0.9</v>
      </c>
      <c r="YB43" s="17">
        <v>8.9</v>
      </c>
      <c r="YC43" s="17">
        <v>7.73</v>
      </c>
      <c r="YD43" s="17">
        <v>7.73</v>
      </c>
      <c r="YE43" s="17">
        <v>1.17</v>
      </c>
      <c r="YF43" s="17">
        <v>11.11</v>
      </c>
      <c r="YG43" s="17">
        <v>11</v>
      </c>
      <c r="YH43" s="17">
        <v>11</v>
      </c>
      <c r="YI43" s="17">
        <v>0.11</v>
      </c>
    </row>
    <row r="44" spans="1:659" ht="24" customHeight="1" x14ac:dyDescent="0.25">
      <c r="A44" s="1"/>
      <c r="B44" s="16" t="s">
        <v>70</v>
      </c>
      <c r="C44" s="16" t="s">
        <v>814</v>
      </c>
      <c r="D44" s="17">
        <v>205.1</v>
      </c>
      <c r="E44" s="17">
        <v>203.20388</v>
      </c>
      <c r="F44" s="17">
        <v>203.20388</v>
      </c>
      <c r="G44" s="17">
        <v>1.89612</v>
      </c>
      <c r="H44" s="17">
        <v>597.4</v>
      </c>
      <c r="I44" s="17">
        <v>620.52909999999997</v>
      </c>
      <c r="J44" s="17">
        <v>620.52909999999997</v>
      </c>
      <c r="K44" s="17">
        <v>-23.129100000000001</v>
      </c>
      <c r="L44" s="17">
        <v>204.7</v>
      </c>
      <c r="M44" s="17">
        <v>201.86914999999999</v>
      </c>
      <c r="N44" s="17">
        <v>201.86914999999999</v>
      </c>
      <c r="O44" s="17">
        <v>2.8308499999999999</v>
      </c>
      <c r="P44" s="17"/>
      <c r="Q44" s="17"/>
      <c r="R44" s="17"/>
      <c r="S44" s="17">
        <v>0</v>
      </c>
      <c r="T44" s="17"/>
      <c r="U44" s="17"/>
      <c r="V44" s="17"/>
      <c r="W44" s="17">
        <v>0</v>
      </c>
      <c r="X44" s="17">
        <v>90.1</v>
      </c>
      <c r="Y44" s="17">
        <v>91.778639999999996</v>
      </c>
      <c r="Z44" s="17">
        <v>91.778639999999996</v>
      </c>
      <c r="AA44" s="17">
        <v>-1.6786399999999999</v>
      </c>
      <c r="AB44" s="17">
        <v>128.19999999999999</v>
      </c>
      <c r="AC44" s="17">
        <v>239.98824999999999</v>
      </c>
      <c r="AD44" s="17">
        <v>214.77247</v>
      </c>
      <c r="AE44" s="17">
        <v>-86.572469999999996</v>
      </c>
      <c r="AF44" s="17"/>
      <c r="AG44" s="17"/>
      <c r="AH44" s="17"/>
      <c r="AI44" s="17">
        <v>0</v>
      </c>
      <c r="AJ44" s="17"/>
      <c r="AK44" s="17"/>
      <c r="AL44" s="17"/>
      <c r="AM44" s="17">
        <v>0</v>
      </c>
      <c r="AN44" s="17">
        <v>156.1</v>
      </c>
      <c r="AO44" s="17">
        <v>196.22801999999999</v>
      </c>
      <c r="AP44" s="17">
        <v>196.22801999999999</v>
      </c>
      <c r="AQ44" s="17">
        <v>-40.128019999999999</v>
      </c>
      <c r="AR44" s="17">
        <v>155.9</v>
      </c>
      <c r="AS44" s="17">
        <v>196.22801999999999</v>
      </c>
      <c r="AT44" s="17">
        <v>196.22801999999999</v>
      </c>
      <c r="AU44" s="17">
        <v>-40.328020000000002</v>
      </c>
      <c r="AV44" s="17">
        <v>156.19999999999999</v>
      </c>
      <c r="AW44" s="17">
        <v>196.22801999999999</v>
      </c>
      <c r="AX44" s="17">
        <v>196.22801999999999</v>
      </c>
      <c r="AY44" s="17">
        <v>-40.028019999999998</v>
      </c>
      <c r="AZ44" s="17">
        <v>258.60000000000002</v>
      </c>
      <c r="BA44" s="17">
        <v>295.22593999999998</v>
      </c>
      <c r="BB44" s="17">
        <v>295.22593999999998</v>
      </c>
      <c r="BC44" s="17">
        <v>-36.62594</v>
      </c>
      <c r="BD44" s="17"/>
      <c r="BE44" s="17"/>
      <c r="BF44" s="17"/>
      <c r="BG44" s="17">
        <v>0</v>
      </c>
      <c r="BH44" s="17"/>
      <c r="BI44" s="17"/>
      <c r="BJ44" s="17"/>
      <c r="BK44" s="17">
        <v>0</v>
      </c>
      <c r="BL44" s="17">
        <v>295.3</v>
      </c>
      <c r="BM44" s="17">
        <v>127.58772</v>
      </c>
      <c r="BN44" s="17">
        <v>267.24867999999998</v>
      </c>
      <c r="BO44" s="17">
        <v>28.05132</v>
      </c>
      <c r="BP44" s="17">
        <v>5.5</v>
      </c>
      <c r="BQ44" s="17">
        <v>5.4625000000000004</v>
      </c>
      <c r="BR44" s="17">
        <v>5.4625000000000004</v>
      </c>
      <c r="BS44" s="17">
        <v>3.7499999999999999E-2</v>
      </c>
      <c r="BT44" s="17"/>
      <c r="BU44" s="17"/>
      <c r="BV44" s="17"/>
      <c r="BW44" s="17">
        <v>0</v>
      </c>
      <c r="BX44" s="17"/>
      <c r="BY44" s="17"/>
      <c r="BZ44" s="17"/>
      <c r="CA44" s="17">
        <v>0</v>
      </c>
      <c r="CB44" s="17"/>
      <c r="CC44" s="17"/>
      <c r="CD44" s="17"/>
      <c r="CE44" s="17">
        <v>0</v>
      </c>
      <c r="CF44" s="17"/>
      <c r="CG44" s="17"/>
      <c r="CH44" s="17"/>
      <c r="CI44" s="17">
        <v>0</v>
      </c>
      <c r="CJ44" s="17">
        <v>168.3</v>
      </c>
      <c r="CK44" s="17">
        <v>163.90777</v>
      </c>
      <c r="CL44" s="17">
        <v>163.90777</v>
      </c>
      <c r="CM44" s="17">
        <v>4.3922299999999996</v>
      </c>
      <c r="CN44" s="17">
        <v>9.5</v>
      </c>
      <c r="CO44" s="17">
        <v>5.1333399999999996</v>
      </c>
      <c r="CP44" s="17">
        <v>5.1333399999999996</v>
      </c>
      <c r="CQ44" s="17">
        <v>4.3666600000000004</v>
      </c>
      <c r="CR44" s="17">
        <v>7</v>
      </c>
      <c r="CS44" s="17">
        <v>2.8177599999999998</v>
      </c>
      <c r="CT44" s="17">
        <v>2.8177599999999998</v>
      </c>
      <c r="CU44" s="17">
        <v>4.1822400000000002</v>
      </c>
      <c r="CV44" s="17"/>
      <c r="CW44" s="17"/>
      <c r="CX44" s="17"/>
      <c r="CY44" s="17">
        <v>0</v>
      </c>
      <c r="CZ44" s="17">
        <v>7.1</v>
      </c>
      <c r="DA44" s="17">
        <v>6.8787000000000003</v>
      </c>
      <c r="DB44" s="17">
        <v>6.8787000000000003</v>
      </c>
      <c r="DC44" s="17">
        <v>0.2213</v>
      </c>
      <c r="DD44" s="17">
        <v>13.8</v>
      </c>
      <c r="DE44" s="17">
        <v>14.919420000000001</v>
      </c>
      <c r="DF44" s="17">
        <v>14.919420000000001</v>
      </c>
      <c r="DG44" s="17">
        <v>-1.1194200000000001</v>
      </c>
      <c r="DH44" s="17">
        <v>122.1</v>
      </c>
      <c r="DI44" s="17">
        <v>113.42238</v>
      </c>
      <c r="DJ44" s="17">
        <v>81.709090000000003</v>
      </c>
      <c r="DK44" s="17">
        <v>40.390909999999998</v>
      </c>
      <c r="DL44" s="17"/>
      <c r="DM44" s="17"/>
      <c r="DN44" s="17"/>
      <c r="DO44" s="17">
        <v>0</v>
      </c>
      <c r="DP44" s="17"/>
      <c r="DQ44" s="17"/>
      <c r="DR44" s="17"/>
      <c r="DS44" s="17">
        <v>0</v>
      </c>
      <c r="DT44" s="17"/>
      <c r="DU44" s="17"/>
      <c r="DV44" s="17"/>
      <c r="DW44" s="17">
        <v>0</v>
      </c>
      <c r="DX44" s="17"/>
      <c r="DY44" s="17"/>
      <c r="DZ44" s="17"/>
      <c r="EA44" s="17">
        <v>0</v>
      </c>
      <c r="EB44" s="17">
        <v>55.5</v>
      </c>
      <c r="EC44" s="17">
        <v>55.841569999999997</v>
      </c>
      <c r="ED44" s="17">
        <v>55.841569999999997</v>
      </c>
      <c r="EE44" s="17">
        <v>-0.34156999999999998</v>
      </c>
      <c r="EF44" s="17">
        <v>80.7</v>
      </c>
      <c r="EG44" s="17">
        <v>83.688900000000004</v>
      </c>
      <c r="EH44" s="17">
        <v>78.71096</v>
      </c>
      <c r="EI44" s="17">
        <v>1.9890399999999999</v>
      </c>
      <c r="EJ44" s="17"/>
      <c r="EK44" s="17"/>
      <c r="EL44" s="17"/>
      <c r="EM44" s="17">
        <v>0</v>
      </c>
      <c r="EN44" s="17"/>
      <c r="EO44" s="17"/>
      <c r="EP44" s="17"/>
      <c r="EQ44" s="17">
        <v>0</v>
      </c>
      <c r="ER44" s="17"/>
      <c r="ES44" s="17"/>
      <c r="ET44" s="17"/>
      <c r="EU44" s="17">
        <v>0</v>
      </c>
      <c r="EV44" s="17">
        <v>6.5</v>
      </c>
      <c r="EW44" s="17">
        <v>6.39</v>
      </c>
      <c r="EX44" s="17">
        <v>6.39</v>
      </c>
      <c r="EY44" s="17">
        <v>0.11</v>
      </c>
      <c r="EZ44" s="17">
        <v>152.30000000000001</v>
      </c>
      <c r="FA44" s="17">
        <v>220.38835</v>
      </c>
      <c r="FB44" s="17">
        <v>357.57736999999997</v>
      </c>
      <c r="FC44" s="17">
        <v>-205.27736999999999</v>
      </c>
      <c r="FD44" s="17">
        <v>33.4</v>
      </c>
      <c r="FE44" s="17">
        <v>35.039729999999999</v>
      </c>
      <c r="FF44" s="17">
        <v>44.82403</v>
      </c>
      <c r="FG44" s="17">
        <v>-11.42403</v>
      </c>
      <c r="FH44" s="17">
        <v>118.7</v>
      </c>
      <c r="FI44" s="17">
        <v>128.31246999999999</v>
      </c>
      <c r="FJ44" s="17">
        <v>151.21556000000001</v>
      </c>
      <c r="FK44" s="17">
        <v>-32.515560000000001</v>
      </c>
      <c r="FL44" s="17">
        <v>20</v>
      </c>
      <c r="FM44" s="17">
        <v>20.015689999999999</v>
      </c>
      <c r="FN44" s="17">
        <v>20.749040000000001</v>
      </c>
      <c r="FO44" s="17">
        <v>-0.74904000000000004</v>
      </c>
      <c r="FP44" s="17">
        <v>18</v>
      </c>
      <c r="FQ44" s="17">
        <v>17.210889999999999</v>
      </c>
      <c r="FR44" s="17">
        <v>17.210889999999999</v>
      </c>
      <c r="FS44" s="17">
        <v>0.78910999999999998</v>
      </c>
      <c r="FT44" s="17">
        <v>18.899999999999999</v>
      </c>
      <c r="FU44" s="17">
        <v>17.961169999999999</v>
      </c>
      <c r="FV44" s="17">
        <v>17.96116</v>
      </c>
      <c r="FW44" s="17">
        <v>0.93884000000000001</v>
      </c>
      <c r="FX44" s="17">
        <v>91</v>
      </c>
      <c r="FY44" s="17">
        <v>87.68835</v>
      </c>
      <c r="FZ44" s="17">
        <v>87.68835</v>
      </c>
      <c r="GA44" s="17">
        <v>3.3116500000000002</v>
      </c>
      <c r="GB44" s="17">
        <v>182</v>
      </c>
      <c r="GC44" s="17">
        <v>184.91498000000001</v>
      </c>
      <c r="GD44" s="17">
        <v>184.91498000000001</v>
      </c>
      <c r="GE44" s="17">
        <v>-2.9149799999999999</v>
      </c>
      <c r="GF44" s="17">
        <v>182.8</v>
      </c>
      <c r="GG44" s="17">
        <v>184.91498000000001</v>
      </c>
      <c r="GH44" s="17">
        <v>184.91498000000001</v>
      </c>
      <c r="GI44" s="17">
        <v>-2.1149800000000001</v>
      </c>
      <c r="GJ44" s="17">
        <v>183.5</v>
      </c>
      <c r="GK44" s="17">
        <v>185.47028</v>
      </c>
      <c r="GL44" s="17">
        <v>185.47028</v>
      </c>
      <c r="GM44" s="17">
        <v>-1.97028</v>
      </c>
      <c r="GN44" s="17">
        <v>107.6</v>
      </c>
      <c r="GO44" s="17">
        <v>105.05658</v>
      </c>
      <c r="GP44" s="17">
        <v>110.34968000000001</v>
      </c>
      <c r="GQ44" s="17">
        <v>-2.7496800000000001</v>
      </c>
      <c r="GR44" s="17">
        <v>35.9</v>
      </c>
      <c r="GS44" s="17">
        <v>28.849119999999999</v>
      </c>
      <c r="GT44" s="17">
        <v>18.000080000000001</v>
      </c>
      <c r="GU44" s="17">
        <v>17.899920000000002</v>
      </c>
      <c r="GV44" s="17">
        <v>35.5</v>
      </c>
      <c r="GW44" s="17">
        <v>44.060189999999999</v>
      </c>
      <c r="GX44" s="17">
        <v>44.060189999999999</v>
      </c>
      <c r="GY44" s="17">
        <v>-8.5601900000000004</v>
      </c>
      <c r="GZ44" s="17">
        <v>2</v>
      </c>
      <c r="HA44" s="17">
        <v>2.1456300000000001</v>
      </c>
      <c r="HB44" s="17">
        <v>2.1456300000000001</v>
      </c>
      <c r="HC44" s="17">
        <v>-0.14563000000000001</v>
      </c>
      <c r="HD44" s="17">
        <v>30.7</v>
      </c>
      <c r="HE44" s="17">
        <v>28.32893</v>
      </c>
      <c r="HF44" s="17">
        <v>28.32893</v>
      </c>
      <c r="HG44" s="17">
        <v>2.37107</v>
      </c>
      <c r="HH44" s="17">
        <v>53.9</v>
      </c>
      <c r="HI44" s="17">
        <v>53.000349999999997</v>
      </c>
      <c r="HJ44" s="17">
        <v>44.431910000000002</v>
      </c>
      <c r="HK44" s="17">
        <v>9.4680900000000001</v>
      </c>
      <c r="HL44" s="17"/>
      <c r="HM44" s="17"/>
      <c r="HN44" s="17"/>
      <c r="HO44" s="17">
        <v>0</v>
      </c>
      <c r="HP44" s="17"/>
      <c r="HQ44" s="17"/>
      <c r="HR44" s="17"/>
      <c r="HS44" s="17">
        <v>0</v>
      </c>
      <c r="HT44" s="17">
        <v>87.4</v>
      </c>
      <c r="HU44" s="17">
        <v>85.482579999999999</v>
      </c>
      <c r="HV44" s="17">
        <v>85.482579999999999</v>
      </c>
      <c r="HW44" s="17">
        <v>1.9174199999999999</v>
      </c>
      <c r="HX44" s="17"/>
      <c r="HY44" s="17"/>
      <c r="HZ44" s="17"/>
      <c r="IA44" s="17">
        <v>0</v>
      </c>
      <c r="IB44" s="17"/>
      <c r="IC44" s="17"/>
      <c r="ID44" s="17"/>
      <c r="IE44" s="17">
        <v>0</v>
      </c>
      <c r="IF44" s="17">
        <v>46.7</v>
      </c>
      <c r="IG44" s="17">
        <v>45.221359999999997</v>
      </c>
      <c r="IH44" s="17"/>
      <c r="II44" s="17">
        <v>46.7</v>
      </c>
      <c r="IJ44" s="17"/>
      <c r="IK44" s="17"/>
      <c r="IL44" s="17"/>
      <c r="IM44" s="17">
        <v>0</v>
      </c>
      <c r="IN44" s="17"/>
      <c r="IO44" s="17"/>
      <c r="IP44" s="17"/>
      <c r="IQ44" s="17">
        <v>0</v>
      </c>
      <c r="IR44" s="17"/>
      <c r="IS44" s="17"/>
      <c r="IT44" s="17"/>
      <c r="IU44" s="17">
        <v>0</v>
      </c>
      <c r="IV44" s="17">
        <v>80.3</v>
      </c>
      <c r="IW44" s="17">
        <v>79.977900000000005</v>
      </c>
      <c r="IX44" s="17">
        <v>92.65925</v>
      </c>
      <c r="IY44" s="17">
        <v>-12.359249999999999</v>
      </c>
      <c r="IZ44" s="17"/>
      <c r="JA44" s="17"/>
      <c r="JB44" s="17"/>
      <c r="JC44" s="17">
        <v>0</v>
      </c>
      <c r="JD44" s="17">
        <v>170.8</v>
      </c>
      <c r="JE44" s="17">
        <v>186.21592999999999</v>
      </c>
      <c r="JF44" s="17"/>
      <c r="JG44" s="17">
        <v>170.8</v>
      </c>
      <c r="JH44" s="17">
        <v>200</v>
      </c>
      <c r="JI44" s="17">
        <v>186.21592999999999</v>
      </c>
      <c r="JJ44" s="17">
        <v>196.19228000000001</v>
      </c>
      <c r="JK44" s="17">
        <v>3.8077200000000002</v>
      </c>
      <c r="JL44" s="17">
        <v>180.4</v>
      </c>
      <c r="JM44" s="17">
        <v>186.77513999999999</v>
      </c>
      <c r="JN44" s="17">
        <v>98.390720000000002</v>
      </c>
      <c r="JO44" s="17">
        <v>82.009280000000004</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v>42.7</v>
      </c>
      <c r="KS44" s="17"/>
      <c r="KT44" s="17"/>
      <c r="KU44" s="17">
        <v>42.7</v>
      </c>
      <c r="KV44" s="17">
        <v>2.5</v>
      </c>
      <c r="KW44" s="17">
        <v>2.2284299999999999</v>
      </c>
      <c r="KX44" s="17">
        <v>2.2284299999999999</v>
      </c>
      <c r="KY44" s="17">
        <v>0.27156999999999998</v>
      </c>
      <c r="KZ44" s="17">
        <v>101.5</v>
      </c>
      <c r="LA44" s="17">
        <v>181.57669999999999</v>
      </c>
      <c r="LB44" s="17">
        <v>181.57669999999999</v>
      </c>
      <c r="LC44" s="17">
        <v>-80.076700000000002</v>
      </c>
      <c r="LD44" s="17">
        <v>86.9</v>
      </c>
      <c r="LE44" s="17">
        <v>92.444500000000005</v>
      </c>
      <c r="LF44" s="17">
        <v>84.773979999999995</v>
      </c>
      <c r="LG44" s="17">
        <v>2.12602</v>
      </c>
      <c r="LH44" s="17">
        <v>46.3</v>
      </c>
      <c r="LI44" s="17">
        <v>43.972760000000001</v>
      </c>
      <c r="LJ44" s="17">
        <v>43.972760000000001</v>
      </c>
      <c r="LK44" s="17">
        <v>2.3272400000000002</v>
      </c>
      <c r="LL44" s="17">
        <v>46.2</v>
      </c>
      <c r="LM44" s="17">
        <v>48.413229999999999</v>
      </c>
      <c r="LN44" s="17">
        <v>48.413229999999999</v>
      </c>
      <c r="LO44" s="17">
        <v>-2.2132299999999998</v>
      </c>
      <c r="LP44" s="17">
        <v>30.1</v>
      </c>
      <c r="LQ44" s="17">
        <v>29.951460000000001</v>
      </c>
      <c r="LR44" s="17">
        <v>29.951460000000001</v>
      </c>
      <c r="LS44" s="17">
        <v>0.14854000000000001</v>
      </c>
      <c r="LT44" s="17"/>
      <c r="LU44" s="17"/>
      <c r="LV44" s="17"/>
      <c r="LW44" s="17">
        <v>0</v>
      </c>
      <c r="LX44" s="17"/>
      <c r="LY44" s="17"/>
      <c r="LZ44" s="17"/>
      <c r="MA44" s="17">
        <v>0</v>
      </c>
      <c r="MB44" s="17"/>
      <c r="MC44" s="17"/>
      <c r="MD44" s="17"/>
      <c r="ME44" s="17">
        <v>0</v>
      </c>
      <c r="MF44" s="17">
        <v>143.80000000000001</v>
      </c>
      <c r="MG44" s="17">
        <v>151.08886000000001</v>
      </c>
      <c r="MH44" s="17">
        <v>151.08886000000001</v>
      </c>
      <c r="MI44" s="17">
        <v>-7.2888599999999997</v>
      </c>
      <c r="MJ44" s="17">
        <v>144.69999999999999</v>
      </c>
      <c r="MK44" s="17">
        <v>151.08886000000001</v>
      </c>
      <c r="ML44" s="17">
        <v>151.08886000000001</v>
      </c>
      <c r="MM44" s="17">
        <v>-6.3888600000000002</v>
      </c>
      <c r="MN44" s="17">
        <v>148.30000000000001</v>
      </c>
      <c r="MO44" s="17">
        <v>151.54257999999999</v>
      </c>
      <c r="MP44" s="17">
        <v>151.54257999999999</v>
      </c>
      <c r="MQ44" s="17">
        <v>-3.2425799999999998</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213</v>
      </c>
      <c r="NM44" s="17">
        <v>206.29038</v>
      </c>
      <c r="NN44" s="17">
        <v>206.29038</v>
      </c>
      <c r="NO44" s="17">
        <v>6.7096200000000001</v>
      </c>
      <c r="NP44" s="17">
        <v>101.6</v>
      </c>
      <c r="NQ44" s="17">
        <v>103.45493</v>
      </c>
      <c r="NR44" s="17">
        <v>103.45493</v>
      </c>
      <c r="NS44" s="17">
        <v>-1.85493</v>
      </c>
      <c r="NT44" s="17">
        <v>7.6</v>
      </c>
      <c r="NU44" s="17">
        <v>7.8258200000000002</v>
      </c>
      <c r="NV44" s="17">
        <v>7.8258099999999997</v>
      </c>
      <c r="NW44" s="17">
        <v>-0.22581000000000001</v>
      </c>
      <c r="NX44" s="17">
        <v>0</v>
      </c>
      <c r="NY44" s="17">
        <v>8.2100200000000001</v>
      </c>
      <c r="NZ44" s="17">
        <v>8.2100100000000005</v>
      </c>
      <c r="OA44" s="17">
        <v>-8.2100100000000005</v>
      </c>
      <c r="OB44" s="17">
        <v>0</v>
      </c>
      <c r="OC44" s="17"/>
      <c r="OD44" s="17">
        <v>0.05</v>
      </c>
      <c r="OE44" s="17">
        <v>-0.05</v>
      </c>
      <c r="OF44" s="17">
        <v>108</v>
      </c>
      <c r="OG44" s="17">
        <v>99.49</v>
      </c>
      <c r="OH44" s="17">
        <v>98.86</v>
      </c>
      <c r="OI44" s="17">
        <v>9.14</v>
      </c>
      <c r="OJ44" s="17">
        <v>0.8</v>
      </c>
      <c r="OK44" s="17"/>
      <c r="OL44" s="17">
        <v>1.5389999999999999</v>
      </c>
      <c r="OM44" s="17">
        <v>-0.73899999999999999</v>
      </c>
      <c r="ON44" s="17">
        <v>7.4</v>
      </c>
      <c r="OO44" s="17">
        <v>5.8369999999999997</v>
      </c>
      <c r="OP44" s="17">
        <v>5.8369999999999997</v>
      </c>
      <c r="OQ44" s="17">
        <v>1.5629999999999999</v>
      </c>
      <c r="OR44" s="17">
        <v>0</v>
      </c>
      <c r="OS44" s="17"/>
      <c r="OT44" s="17"/>
      <c r="OU44" s="17">
        <v>0</v>
      </c>
      <c r="OV44" s="17">
        <v>13.2</v>
      </c>
      <c r="OW44" s="17">
        <v>14.56311</v>
      </c>
      <c r="OX44" s="17">
        <v>14.56311</v>
      </c>
      <c r="OY44" s="17">
        <v>-1.36311</v>
      </c>
      <c r="OZ44" s="17">
        <v>8.0051400000000008</v>
      </c>
      <c r="PA44" s="17">
        <v>20.254370000000002</v>
      </c>
      <c r="PB44" s="17">
        <v>20.254370000000002</v>
      </c>
      <c r="PC44" s="17">
        <v>-12.249230000000001</v>
      </c>
      <c r="PD44" s="17">
        <v>10</v>
      </c>
      <c r="PE44" s="17">
        <v>9.9830000000000005</v>
      </c>
      <c r="PF44" s="17">
        <v>9.9830000000000005</v>
      </c>
      <c r="PG44" s="17">
        <v>1.7000000000000001E-2</v>
      </c>
      <c r="PH44" s="17"/>
      <c r="PI44" s="17"/>
      <c r="PJ44" s="17"/>
      <c r="PK44" s="17">
        <v>0</v>
      </c>
      <c r="PL44" s="17">
        <v>2.2000000000000002</v>
      </c>
      <c r="PM44" s="17"/>
      <c r="PN44" s="17"/>
      <c r="PO44" s="17">
        <v>2.2000000000000002</v>
      </c>
      <c r="PP44" s="17">
        <v>1.2</v>
      </c>
      <c r="PQ44" s="17">
        <v>1</v>
      </c>
      <c r="PR44" s="17">
        <v>1</v>
      </c>
      <c r="PS44" s="17">
        <v>0.2</v>
      </c>
      <c r="PT44" s="17">
        <v>2.2000000000000002</v>
      </c>
      <c r="PU44" s="17">
        <v>2.65</v>
      </c>
      <c r="PV44" s="17">
        <v>2.65</v>
      </c>
      <c r="PW44" s="17">
        <v>-0.45</v>
      </c>
      <c r="PX44" s="17">
        <v>2.5</v>
      </c>
      <c r="PY44" s="17">
        <v>2.5</v>
      </c>
      <c r="PZ44" s="17">
        <v>2.5</v>
      </c>
      <c r="QA44" s="17">
        <v>0</v>
      </c>
      <c r="QB44" s="17">
        <v>20.399999999999999</v>
      </c>
      <c r="QC44" s="17">
        <v>20.254370000000002</v>
      </c>
      <c r="QD44" s="17">
        <v>20.254370000000002</v>
      </c>
      <c r="QE44" s="17">
        <v>0.14563000000000001</v>
      </c>
      <c r="QF44" s="17">
        <v>20</v>
      </c>
      <c r="QG44" s="17">
        <v>19.417480000000001</v>
      </c>
      <c r="QH44" s="17">
        <v>19.417480000000001</v>
      </c>
      <c r="QI44" s="17">
        <v>0.58252000000000004</v>
      </c>
      <c r="QJ44" s="17">
        <v>19.100000000000001</v>
      </c>
      <c r="QK44" s="17">
        <v>17.475729999999999</v>
      </c>
      <c r="QL44" s="17">
        <v>17.475729999999999</v>
      </c>
      <c r="QM44" s="17">
        <v>1.6242700000000001</v>
      </c>
      <c r="QN44" s="17">
        <v>3.3</v>
      </c>
      <c r="QO44" s="17">
        <v>3.4</v>
      </c>
      <c r="QP44" s="17">
        <v>3.4</v>
      </c>
      <c r="QQ44" s="17">
        <v>-0.1</v>
      </c>
      <c r="QR44" s="17">
        <v>18.399999999999999</v>
      </c>
      <c r="QS44" s="17">
        <v>17.961169999999999</v>
      </c>
      <c r="QT44" s="17">
        <v>17.96116</v>
      </c>
      <c r="QU44" s="17">
        <v>0.43884000000000001</v>
      </c>
      <c r="QV44" s="17">
        <v>0</v>
      </c>
      <c r="QW44" s="17"/>
      <c r="QX44" s="17">
        <v>6.6000000000000003E-2</v>
      </c>
      <c r="QY44" s="17">
        <v>-6.6000000000000003E-2</v>
      </c>
      <c r="QZ44" s="17">
        <v>0</v>
      </c>
      <c r="RA44" s="17"/>
      <c r="RB44" s="17">
        <v>0.92400000000000004</v>
      </c>
      <c r="RC44" s="17">
        <v>-0.92400000000000004</v>
      </c>
      <c r="RD44" s="17">
        <v>25.6</v>
      </c>
      <c r="RE44" s="17">
        <v>23.17</v>
      </c>
      <c r="RF44" s="17">
        <v>22.13</v>
      </c>
      <c r="RG44" s="17">
        <v>3.47</v>
      </c>
      <c r="RH44" s="17">
        <v>81.900000000000006</v>
      </c>
      <c r="RI44" s="17">
        <v>69.78</v>
      </c>
      <c r="RJ44" s="17">
        <v>70.14</v>
      </c>
      <c r="RK44" s="17">
        <v>11.76</v>
      </c>
      <c r="RL44" s="17">
        <v>0</v>
      </c>
      <c r="RM44" s="17"/>
      <c r="RN44" s="17"/>
      <c r="RO44" s="17">
        <v>0</v>
      </c>
      <c r="RP44" s="17">
        <v>3</v>
      </c>
      <c r="RQ44" s="17">
        <v>3.15</v>
      </c>
      <c r="RR44" s="17">
        <v>3.15</v>
      </c>
      <c r="RS44" s="17">
        <v>-0.15</v>
      </c>
      <c r="RT44" s="17">
        <v>19.899999999999999</v>
      </c>
      <c r="RU44" s="17">
        <v>19.772790000000001</v>
      </c>
      <c r="RV44" s="17">
        <v>19.772790000000001</v>
      </c>
      <c r="RW44" s="17">
        <v>0.12720999999999999</v>
      </c>
      <c r="RX44" s="17">
        <v>2.8</v>
      </c>
      <c r="RY44" s="17">
        <v>2</v>
      </c>
      <c r="RZ44" s="17">
        <v>2</v>
      </c>
      <c r="SA44" s="17">
        <v>0.8</v>
      </c>
      <c r="SB44" s="17"/>
      <c r="SC44" s="17">
        <v>0.4</v>
      </c>
      <c r="SD44" s="17">
        <v>0.4</v>
      </c>
      <c r="SE44" s="17">
        <v>-0.4</v>
      </c>
      <c r="SF44" s="17">
        <v>6.5</v>
      </c>
      <c r="SG44" s="17">
        <v>7.7</v>
      </c>
      <c r="SH44" s="17">
        <v>7.7</v>
      </c>
      <c r="SI44" s="17">
        <v>-1.2</v>
      </c>
      <c r="SJ44" s="17">
        <v>6.7</v>
      </c>
      <c r="SK44" s="17">
        <v>6.4</v>
      </c>
      <c r="SL44" s="17">
        <v>6.4</v>
      </c>
      <c r="SM44" s="17">
        <v>0.3</v>
      </c>
      <c r="SN44" s="17">
        <v>9.4</v>
      </c>
      <c r="SO44" s="17">
        <v>10</v>
      </c>
      <c r="SP44" s="17">
        <v>10</v>
      </c>
      <c r="SQ44" s="17">
        <v>-0.6</v>
      </c>
      <c r="SR44" s="17">
        <v>12</v>
      </c>
      <c r="SS44" s="17">
        <v>13.592230000000001</v>
      </c>
      <c r="ST44" s="17">
        <v>13.592230000000001</v>
      </c>
      <c r="SU44" s="17">
        <v>-1.59223</v>
      </c>
      <c r="SV44" s="17">
        <v>15.9</v>
      </c>
      <c r="SW44" s="17">
        <v>17.475729999999999</v>
      </c>
      <c r="SX44" s="17">
        <v>17.475729999999999</v>
      </c>
      <c r="SY44" s="17">
        <v>-1.5757300000000001</v>
      </c>
      <c r="SZ44" s="17">
        <v>21.3</v>
      </c>
      <c r="TA44" s="17">
        <v>12.196999999999999</v>
      </c>
      <c r="TB44" s="17">
        <v>12.196999999999999</v>
      </c>
      <c r="TC44" s="17">
        <v>9.1029999999999998</v>
      </c>
      <c r="TD44" s="17">
        <v>76.900000000000006</v>
      </c>
      <c r="TE44" s="17">
        <v>61</v>
      </c>
      <c r="TF44" s="17">
        <v>66.491</v>
      </c>
      <c r="TG44" s="17">
        <v>10.409000000000001</v>
      </c>
      <c r="TH44" s="17">
        <v>0.3</v>
      </c>
      <c r="TI44" s="17"/>
      <c r="TJ44" s="17">
        <v>0.376</v>
      </c>
      <c r="TK44" s="17">
        <v>-7.5999999999999998E-2</v>
      </c>
      <c r="TL44" s="17">
        <v>106.1</v>
      </c>
      <c r="TM44" s="17">
        <v>73.55</v>
      </c>
      <c r="TN44" s="17">
        <v>104.66</v>
      </c>
      <c r="TO44" s="17">
        <v>1.44</v>
      </c>
      <c r="TP44" s="17">
        <v>107.4</v>
      </c>
      <c r="TQ44" s="17">
        <v>76.7</v>
      </c>
      <c r="TR44" s="17">
        <v>106.88</v>
      </c>
      <c r="TS44" s="17">
        <v>0.52</v>
      </c>
      <c r="TT44" s="17">
        <v>17.100000000000001</v>
      </c>
      <c r="TU44" s="17">
        <v>7</v>
      </c>
      <c r="TV44" s="17">
        <v>13.62</v>
      </c>
      <c r="TW44" s="17">
        <v>3.48</v>
      </c>
      <c r="TX44" s="17">
        <v>11.3</v>
      </c>
      <c r="TY44" s="17">
        <v>5.4</v>
      </c>
      <c r="TZ44" s="17">
        <v>7.23</v>
      </c>
      <c r="UA44" s="17">
        <v>4.07</v>
      </c>
      <c r="UB44" s="17">
        <v>20</v>
      </c>
      <c r="UC44" s="17">
        <v>18.4466</v>
      </c>
      <c r="UD44" s="17">
        <v>18.4466</v>
      </c>
      <c r="UE44" s="17">
        <v>1.5533999999999999</v>
      </c>
      <c r="UF44" s="17">
        <v>3.8</v>
      </c>
      <c r="UG44" s="17">
        <v>5</v>
      </c>
      <c r="UH44" s="17">
        <v>5</v>
      </c>
      <c r="UI44" s="17">
        <v>-1.2</v>
      </c>
      <c r="UJ44" s="17">
        <v>6.9</v>
      </c>
      <c r="UK44" s="17">
        <v>7.5</v>
      </c>
      <c r="UL44" s="17">
        <v>7.5</v>
      </c>
      <c r="UM44" s="17">
        <v>-0.6</v>
      </c>
      <c r="UN44" s="17">
        <v>20.399999999999999</v>
      </c>
      <c r="UO44" s="17">
        <v>19.417480000000001</v>
      </c>
      <c r="UP44" s="17">
        <v>19.417480000000001</v>
      </c>
      <c r="UQ44" s="17">
        <v>0.98251999999999995</v>
      </c>
      <c r="UR44" s="17">
        <v>20.399999999999999</v>
      </c>
      <c r="US44" s="17">
        <v>19.417480000000001</v>
      </c>
      <c r="UT44" s="17">
        <v>19.417480000000001</v>
      </c>
      <c r="UU44" s="17">
        <v>0.98251999999999995</v>
      </c>
      <c r="UV44" s="17">
        <v>20.100000000000001</v>
      </c>
      <c r="UW44" s="17">
        <v>19.417480000000001</v>
      </c>
      <c r="UX44" s="17">
        <v>19.417480000000001</v>
      </c>
      <c r="UY44" s="17">
        <v>0.68252000000000002</v>
      </c>
      <c r="UZ44" s="17">
        <v>12.4</v>
      </c>
      <c r="VA44" s="17">
        <v>5.3680000000000003</v>
      </c>
      <c r="VB44" s="17">
        <v>5.3680000000000003</v>
      </c>
      <c r="VC44" s="17">
        <v>7.032</v>
      </c>
      <c r="VD44" s="17">
        <v>3.5</v>
      </c>
      <c r="VE44" s="17"/>
      <c r="VF44" s="17">
        <v>8.8010000000000002</v>
      </c>
      <c r="VG44" s="17">
        <v>-5.3010000000000002</v>
      </c>
      <c r="VH44" s="17">
        <v>0.1</v>
      </c>
      <c r="VI44" s="17"/>
      <c r="VJ44" s="17">
        <v>8.1000000000000003E-2</v>
      </c>
      <c r="VK44" s="17">
        <v>1.9E-2</v>
      </c>
      <c r="VL44" s="17">
        <v>1.3</v>
      </c>
      <c r="VM44" s="17"/>
      <c r="VN44" s="17">
        <v>1.9650000000000001</v>
      </c>
      <c r="VO44" s="17">
        <v>-0.66500000000000004</v>
      </c>
      <c r="VP44" s="17">
        <v>0.6</v>
      </c>
      <c r="VQ44" s="17">
        <v>0.6</v>
      </c>
      <c r="VR44" s="17">
        <v>0.6</v>
      </c>
      <c r="VS44" s="17">
        <v>0</v>
      </c>
      <c r="VT44" s="17">
        <v>128.5</v>
      </c>
      <c r="VU44" s="17">
        <v>115.55</v>
      </c>
      <c r="VV44" s="17">
        <v>127</v>
      </c>
      <c r="VW44" s="17">
        <v>1.5</v>
      </c>
      <c r="VX44" s="17">
        <v>135.69999999999999</v>
      </c>
      <c r="VY44" s="17">
        <v>114.1</v>
      </c>
      <c r="VZ44" s="17">
        <v>120</v>
      </c>
      <c r="WA44" s="17">
        <v>15.7</v>
      </c>
      <c r="WB44" s="17">
        <v>1.6</v>
      </c>
      <c r="WC44" s="17"/>
      <c r="WD44" s="17">
        <v>1.63</v>
      </c>
      <c r="WE44" s="17">
        <v>-0.03</v>
      </c>
      <c r="WF44" s="17"/>
      <c r="WG44" s="17"/>
      <c r="WH44" s="17"/>
      <c r="WI44" s="17">
        <v>0</v>
      </c>
      <c r="WJ44" s="17">
        <v>2.2000000000000002</v>
      </c>
      <c r="WK44" s="17">
        <v>2.4</v>
      </c>
      <c r="WL44" s="17">
        <v>2.4</v>
      </c>
      <c r="WM44" s="17">
        <v>-0.2</v>
      </c>
      <c r="WN44" s="17">
        <v>2.2999999999999998</v>
      </c>
      <c r="WO44" s="17">
        <v>2.4</v>
      </c>
      <c r="WP44" s="17">
        <v>2.4</v>
      </c>
      <c r="WQ44" s="17">
        <v>-0.1</v>
      </c>
      <c r="WR44" s="17">
        <v>1.1000000000000001</v>
      </c>
      <c r="WS44" s="17">
        <v>1.4</v>
      </c>
      <c r="WT44" s="17">
        <v>1.4</v>
      </c>
      <c r="WU44" s="17">
        <v>-0.3</v>
      </c>
      <c r="WV44" s="17">
        <v>0.1</v>
      </c>
      <c r="WW44" s="17"/>
      <c r="WX44" s="17">
        <v>0.224</v>
      </c>
      <c r="WY44" s="17">
        <v>-0.124</v>
      </c>
      <c r="WZ44" s="17">
        <v>3.7</v>
      </c>
      <c r="XA44" s="17">
        <v>6.8</v>
      </c>
      <c r="XB44" s="17">
        <v>6.8</v>
      </c>
      <c r="XC44" s="17">
        <v>-3.1</v>
      </c>
      <c r="XD44" s="17">
        <v>18.600000000000001</v>
      </c>
      <c r="XE44" s="17">
        <v>18.4466</v>
      </c>
      <c r="XF44" s="17">
        <v>18.4466</v>
      </c>
      <c r="XG44" s="17">
        <v>0.15340000000000001</v>
      </c>
      <c r="XH44" s="17">
        <v>9.3000000000000007</v>
      </c>
      <c r="XI44" s="17">
        <v>10.8</v>
      </c>
      <c r="XJ44" s="17">
        <v>10.8</v>
      </c>
      <c r="XK44" s="17">
        <v>-1.5</v>
      </c>
      <c r="XL44" s="17">
        <v>27.7</v>
      </c>
      <c r="XM44" s="17">
        <v>30</v>
      </c>
      <c r="XN44" s="17">
        <v>28</v>
      </c>
      <c r="XO44" s="17">
        <v>-0.3</v>
      </c>
      <c r="XP44" s="17">
        <v>34.9</v>
      </c>
      <c r="XQ44" s="17">
        <v>30</v>
      </c>
      <c r="XR44" s="17">
        <v>28</v>
      </c>
      <c r="XS44" s="17">
        <v>6.9</v>
      </c>
      <c r="XT44" s="17">
        <v>16.2</v>
      </c>
      <c r="XU44" s="17">
        <v>14</v>
      </c>
      <c r="XV44" s="17">
        <v>14</v>
      </c>
      <c r="XW44" s="17">
        <v>2.2000000000000002</v>
      </c>
      <c r="XX44" s="17">
        <v>20.3</v>
      </c>
      <c r="XY44" s="17">
        <v>20</v>
      </c>
      <c r="XZ44" s="17">
        <v>20</v>
      </c>
      <c r="YA44" s="17">
        <v>0.3</v>
      </c>
      <c r="YB44" s="17">
        <v>9</v>
      </c>
      <c r="YC44" s="17">
        <v>7.73</v>
      </c>
      <c r="YD44" s="17">
        <v>7.73</v>
      </c>
      <c r="YE44" s="17">
        <v>1.27</v>
      </c>
      <c r="YF44" s="17">
        <v>11.06</v>
      </c>
      <c r="YG44" s="17">
        <v>11</v>
      </c>
      <c r="YH44" s="17">
        <v>11</v>
      </c>
      <c r="YI44" s="17">
        <v>0.06</v>
      </c>
    </row>
    <row r="45" spans="1:659" ht="24" customHeight="1" x14ac:dyDescent="0.25">
      <c r="A45" s="1"/>
      <c r="B45" s="16" t="s">
        <v>70</v>
      </c>
      <c r="C45" s="16" t="s">
        <v>815</v>
      </c>
      <c r="D45" s="17">
        <v>201</v>
      </c>
      <c r="E45" s="17">
        <v>203.20388</v>
      </c>
      <c r="F45" s="17">
        <v>203.20388</v>
      </c>
      <c r="G45" s="17">
        <v>-2.2038799999999998</v>
      </c>
      <c r="H45" s="17">
        <v>598.9</v>
      </c>
      <c r="I45" s="17">
        <v>620.52909999999997</v>
      </c>
      <c r="J45" s="17">
        <v>620.52909999999997</v>
      </c>
      <c r="K45" s="17">
        <v>-21.629100000000001</v>
      </c>
      <c r="L45" s="17">
        <v>205.3</v>
      </c>
      <c r="M45" s="17">
        <v>201.86914999999999</v>
      </c>
      <c r="N45" s="17">
        <v>201.86914999999999</v>
      </c>
      <c r="O45" s="17">
        <v>3.43085</v>
      </c>
      <c r="P45" s="17"/>
      <c r="Q45" s="17"/>
      <c r="R45" s="17"/>
      <c r="S45" s="17">
        <v>0</v>
      </c>
      <c r="T45" s="17"/>
      <c r="U45" s="17"/>
      <c r="V45" s="17"/>
      <c r="W45" s="17">
        <v>0</v>
      </c>
      <c r="X45" s="17">
        <v>90.3</v>
      </c>
      <c r="Y45" s="17">
        <v>91.778639999999996</v>
      </c>
      <c r="Z45" s="17">
        <v>91.778639999999996</v>
      </c>
      <c r="AA45" s="17">
        <v>-1.47864</v>
      </c>
      <c r="AB45" s="17">
        <v>239.9</v>
      </c>
      <c r="AC45" s="17">
        <v>239.98824999999999</v>
      </c>
      <c r="AD45" s="17">
        <v>214.77247</v>
      </c>
      <c r="AE45" s="17">
        <v>25.12753</v>
      </c>
      <c r="AF45" s="17"/>
      <c r="AG45" s="17"/>
      <c r="AH45" s="17"/>
      <c r="AI45" s="17">
        <v>0</v>
      </c>
      <c r="AJ45" s="17"/>
      <c r="AK45" s="17"/>
      <c r="AL45" s="17"/>
      <c r="AM45" s="17">
        <v>0</v>
      </c>
      <c r="AN45" s="17">
        <v>182.9</v>
      </c>
      <c r="AO45" s="17">
        <v>191.95787999999999</v>
      </c>
      <c r="AP45" s="17">
        <v>187.51786999999999</v>
      </c>
      <c r="AQ45" s="17">
        <v>-4.6178699999999999</v>
      </c>
      <c r="AR45" s="17">
        <v>200.9</v>
      </c>
      <c r="AS45" s="17">
        <v>191.95787999999999</v>
      </c>
      <c r="AT45" s="17">
        <v>187.51786999999999</v>
      </c>
      <c r="AU45" s="17">
        <v>13.38213</v>
      </c>
      <c r="AV45" s="17">
        <v>201.1</v>
      </c>
      <c r="AW45" s="17">
        <v>191.95787999999999</v>
      </c>
      <c r="AX45" s="17">
        <v>187.51786999999999</v>
      </c>
      <c r="AY45" s="17">
        <v>13.582129999999999</v>
      </c>
      <c r="AZ45" s="17">
        <v>288.8</v>
      </c>
      <c r="BA45" s="17">
        <v>288.80149</v>
      </c>
      <c r="BB45" s="17">
        <v>282.12148999999999</v>
      </c>
      <c r="BC45" s="17">
        <v>6.6785100000000002</v>
      </c>
      <c r="BD45" s="17"/>
      <c r="BE45" s="17"/>
      <c r="BF45" s="17"/>
      <c r="BG45" s="17">
        <v>0</v>
      </c>
      <c r="BH45" s="17"/>
      <c r="BI45" s="17"/>
      <c r="BJ45" s="17"/>
      <c r="BK45" s="17">
        <v>0</v>
      </c>
      <c r="BL45" s="17">
        <v>275.7</v>
      </c>
      <c r="BM45" s="17">
        <v>240.01356999999999</v>
      </c>
      <c r="BN45" s="17">
        <v>308.42034999999998</v>
      </c>
      <c r="BO45" s="17">
        <v>-32.720350000000003</v>
      </c>
      <c r="BP45" s="17">
        <v>5.5</v>
      </c>
      <c r="BQ45" s="17">
        <v>5.4625000000000004</v>
      </c>
      <c r="BR45" s="17">
        <v>5.4625000000000004</v>
      </c>
      <c r="BS45" s="17">
        <v>3.7499999999999999E-2</v>
      </c>
      <c r="BT45" s="17"/>
      <c r="BU45" s="17"/>
      <c r="BV45" s="17"/>
      <c r="BW45" s="17">
        <v>0</v>
      </c>
      <c r="BX45" s="17"/>
      <c r="BY45" s="17"/>
      <c r="BZ45" s="17"/>
      <c r="CA45" s="17">
        <v>0</v>
      </c>
      <c r="CB45" s="17"/>
      <c r="CC45" s="17"/>
      <c r="CD45" s="17"/>
      <c r="CE45" s="17">
        <v>0</v>
      </c>
      <c r="CF45" s="17"/>
      <c r="CG45" s="17"/>
      <c r="CH45" s="17"/>
      <c r="CI45" s="17">
        <v>0</v>
      </c>
      <c r="CJ45" s="17">
        <v>164.9</v>
      </c>
      <c r="CK45" s="17">
        <v>163.90777</v>
      </c>
      <c r="CL45" s="17">
        <v>163.90777</v>
      </c>
      <c r="CM45" s="17">
        <v>0.99222999999999995</v>
      </c>
      <c r="CN45" s="17">
        <v>9.1999999999999993</v>
      </c>
      <c r="CO45" s="17">
        <v>5.1333399999999996</v>
      </c>
      <c r="CP45" s="17">
        <v>5.1333399999999996</v>
      </c>
      <c r="CQ45" s="17">
        <v>4.0666599999999997</v>
      </c>
      <c r="CR45" s="17">
        <v>6.7</v>
      </c>
      <c r="CS45" s="17">
        <v>2.8177599999999998</v>
      </c>
      <c r="CT45" s="17">
        <v>2.8177599999999998</v>
      </c>
      <c r="CU45" s="17">
        <v>3.8822399999999999</v>
      </c>
      <c r="CV45" s="17"/>
      <c r="CW45" s="17"/>
      <c r="CX45" s="17"/>
      <c r="CY45" s="17">
        <v>0</v>
      </c>
      <c r="CZ45" s="17">
        <v>6.9</v>
      </c>
      <c r="DA45" s="17">
        <v>6.8787000000000003</v>
      </c>
      <c r="DB45" s="17">
        <v>6.8787000000000003</v>
      </c>
      <c r="DC45" s="17">
        <v>2.1299999999999999E-2</v>
      </c>
      <c r="DD45" s="17">
        <v>14.1</v>
      </c>
      <c r="DE45" s="17">
        <v>14.919420000000001</v>
      </c>
      <c r="DF45" s="17">
        <v>14.919420000000001</v>
      </c>
      <c r="DG45" s="17">
        <v>-0.81942000000000004</v>
      </c>
      <c r="DH45" s="17">
        <v>122.9</v>
      </c>
      <c r="DI45" s="17">
        <v>141.37567000000001</v>
      </c>
      <c r="DJ45" s="17">
        <v>99.788499999999999</v>
      </c>
      <c r="DK45" s="17">
        <v>23.111499999999999</v>
      </c>
      <c r="DL45" s="17"/>
      <c r="DM45" s="17"/>
      <c r="DN45" s="17"/>
      <c r="DO45" s="17">
        <v>0</v>
      </c>
      <c r="DP45" s="17"/>
      <c r="DQ45" s="17"/>
      <c r="DR45" s="17"/>
      <c r="DS45" s="17">
        <v>0</v>
      </c>
      <c r="DT45" s="17"/>
      <c r="DU45" s="17"/>
      <c r="DV45" s="17"/>
      <c r="DW45" s="17">
        <v>0</v>
      </c>
      <c r="DX45" s="17"/>
      <c r="DY45" s="17"/>
      <c r="DZ45" s="17"/>
      <c r="EA45" s="17">
        <v>0</v>
      </c>
      <c r="EB45" s="17">
        <v>55.5</v>
      </c>
      <c r="EC45" s="17">
        <v>55.841569999999997</v>
      </c>
      <c r="ED45" s="17">
        <v>55.841569999999997</v>
      </c>
      <c r="EE45" s="17">
        <v>-0.34156999999999998</v>
      </c>
      <c r="EF45" s="17">
        <v>90.5</v>
      </c>
      <c r="EG45" s="17">
        <v>110.96113</v>
      </c>
      <c r="EH45" s="17">
        <v>220.48052999999999</v>
      </c>
      <c r="EI45" s="17">
        <v>-129.98052999999999</v>
      </c>
      <c r="EJ45" s="17"/>
      <c r="EK45" s="17"/>
      <c r="EL45" s="17"/>
      <c r="EM45" s="17">
        <v>0</v>
      </c>
      <c r="EN45" s="17"/>
      <c r="EO45" s="17"/>
      <c r="EP45" s="17"/>
      <c r="EQ45" s="17">
        <v>0</v>
      </c>
      <c r="ER45" s="17"/>
      <c r="ES45" s="17"/>
      <c r="ET45" s="17"/>
      <c r="EU45" s="17">
        <v>0</v>
      </c>
      <c r="EV45" s="17">
        <v>6.5</v>
      </c>
      <c r="EW45" s="17">
        <v>6.39</v>
      </c>
      <c r="EX45" s="17">
        <v>6.39</v>
      </c>
      <c r="EY45" s="17">
        <v>0.11</v>
      </c>
      <c r="EZ45" s="17">
        <v>150.6</v>
      </c>
      <c r="FA45" s="17">
        <v>288.65978999999999</v>
      </c>
      <c r="FB45" s="17">
        <v>380.07562999999999</v>
      </c>
      <c r="FC45" s="17">
        <v>-229.47563</v>
      </c>
      <c r="FD45" s="17">
        <v>37</v>
      </c>
      <c r="FE45" s="17">
        <v>35.039729999999999</v>
      </c>
      <c r="FF45" s="17">
        <v>44.82403</v>
      </c>
      <c r="FG45" s="17">
        <v>-7.8240299999999996</v>
      </c>
      <c r="FH45" s="17">
        <v>128.4</v>
      </c>
      <c r="FI45" s="17">
        <v>128.31246999999999</v>
      </c>
      <c r="FJ45" s="17">
        <v>151.21556000000001</v>
      </c>
      <c r="FK45" s="17">
        <v>-22.815560000000001</v>
      </c>
      <c r="FL45" s="17">
        <v>19.7</v>
      </c>
      <c r="FM45" s="17">
        <v>20.015689999999999</v>
      </c>
      <c r="FN45" s="17">
        <v>20.749040000000001</v>
      </c>
      <c r="FO45" s="17">
        <v>-1.04904</v>
      </c>
      <c r="FP45" s="17">
        <v>18</v>
      </c>
      <c r="FQ45" s="17">
        <v>17.210889999999999</v>
      </c>
      <c r="FR45" s="17">
        <v>17.210889999999999</v>
      </c>
      <c r="FS45" s="17">
        <v>0.78910999999999998</v>
      </c>
      <c r="FT45" s="17">
        <v>18.899999999999999</v>
      </c>
      <c r="FU45" s="17">
        <v>17.961169999999999</v>
      </c>
      <c r="FV45" s="17">
        <v>17.96116</v>
      </c>
      <c r="FW45" s="17">
        <v>0.93884000000000001</v>
      </c>
      <c r="FX45" s="17">
        <v>89.9</v>
      </c>
      <c r="FY45" s="17">
        <v>87.68835</v>
      </c>
      <c r="FZ45" s="17">
        <v>87.68835</v>
      </c>
      <c r="GA45" s="17">
        <v>2.2116500000000001</v>
      </c>
      <c r="GB45" s="17">
        <v>181.2</v>
      </c>
      <c r="GC45" s="17">
        <v>184.91498000000001</v>
      </c>
      <c r="GD45" s="17">
        <v>184.91498000000001</v>
      </c>
      <c r="GE45" s="17">
        <v>-3.7149800000000002</v>
      </c>
      <c r="GF45" s="17">
        <v>182.3</v>
      </c>
      <c r="GG45" s="17">
        <v>184.91498000000001</v>
      </c>
      <c r="GH45" s="17">
        <v>184.91498000000001</v>
      </c>
      <c r="GI45" s="17">
        <v>-2.6149800000000001</v>
      </c>
      <c r="GJ45" s="17">
        <v>184.5</v>
      </c>
      <c r="GK45" s="17">
        <v>185.47028</v>
      </c>
      <c r="GL45" s="17">
        <v>185.47028</v>
      </c>
      <c r="GM45" s="17">
        <v>-0.97028000000000003</v>
      </c>
      <c r="GN45" s="17">
        <v>108.7</v>
      </c>
      <c r="GO45" s="17">
        <v>105.05658</v>
      </c>
      <c r="GP45" s="17">
        <v>110.37472</v>
      </c>
      <c r="GQ45" s="17">
        <v>-1.67472</v>
      </c>
      <c r="GR45" s="17">
        <v>27.2</v>
      </c>
      <c r="GS45" s="17">
        <v>18</v>
      </c>
      <c r="GT45" s="17">
        <v>18.00001</v>
      </c>
      <c r="GU45" s="17">
        <v>9.1999899999999997</v>
      </c>
      <c r="GV45" s="17">
        <v>35.299999999999997</v>
      </c>
      <c r="GW45" s="17">
        <v>44.060189999999999</v>
      </c>
      <c r="GX45" s="17">
        <v>44.060189999999999</v>
      </c>
      <c r="GY45" s="17">
        <v>-8.7601899999999997</v>
      </c>
      <c r="GZ45" s="17">
        <v>2</v>
      </c>
      <c r="HA45" s="17">
        <v>2.1456300000000001</v>
      </c>
      <c r="HB45" s="17">
        <v>2.1456300000000001</v>
      </c>
      <c r="HC45" s="17">
        <v>-0.14563000000000001</v>
      </c>
      <c r="HD45" s="17">
        <v>31</v>
      </c>
      <c r="HE45" s="17">
        <v>28.32893</v>
      </c>
      <c r="HF45" s="17">
        <v>28.32893</v>
      </c>
      <c r="HG45" s="17">
        <v>2.6710699999999998</v>
      </c>
      <c r="HH45" s="17">
        <v>84.8</v>
      </c>
      <c r="HI45" s="17">
        <v>87.273110000000003</v>
      </c>
      <c r="HJ45" s="17">
        <v>87.273110000000003</v>
      </c>
      <c r="HK45" s="17">
        <v>-2.4731100000000001</v>
      </c>
      <c r="HL45" s="17"/>
      <c r="HM45" s="17"/>
      <c r="HN45" s="17"/>
      <c r="HO45" s="17">
        <v>0</v>
      </c>
      <c r="HP45" s="17"/>
      <c r="HQ45" s="17"/>
      <c r="HR45" s="17"/>
      <c r="HS45" s="17">
        <v>0</v>
      </c>
      <c r="HT45" s="17">
        <v>87.4</v>
      </c>
      <c r="HU45" s="17">
        <v>85.482579999999999</v>
      </c>
      <c r="HV45" s="17">
        <v>85.482579999999999</v>
      </c>
      <c r="HW45" s="17">
        <v>1.9174199999999999</v>
      </c>
      <c r="HX45" s="17"/>
      <c r="HY45" s="17"/>
      <c r="HZ45" s="17"/>
      <c r="IA45" s="17">
        <v>0</v>
      </c>
      <c r="IB45" s="17"/>
      <c r="IC45" s="17"/>
      <c r="ID45" s="17"/>
      <c r="IE45" s="17">
        <v>0</v>
      </c>
      <c r="IF45" s="17">
        <v>46.8</v>
      </c>
      <c r="IG45" s="17">
        <v>45.221359999999997</v>
      </c>
      <c r="IH45" s="17"/>
      <c r="II45" s="17">
        <v>46.8</v>
      </c>
      <c r="IJ45" s="17"/>
      <c r="IK45" s="17"/>
      <c r="IL45" s="17"/>
      <c r="IM45" s="17">
        <v>0</v>
      </c>
      <c r="IN45" s="17"/>
      <c r="IO45" s="17"/>
      <c r="IP45" s="17"/>
      <c r="IQ45" s="17">
        <v>0</v>
      </c>
      <c r="IR45" s="17"/>
      <c r="IS45" s="17"/>
      <c r="IT45" s="17"/>
      <c r="IU45" s="17">
        <v>0</v>
      </c>
      <c r="IV45" s="17">
        <v>80.3</v>
      </c>
      <c r="IW45" s="17">
        <v>79.977900000000005</v>
      </c>
      <c r="IX45" s="17">
        <v>92.689719999999994</v>
      </c>
      <c r="IY45" s="17">
        <v>-12.389720000000001</v>
      </c>
      <c r="IZ45" s="17"/>
      <c r="JA45" s="17"/>
      <c r="JB45" s="17"/>
      <c r="JC45" s="17">
        <v>0</v>
      </c>
      <c r="JD45" s="17">
        <v>171.2</v>
      </c>
      <c r="JE45" s="17">
        <v>186.21592999999999</v>
      </c>
      <c r="JF45" s="17"/>
      <c r="JG45" s="17">
        <v>171.2</v>
      </c>
      <c r="JH45" s="17">
        <v>200</v>
      </c>
      <c r="JI45" s="17">
        <v>186.21592999999999</v>
      </c>
      <c r="JJ45" s="17">
        <v>196.19228000000001</v>
      </c>
      <c r="JK45" s="17">
        <v>3.8077200000000002</v>
      </c>
      <c r="JL45" s="17">
        <v>181.3</v>
      </c>
      <c r="JM45" s="17">
        <v>186.77513999999999</v>
      </c>
      <c r="JN45" s="17">
        <v>98.390720000000002</v>
      </c>
      <c r="JO45" s="17">
        <v>82.909279999999995</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c r="KM45" s="17">
        <v>0</v>
      </c>
      <c r="KN45" s="17"/>
      <c r="KO45" s="17"/>
      <c r="KP45" s="17"/>
      <c r="KQ45" s="17">
        <v>0</v>
      </c>
      <c r="KR45" s="17">
        <v>41.4</v>
      </c>
      <c r="KS45" s="17"/>
      <c r="KT45" s="17"/>
      <c r="KU45" s="17">
        <v>41.4</v>
      </c>
      <c r="KV45" s="17">
        <v>2.5</v>
      </c>
      <c r="KW45" s="17">
        <v>2.2284299999999999</v>
      </c>
      <c r="KX45" s="17">
        <v>2.2284299999999999</v>
      </c>
      <c r="KY45" s="17">
        <v>0.27156999999999998</v>
      </c>
      <c r="KZ45" s="17">
        <v>206.6</v>
      </c>
      <c r="LA45" s="17">
        <v>181.57669999999999</v>
      </c>
      <c r="LB45" s="17">
        <v>181.57669999999999</v>
      </c>
      <c r="LC45" s="17">
        <v>25.023299999999999</v>
      </c>
      <c r="LD45" s="17">
        <v>92.4</v>
      </c>
      <c r="LE45" s="17">
        <v>92.444500000000005</v>
      </c>
      <c r="LF45" s="17">
        <v>84.773889999999994</v>
      </c>
      <c r="LG45" s="17">
        <v>7.6261099999999997</v>
      </c>
      <c r="LH45" s="17">
        <v>46.2</v>
      </c>
      <c r="LI45" s="17">
        <v>43.972760000000001</v>
      </c>
      <c r="LJ45" s="17">
        <v>43.972760000000001</v>
      </c>
      <c r="LK45" s="17">
        <v>2.2272400000000001</v>
      </c>
      <c r="LL45" s="17">
        <v>46.1</v>
      </c>
      <c r="LM45" s="17">
        <v>48.413229999999999</v>
      </c>
      <c r="LN45" s="17">
        <v>48.413229999999999</v>
      </c>
      <c r="LO45" s="17">
        <v>-2.3132299999999999</v>
      </c>
      <c r="LP45" s="17">
        <v>30</v>
      </c>
      <c r="LQ45" s="17">
        <v>29.951460000000001</v>
      </c>
      <c r="LR45" s="17">
        <v>29.951460000000001</v>
      </c>
      <c r="LS45" s="17">
        <v>4.854E-2</v>
      </c>
      <c r="LT45" s="17"/>
      <c r="LU45" s="17"/>
      <c r="LV45" s="17"/>
      <c r="LW45" s="17">
        <v>0</v>
      </c>
      <c r="LX45" s="17"/>
      <c r="LY45" s="17"/>
      <c r="LZ45" s="17"/>
      <c r="MA45" s="17">
        <v>0</v>
      </c>
      <c r="MB45" s="17"/>
      <c r="MC45" s="17"/>
      <c r="MD45" s="17"/>
      <c r="ME45" s="17">
        <v>0</v>
      </c>
      <c r="MF45" s="17">
        <v>144.19999999999999</v>
      </c>
      <c r="MG45" s="17">
        <v>151.08886000000001</v>
      </c>
      <c r="MH45" s="17">
        <v>151.08886000000001</v>
      </c>
      <c r="MI45" s="17">
        <v>-6.8888600000000002</v>
      </c>
      <c r="MJ45" s="17">
        <v>145.1</v>
      </c>
      <c r="MK45" s="17">
        <v>151.08886000000001</v>
      </c>
      <c r="ML45" s="17">
        <v>151.08886000000001</v>
      </c>
      <c r="MM45" s="17">
        <v>-5.9888599999999999</v>
      </c>
      <c r="MN45" s="17">
        <v>148.4</v>
      </c>
      <c r="MO45" s="17">
        <v>151.54257999999999</v>
      </c>
      <c r="MP45" s="17">
        <v>151.54257999999999</v>
      </c>
      <c r="MQ45" s="17">
        <v>-3.1425800000000002</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213.2</v>
      </c>
      <c r="NM45" s="17">
        <v>206.29038</v>
      </c>
      <c r="NN45" s="17">
        <v>206.29038</v>
      </c>
      <c r="NO45" s="17">
        <v>6.9096200000000003</v>
      </c>
      <c r="NP45" s="17">
        <v>102</v>
      </c>
      <c r="NQ45" s="17">
        <v>103.45493</v>
      </c>
      <c r="NR45" s="17">
        <v>103.45493</v>
      </c>
      <c r="NS45" s="17">
        <v>-1.4549300000000001</v>
      </c>
      <c r="NT45" s="17">
        <v>7.6</v>
      </c>
      <c r="NU45" s="17">
        <v>7.8258200000000002</v>
      </c>
      <c r="NV45" s="17">
        <v>7.8258099999999997</v>
      </c>
      <c r="NW45" s="17">
        <v>-0.22581000000000001</v>
      </c>
      <c r="NX45" s="17">
        <v>0</v>
      </c>
      <c r="NY45" s="17">
        <v>8.2100200000000001</v>
      </c>
      <c r="NZ45" s="17">
        <v>8.2100100000000005</v>
      </c>
      <c r="OA45" s="17">
        <v>-8.2100100000000005</v>
      </c>
      <c r="OB45" s="17">
        <v>0</v>
      </c>
      <c r="OC45" s="17"/>
      <c r="OD45" s="17"/>
      <c r="OE45" s="17">
        <v>0</v>
      </c>
      <c r="OF45" s="17">
        <v>111.5</v>
      </c>
      <c r="OG45" s="17">
        <v>99.09</v>
      </c>
      <c r="OH45" s="17">
        <v>98.79</v>
      </c>
      <c r="OI45" s="17">
        <v>12.71</v>
      </c>
      <c r="OJ45" s="17">
        <v>0</v>
      </c>
      <c r="OK45" s="17"/>
      <c r="OL45" s="17"/>
      <c r="OM45" s="17">
        <v>0</v>
      </c>
      <c r="ON45" s="17">
        <v>8.1</v>
      </c>
      <c r="OO45" s="17">
        <v>5.81</v>
      </c>
      <c r="OP45" s="17">
        <v>5.81</v>
      </c>
      <c r="OQ45" s="17">
        <v>2.29</v>
      </c>
      <c r="OR45" s="17">
        <v>0</v>
      </c>
      <c r="OS45" s="17"/>
      <c r="OT45" s="17"/>
      <c r="OU45" s="17">
        <v>0</v>
      </c>
      <c r="OV45" s="17">
        <v>13.1</v>
      </c>
      <c r="OW45" s="17">
        <v>14.56311</v>
      </c>
      <c r="OX45" s="17">
        <v>14.56311</v>
      </c>
      <c r="OY45" s="17">
        <v>-1.4631099999999999</v>
      </c>
      <c r="OZ45" s="17">
        <v>7.8778300000000003</v>
      </c>
      <c r="PA45" s="17">
        <v>20.254370000000002</v>
      </c>
      <c r="PB45" s="17">
        <v>20.254370000000002</v>
      </c>
      <c r="PC45" s="17">
        <v>-12.37654</v>
      </c>
      <c r="PD45" s="17">
        <v>10</v>
      </c>
      <c r="PE45" s="17">
        <v>9.9830000000000005</v>
      </c>
      <c r="PF45" s="17">
        <v>9.9830000000000005</v>
      </c>
      <c r="PG45" s="17">
        <v>1.7000000000000001E-2</v>
      </c>
      <c r="PH45" s="17"/>
      <c r="PI45" s="17"/>
      <c r="PJ45" s="17"/>
      <c r="PK45" s="17">
        <v>0</v>
      </c>
      <c r="PL45" s="17">
        <v>0</v>
      </c>
      <c r="PM45" s="17"/>
      <c r="PN45" s="17"/>
      <c r="PO45" s="17">
        <v>0</v>
      </c>
      <c r="PP45" s="17">
        <v>1.2</v>
      </c>
      <c r="PQ45" s="17">
        <v>1</v>
      </c>
      <c r="PR45" s="17">
        <v>1</v>
      </c>
      <c r="PS45" s="17">
        <v>0.2</v>
      </c>
      <c r="PT45" s="17">
        <v>2.2999999999999998</v>
      </c>
      <c r="PU45" s="17">
        <v>2.65</v>
      </c>
      <c r="PV45" s="17">
        <v>2.65</v>
      </c>
      <c r="PW45" s="17">
        <v>-0.35</v>
      </c>
      <c r="PX45" s="17">
        <v>2.6</v>
      </c>
      <c r="PY45" s="17">
        <v>2.5</v>
      </c>
      <c r="PZ45" s="17">
        <v>2.5</v>
      </c>
      <c r="QA45" s="17">
        <v>0.1</v>
      </c>
      <c r="QB45" s="17">
        <v>20.3</v>
      </c>
      <c r="QC45" s="17">
        <v>20.254370000000002</v>
      </c>
      <c r="QD45" s="17">
        <v>20.254370000000002</v>
      </c>
      <c r="QE45" s="17">
        <v>4.5629999999999997E-2</v>
      </c>
      <c r="QF45" s="17">
        <v>20</v>
      </c>
      <c r="QG45" s="17">
        <v>19.417480000000001</v>
      </c>
      <c r="QH45" s="17">
        <v>19.417480000000001</v>
      </c>
      <c r="QI45" s="17">
        <v>0.58252000000000004</v>
      </c>
      <c r="QJ45" s="17">
        <v>19.100000000000001</v>
      </c>
      <c r="QK45" s="17">
        <v>17.475729999999999</v>
      </c>
      <c r="QL45" s="17">
        <v>17.475729999999999</v>
      </c>
      <c r="QM45" s="17">
        <v>1.6242700000000001</v>
      </c>
      <c r="QN45" s="17">
        <v>3.3</v>
      </c>
      <c r="QO45" s="17">
        <v>3.4</v>
      </c>
      <c r="QP45" s="17">
        <v>3.4</v>
      </c>
      <c r="QQ45" s="17">
        <v>-0.1</v>
      </c>
      <c r="QR45" s="17">
        <v>18.399999999999999</v>
      </c>
      <c r="QS45" s="17">
        <v>17.961169999999999</v>
      </c>
      <c r="QT45" s="17">
        <v>17.96116</v>
      </c>
      <c r="QU45" s="17">
        <v>0.43884000000000001</v>
      </c>
      <c r="QV45" s="17">
        <v>0</v>
      </c>
      <c r="QW45" s="17"/>
      <c r="QX45" s="17"/>
      <c r="QY45" s="17">
        <v>0</v>
      </c>
      <c r="QZ45" s="17">
        <v>0</v>
      </c>
      <c r="RA45" s="17"/>
      <c r="RB45" s="17"/>
      <c r="RC45" s="17">
        <v>0</v>
      </c>
      <c r="RD45" s="17">
        <v>27.5</v>
      </c>
      <c r="RE45" s="17">
        <v>23</v>
      </c>
      <c r="RF45" s="17">
        <v>22.43</v>
      </c>
      <c r="RG45" s="17">
        <v>5.07</v>
      </c>
      <c r="RH45" s="17">
        <v>76.3</v>
      </c>
      <c r="RI45" s="17">
        <v>67.09</v>
      </c>
      <c r="RJ45" s="17">
        <v>69.959999999999994</v>
      </c>
      <c r="RK45" s="17">
        <v>6.34</v>
      </c>
      <c r="RL45" s="17">
        <v>0</v>
      </c>
      <c r="RM45" s="17"/>
      <c r="RN45" s="17"/>
      <c r="RO45" s="17">
        <v>0</v>
      </c>
      <c r="RP45" s="17">
        <v>3.1</v>
      </c>
      <c r="RQ45" s="17">
        <v>3.15</v>
      </c>
      <c r="RR45" s="17">
        <v>3.15</v>
      </c>
      <c r="RS45" s="17">
        <v>-0.05</v>
      </c>
      <c r="RT45" s="17">
        <v>20.100000000000001</v>
      </c>
      <c r="RU45" s="17">
        <v>19.772790000000001</v>
      </c>
      <c r="RV45" s="17">
        <v>19.772790000000001</v>
      </c>
      <c r="RW45" s="17">
        <v>0.32721</v>
      </c>
      <c r="RX45" s="17">
        <v>2.8</v>
      </c>
      <c r="RY45" s="17">
        <v>2</v>
      </c>
      <c r="RZ45" s="17">
        <v>2</v>
      </c>
      <c r="SA45" s="17">
        <v>0.8</v>
      </c>
      <c r="SB45" s="17"/>
      <c r="SC45" s="17">
        <v>0.4</v>
      </c>
      <c r="SD45" s="17">
        <v>0.4</v>
      </c>
      <c r="SE45" s="17">
        <v>-0.4</v>
      </c>
      <c r="SF45" s="17">
        <v>5.5</v>
      </c>
      <c r="SG45" s="17">
        <v>7.7</v>
      </c>
      <c r="SH45" s="17">
        <v>7.7</v>
      </c>
      <c r="SI45" s="17">
        <v>-2.2000000000000002</v>
      </c>
      <c r="SJ45" s="17">
        <v>6.7</v>
      </c>
      <c r="SK45" s="17">
        <v>6.4</v>
      </c>
      <c r="SL45" s="17">
        <v>6.4</v>
      </c>
      <c r="SM45" s="17">
        <v>0.3</v>
      </c>
      <c r="SN45" s="17">
        <v>9.4</v>
      </c>
      <c r="SO45" s="17">
        <v>10</v>
      </c>
      <c r="SP45" s="17">
        <v>10</v>
      </c>
      <c r="SQ45" s="17">
        <v>-0.6</v>
      </c>
      <c r="SR45" s="17">
        <v>11.9</v>
      </c>
      <c r="SS45" s="17">
        <v>13.592230000000001</v>
      </c>
      <c r="ST45" s="17">
        <v>13.592230000000001</v>
      </c>
      <c r="SU45" s="17">
        <v>-1.6922299999999999</v>
      </c>
      <c r="SV45" s="17">
        <v>16.100000000000001</v>
      </c>
      <c r="SW45" s="17">
        <v>17.475729999999999</v>
      </c>
      <c r="SX45" s="17">
        <v>17.475729999999999</v>
      </c>
      <c r="SY45" s="17">
        <v>-1.3757299999999999</v>
      </c>
      <c r="SZ45" s="17">
        <v>23.5</v>
      </c>
      <c r="TA45" s="17">
        <v>11.474</v>
      </c>
      <c r="TB45" s="17">
        <v>11.474</v>
      </c>
      <c r="TC45" s="17">
        <v>12.026</v>
      </c>
      <c r="TD45" s="17">
        <v>77.8</v>
      </c>
      <c r="TE45" s="17">
        <v>60.5</v>
      </c>
      <c r="TF45" s="17">
        <v>65.192999999999998</v>
      </c>
      <c r="TG45" s="17">
        <v>12.606999999999999</v>
      </c>
      <c r="TH45" s="17">
        <v>0</v>
      </c>
      <c r="TI45" s="17"/>
      <c r="TJ45" s="17"/>
      <c r="TK45" s="17">
        <v>0</v>
      </c>
      <c r="TL45" s="17">
        <v>96.1</v>
      </c>
      <c r="TM45" s="17">
        <v>70.3</v>
      </c>
      <c r="TN45" s="17">
        <v>104.66</v>
      </c>
      <c r="TO45" s="17">
        <v>-8.56</v>
      </c>
      <c r="TP45" s="17">
        <v>105.5</v>
      </c>
      <c r="TQ45" s="17">
        <v>74.5</v>
      </c>
      <c r="TR45" s="17">
        <v>106.88</v>
      </c>
      <c r="TS45" s="17">
        <v>-1.38</v>
      </c>
      <c r="TT45" s="17">
        <v>15.3</v>
      </c>
      <c r="TU45" s="17">
        <v>6.2</v>
      </c>
      <c r="TV45" s="17">
        <v>13.62</v>
      </c>
      <c r="TW45" s="17">
        <v>1.68</v>
      </c>
      <c r="TX45" s="17">
        <v>9.1999999999999993</v>
      </c>
      <c r="TY45" s="17">
        <v>4.3</v>
      </c>
      <c r="TZ45" s="17">
        <v>7.23</v>
      </c>
      <c r="UA45" s="17">
        <v>1.97</v>
      </c>
      <c r="UB45" s="17">
        <v>20</v>
      </c>
      <c r="UC45" s="17">
        <v>18.4466</v>
      </c>
      <c r="UD45" s="17">
        <v>18.4466</v>
      </c>
      <c r="UE45" s="17">
        <v>1.5533999999999999</v>
      </c>
      <c r="UF45" s="17">
        <v>3.8</v>
      </c>
      <c r="UG45" s="17">
        <v>5</v>
      </c>
      <c r="UH45" s="17">
        <v>5</v>
      </c>
      <c r="UI45" s="17">
        <v>-1.2</v>
      </c>
      <c r="UJ45" s="17">
        <v>7.2</v>
      </c>
      <c r="UK45" s="17">
        <v>7.5</v>
      </c>
      <c r="UL45" s="17">
        <v>7.5</v>
      </c>
      <c r="UM45" s="17">
        <v>-0.3</v>
      </c>
      <c r="UN45" s="17">
        <v>20.399999999999999</v>
      </c>
      <c r="UO45" s="17">
        <v>19.417480000000001</v>
      </c>
      <c r="UP45" s="17">
        <v>19.417480000000001</v>
      </c>
      <c r="UQ45" s="17">
        <v>0.98251999999999995</v>
      </c>
      <c r="UR45" s="17">
        <v>20.399999999999999</v>
      </c>
      <c r="US45" s="17">
        <v>19.417480000000001</v>
      </c>
      <c r="UT45" s="17">
        <v>19.417480000000001</v>
      </c>
      <c r="UU45" s="17">
        <v>0.98251999999999995</v>
      </c>
      <c r="UV45" s="17">
        <v>20.100000000000001</v>
      </c>
      <c r="UW45" s="17">
        <v>19.417480000000001</v>
      </c>
      <c r="UX45" s="17">
        <v>19.417480000000001</v>
      </c>
      <c r="UY45" s="17">
        <v>0.68252000000000002</v>
      </c>
      <c r="UZ45" s="17">
        <v>12.9</v>
      </c>
      <c r="VA45" s="17">
        <v>5.0709999999999997</v>
      </c>
      <c r="VB45" s="17">
        <v>5.0709999999999997</v>
      </c>
      <c r="VC45" s="17">
        <v>7.8289999999999997</v>
      </c>
      <c r="VD45" s="17">
        <v>0</v>
      </c>
      <c r="VE45" s="17"/>
      <c r="VF45" s="17"/>
      <c r="VG45" s="17">
        <v>0</v>
      </c>
      <c r="VH45" s="17">
        <v>0</v>
      </c>
      <c r="VI45" s="17"/>
      <c r="VJ45" s="17"/>
      <c r="VK45" s="17">
        <v>0</v>
      </c>
      <c r="VL45" s="17">
        <v>0</v>
      </c>
      <c r="VM45" s="17"/>
      <c r="VN45" s="17"/>
      <c r="VO45" s="17">
        <v>0</v>
      </c>
      <c r="VP45" s="17">
        <v>0.6</v>
      </c>
      <c r="VQ45" s="17">
        <v>0.6</v>
      </c>
      <c r="VR45" s="17">
        <v>0.6</v>
      </c>
      <c r="VS45" s="17">
        <v>0</v>
      </c>
      <c r="VT45" s="17">
        <v>127</v>
      </c>
      <c r="VU45" s="17">
        <v>110.46</v>
      </c>
      <c r="VV45" s="17">
        <v>124</v>
      </c>
      <c r="VW45" s="17">
        <v>3</v>
      </c>
      <c r="VX45" s="17">
        <v>127.9</v>
      </c>
      <c r="VY45" s="17">
        <v>103.74</v>
      </c>
      <c r="VZ45" s="17">
        <v>111</v>
      </c>
      <c r="WA45" s="17">
        <v>16.899999999999999</v>
      </c>
      <c r="WB45" s="17">
        <v>0</v>
      </c>
      <c r="WC45" s="17"/>
      <c r="WD45" s="17"/>
      <c r="WE45" s="17">
        <v>0</v>
      </c>
      <c r="WF45" s="17"/>
      <c r="WG45" s="17"/>
      <c r="WH45" s="17"/>
      <c r="WI45" s="17">
        <v>0</v>
      </c>
      <c r="WJ45" s="17">
        <v>2.2000000000000002</v>
      </c>
      <c r="WK45" s="17">
        <v>2.4</v>
      </c>
      <c r="WL45" s="17">
        <v>2.4</v>
      </c>
      <c r="WM45" s="17">
        <v>-0.2</v>
      </c>
      <c r="WN45" s="17">
        <v>2.4</v>
      </c>
      <c r="WO45" s="17">
        <v>2.4</v>
      </c>
      <c r="WP45" s="17">
        <v>2.4</v>
      </c>
      <c r="WQ45" s="17">
        <v>0</v>
      </c>
      <c r="WR45" s="17">
        <v>1.2</v>
      </c>
      <c r="WS45" s="17">
        <v>1.4</v>
      </c>
      <c r="WT45" s="17">
        <v>1.4</v>
      </c>
      <c r="WU45" s="17">
        <v>-0.2</v>
      </c>
      <c r="WV45" s="17">
        <v>0</v>
      </c>
      <c r="WW45" s="17"/>
      <c r="WX45" s="17"/>
      <c r="WY45" s="17">
        <v>0</v>
      </c>
      <c r="WZ45" s="17">
        <v>3.8</v>
      </c>
      <c r="XA45" s="17">
        <v>6.8</v>
      </c>
      <c r="XB45" s="17">
        <v>6.8</v>
      </c>
      <c r="XC45" s="17">
        <v>-3</v>
      </c>
      <c r="XD45" s="17">
        <v>18.8</v>
      </c>
      <c r="XE45" s="17">
        <v>18.4466</v>
      </c>
      <c r="XF45" s="17">
        <v>18.4466</v>
      </c>
      <c r="XG45" s="17">
        <v>0.35339999999999999</v>
      </c>
      <c r="XH45" s="17">
        <v>9.3000000000000007</v>
      </c>
      <c r="XI45" s="17">
        <v>10.8</v>
      </c>
      <c r="XJ45" s="17">
        <v>10.8</v>
      </c>
      <c r="XK45" s="17">
        <v>-1.5</v>
      </c>
      <c r="XL45" s="17">
        <v>27.9</v>
      </c>
      <c r="XM45" s="17">
        <v>30</v>
      </c>
      <c r="XN45" s="17">
        <v>28</v>
      </c>
      <c r="XO45" s="17">
        <v>-0.1</v>
      </c>
      <c r="XP45" s="17">
        <v>35</v>
      </c>
      <c r="XQ45" s="17">
        <v>30</v>
      </c>
      <c r="XR45" s="17">
        <v>28</v>
      </c>
      <c r="XS45" s="17">
        <v>7</v>
      </c>
      <c r="XT45" s="17">
        <v>16.399999999999999</v>
      </c>
      <c r="XU45" s="17">
        <v>14</v>
      </c>
      <c r="XV45" s="17">
        <v>14</v>
      </c>
      <c r="XW45" s="17">
        <v>2.4</v>
      </c>
      <c r="XX45" s="17">
        <v>20.3</v>
      </c>
      <c r="XY45" s="17">
        <v>20</v>
      </c>
      <c r="XZ45" s="17">
        <v>20</v>
      </c>
      <c r="YA45" s="17">
        <v>0.3</v>
      </c>
      <c r="YB45" s="17">
        <v>8.6</v>
      </c>
      <c r="YC45" s="17">
        <v>7.73</v>
      </c>
      <c r="YD45" s="17">
        <v>7.73</v>
      </c>
      <c r="YE45" s="17">
        <v>0.87</v>
      </c>
      <c r="YF45" s="17">
        <v>11.1</v>
      </c>
      <c r="YG45" s="17">
        <v>11</v>
      </c>
      <c r="YH45" s="17">
        <v>11</v>
      </c>
      <c r="YI45" s="17">
        <v>0.1</v>
      </c>
    </row>
    <row r="46" spans="1:659" ht="24" customHeight="1" x14ac:dyDescent="0.25">
      <c r="A46" s="1"/>
      <c r="B46" s="16" t="s">
        <v>70</v>
      </c>
      <c r="C46" s="16" t="s">
        <v>816</v>
      </c>
      <c r="D46" s="17">
        <v>201.5</v>
      </c>
      <c r="E46" s="17">
        <v>203.20388</v>
      </c>
      <c r="F46" s="17">
        <v>203.20388</v>
      </c>
      <c r="G46" s="17">
        <v>-1.7038800000000001</v>
      </c>
      <c r="H46" s="17">
        <v>597.29999999999995</v>
      </c>
      <c r="I46" s="17">
        <v>620.52909999999997</v>
      </c>
      <c r="J46" s="17">
        <v>620.52909999999997</v>
      </c>
      <c r="K46" s="17">
        <v>-23.229099999999999</v>
      </c>
      <c r="L46" s="17">
        <v>204</v>
      </c>
      <c r="M46" s="17">
        <v>201.86914999999999</v>
      </c>
      <c r="N46" s="17">
        <v>201.86914999999999</v>
      </c>
      <c r="O46" s="17">
        <v>2.1308500000000001</v>
      </c>
      <c r="P46" s="17"/>
      <c r="Q46" s="17"/>
      <c r="R46" s="17"/>
      <c r="S46" s="17">
        <v>0</v>
      </c>
      <c r="T46" s="17"/>
      <c r="U46" s="17"/>
      <c r="V46" s="17"/>
      <c r="W46" s="17">
        <v>0</v>
      </c>
      <c r="X46" s="17">
        <v>90.3</v>
      </c>
      <c r="Y46" s="17">
        <v>91.778639999999996</v>
      </c>
      <c r="Z46" s="17">
        <v>91.778639999999996</v>
      </c>
      <c r="AA46" s="17">
        <v>-1.47864</v>
      </c>
      <c r="AB46" s="17">
        <v>240.3</v>
      </c>
      <c r="AC46" s="17">
        <v>239.98824999999999</v>
      </c>
      <c r="AD46" s="17">
        <v>214.77247</v>
      </c>
      <c r="AE46" s="17">
        <v>25.527529999999999</v>
      </c>
      <c r="AF46" s="17"/>
      <c r="AG46" s="17"/>
      <c r="AH46" s="17"/>
      <c r="AI46" s="17">
        <v>0</v>
      </c>
      <c r="AJ46" s="17"/>
      <c r="AK46" s="17"/>
      <c r="AL46" s="17"/>
      <c r="AM46" s="17">
        <v>0</v>
      </c>
      <c r="AN46" s="17">
        <v>183.6</v>
      </c>
      <c r="AO46" s="17">
        <v>191.95787999999999</v>
      </c>
      <c r="AP46" s="17">
        <v>187.51786999999999</v>
      </c>
      <c r="AQ46" s="17">
        <v>-3.9178700000000002</v>
      </c>
      <c r="AR46" s="17">
        <v>197.6</v>
      </c>
      <c r="AS46" s="17">
        <v>191.95787999999999</v>
      </c>
      <c r="AT46" s="17">
        <v>187.51786999999999</v>
      </c>
      <c r="AU46" s="17">
        <v>10.082129999999999</v>
      </c>
      <c r="AV46" s="17">
        <v>197.8</v>
      </c>
      <c r="AW46" s="17">
        <v>191.95787999999999</v>
      </c>
      <c r="AX46" s="17">
        <v>187.51786999999999</v>
      </c>
      <c r="AY46" s="17">
        <v>10.28213</v>
      </c>
      <c r="AZ46" s="17">
        <v>290.8</v>
      </c>
      <c r="BA46" s="17">
        <v>288.80149</v>
      </c>
      <c r="BB46" s="17">
        <v>282.12148999999999</v>
      </c>
      <c r="BC46" s="17">
        <v>8.6785099999999993</v>
      </c>
      <c r="BD46" s="17"/>
      <c r="BE46" s="17"/>
      <c r="BF46" s="17"/>
      <c r="BG46" s="17">
        <v>0</v>
      </c>
      <c r="BH46" s="17"/>
      <c r="BI46" s="17"/>
      <c r="BJ46" s="17"/>
      <c r="BK46" s="17">
        <v>0</v>
      </c>
      <c r="BL46" s="17">
        <v>396.3</v>
      </c>
      <c r="BM46" s="17">
        <v>378.30664000000002</v>
      </c>
      <c r="BN46" s="17">
        <v>485.63837000000001</v>
      </c>
      <c r="BO46" s="17">
        <v>-89.338369999999998</v>
      </c>
      <c r="BP46" s="17">
        <v>5.6</v>
      </c>
      <c r="BQ46" s="17">
        <v>5.4625000000000004</v>
      </c>
      <c r="BR46" s="17">
        <v>5.4625000000000004</v>
      </c>
      <c r="BS46" s="17">
        <v>0.13750000000000001</v>
      </c>
      <c r="BT46" s="17"/>
      <c r="BU46" s="17"/>
      <c r="BV46" s="17"/>
      <c r="BW46" s="17">
        <v>0</v>
      </c>
      <c r="BX46" s="17"/>
      <c r="BY46" s="17"/>
      <c r="BZ46" s="17"/>
      <c r="CA46" s="17">
        <v>0</v>
      </c>
      <c r="CB46" s="17"/>
      <c r="CC46" s="17"/>
      <c r="CD46" s="17"/>
      <c r="CE46" s="17">
        <v>0</v>
      </c>
      <c r="CF46" s="17"/>
      <c r="CG46" s="17"/>
      <c r="CH46" s="17"/>
      <c r="CI46" s="17">
        <v>0</v>
      </c>
      <c r="CJ46" s="17">
        <v>166.5</v>
      </c>
      <c r="CK46" s="17">
        <v>163.90777</v>
      </c>
      <c r="CL46" s="17">
        <v>163.90777</v>
      </c>
      <c r="CM46" s="17">
        <v>2.5922299999999998</v>
      </c>
      <c r="CN46" s="17">
        <v>9.3000000000000007</v>
      </c>
      <c r="CO46" s="17">
        <v>5.1333399999999996</v>
      </c>
      <c r="CP46" s="17">
        <v>5.1333399999999996</v>
      </c>
      <c r="CQ46" s="17">
        <v>4.1666600000000003</v>
      </c>
      <c r="CR46" s="17">
        <v>6.5</v>
      </c>
      <c r="CS46" s="17">
        <v>2.8177599999999998</v>
      </c>
      <c r="CT46" s="17">
        <v>2.8177599999999998</v>
      </c>
      <c r="CU46" s="17">
        <v>3.6822400000000002</v>
      </c>
      <c r="CV46" s="17"/>
      <c r="CW46" s="17"/>
      <c r="CX46" s="17"/>
      <c r="CY46" s="17">
        <v>0</v>
      </c>
      <c r="CZ46" s="17">
        <v>7.1</v>
      </c>
      <c r="DA46" s="17">
        <v>6.8787000000000003</v>
      </c>
      <c r="DB46" s="17">
        <v>6.8787000000000003</v>
      </c>
      <c r="DC46" s="17">
        <v>0.2213</v>
      </c>
      <c r="DD46" s="17">
        <v>14.3</v>
      </c>
      <c r="DE46" s="17">
        <v>14.919420000000001</v>
      </c>
      <c r="DF46" s="17">
        <v>14.919420000000001</v>
      </c>
      <c r="DG46" s="17">
        <v>-0.61941999999999997</v>
      </c>
      <c r="DH46" s="17">
        <v>122.9</v>
      </c>
      <c r="DI46" s="17">
        <v>142.30582999999999</v>
      </c>
      <c r="DJ46" s="17">
        <v>127.54235</v>
      </c>
      <c r="DK46" s="17">
        <v>-4.6423500000000004</v>
      </c>
      <c r="DL46" s="17"/>
      <c r="DM46" s="17"/>
      <c r="DN46" s="17"/>
      <c r="DO46" s="17">
        <v>0</v>
      </c>
      <c r="DP46" s="17"/>
      <c r="DQ46" s="17"/>
      <c r="DR46" s="17"/>
      <c r="DS46" s="17">
        <v>0</v>
      </c>
      <c r="DT46" s="17"/>
      <c r="DU46" s="17"/>
      <c r="DV46" s="17"/>
      <c r="DW46" s="17">
        <v>0</v>
      </c>
      <c r="DX46" s="17"/>
      <c r="DY46" s="17"/>
      <c r="DZ46" s="17"/>
      <c r="EA46" s="17">
        <v>0</v>
      </c>
      <c r="EB46" s="17">
        <v>55.4</v>
      </c>
      <c r="EC46" s="17">
        <v>55.841569999999997</v>
      </c>
      <c r="ED46" s="17">
        <v>55.841569999999997</v>
      </c>
      <c r="EE46" s="17">
        <v>-0.44157000000000002</v>
      </c>
      <c r="EF46" s="17">
        <v>197</v>
      </c>
      <c r="EG46" s="17">
        <v>220.48074</v>
      </c>
      <c r="EH46" s="17">
        <v>220.48070000000001</v>
      </c>
      <c r="EI46" s="17">
        <v>-23.480699999999999</v>
      </c>
      <c r="EJ46" s="17"/>
      <c r="EK46" s="17"/>
      <c r="EL46" s="17"/>
      <c r="EM46" s="17">
        <v>0</v>
      </c>
      <c r="EN46" s="17"/>
      <c r="EO46" s="17"/>
      <c r="EP46" s="17"/>
      <c r="EQ46" s="17">
        <v>0</v>
      </c>
      <c r="ER46" s="17"/>
      <c r="ES46" s="17"/>
      <c r="ET46" s="17"/>
      <c r="EU46" s="17">
        <v>0</v>
      </c>
      <c r="EV46" s="17">
        <v>6.5</v>
      </c>
      <c r="EW46" s="17">
        <v>6.39</v>
      </c>
      <c r="EX46" s="17">
        <v>6.39</v>
      </c>
      <c r="EY46" s="17">
        <v>0.11</v>
      </c>
      <c r="EZ46" s="17">
        <v>156.19999999999999</v>
      </c>
      <c r="FA46" s="17">
        <v>303.55680999999998</v>
      </c>
      <c r="FB46" s="17">
        <v>416.55011999999999</v>
      </c>
      <c r="FC46" s="17">
        <v>-260.35012</v>
      </c>
      <c r="FD46" s="17">
        <v>37.4</v>
      </c>
      <c r="FE46" s="17">
        <v>35.039729999999999</v>
      </c>
      <c r="FF46" s="17">
        <v>44.82403</v>
      </c>
      <c r="FG46" s="17">
        <v>-7.4240300000000001</v>
      </c>
      <c r="FH46" s="17">
        <v>121.1</v>
      </c>
      <c r="FI46" s="17">
        <v>128.31246999999999</v>
      </c>
      <c r="FJ46" s="17">
        <v>151.21556000000001</v>
      </c>
      <c r="FK46" s="17">
        <v>-30.115559999999999</v>
      </c>
      <c r="FL46" s="17">
        <v>20.8</v>
      </c>
      <c r="FM46" s="17">
        <v>20.015689999999999</v>
      </c>
      <c r="FN46" s="17">
        <v>20.749040000000001</v>
      </c>
      <c r="FO46" s="17">
        <v>5.0959999999999998E-2</v>
      </c>
      <c r="FP46" s="17">
        <v>18</v>
      </c>
      <c r="FQ46" s="17">
        <v>17.210889999999999</v>
      </c>
      <c r="FR46" s="17">
        <v>17.210889999999999</v>
      </c>
      <c r="FS46" s="17">
        <v>0.78910999999999998</v>
      </c>
      <c r="FT46" s="17">
        <v>18.8</v>
      </c>
      <c r="FU46" s="17">
        <v>17.961169999999999</v>
      </c>
      <c r="FV46" s="17">
        <v>17.96116</v>
      </c>
      <c r="FW46" s="17">
        <v>0.83884000000000003</v>
      </c>
      <c r="FX46" s="17">
        <v>91.4</v>
      </c>
      <c r="FY46" s="17">
        <v>87.68835</v>
      </c>
      <c r="FZ46" s="17">
        <v>87.68835</v>
      </c>
      <c r="GA46" s="17">
        <v>3.7116500000000001</v>
      </c>
      <c r="GB46" s="17">
        <v>180.7</v>
      </c>
      <c r="GC46" s="17">
        <v>184.91498000000001</v>
      </c>
      <c r="GD46" s="17">
        <v>184.91498000000001</v>
      </c>
      <c r="GE46" s="17">
        <v>-4.2149799999999997</v>
      </c>
      <c r="GF46" s="17">
        <v>181.5</v>
      </c>
      <c r="GG46" s="17">
        <v>184.91498000000001</v>
      </c>
      <c r="GH46" s="17">
        <v>184.91498000000001</v>
      </c>
      <c r="GI46" s="17">
        <v>-3.4149799999999999</v>
      </c>
      <c r="GJ46" s="17">
        <v>184.1</v>
      </c>
      <c r="GK46" s="17">
        <v>185.47028</v>
      </c>
      <c r="GL46" s="17">
        <v>185.47028</v>
      </c>
      <c r="GM46" s="17">
        <v>-1.3702799999999999</v>
      </c>
      <c r="GN46" s="17">
        <v>108.8</v>
      </c>
      <c r="GO46" s="17">
        <v>105.05658</v>
      </c>
      <c r="GP46" s="17">
        <v>110.37475000000001</v>
      </c>
      <c r="GQ46" s="17">
        <v>-1.5747500000000001</v>
      </c>
      <c r="GR46" s="17">
        <v>20.3</v>
      </c>
      <c r="GS46" s="17">
        <v>18</v>
      </c>
      <c r="GT46" s="17">
        <v>18.00001</v>
      </c>
      <c r="GU46" s="17">
        <v>2.2999900000000002</v>
      </c>
      <c r="GV46" s="17">
        <v>35.299999999999997</v>
      </c>
      <c r="GW46" s="17">
        <v>44.060189999999999</v>
      </c>
      <c r="GX46" s="17">
        <v>44.060189999999999</v>
      </c>
      <c r="GY46" s="17">
        <v>-8.7601899999999997</v>
      </c>
      <c r="GZ46" s="17">
        <v>2</v>
      </c>
      <c r="HA46" s="17">
        <v>2.1456300000000001</v>
      </c>
      <c r="HB46" s="17">
        <v>2.1456300000000001</v>
      </c>
      <c r="HC46" s="17">
        <v>-0.14563000000000001</v>
      </c>
      <c r="HD46" s="17">
        <v>30.9</v>
      </c>
      <c r="HE46" s="17">
        <v>28.32893</v>
      </c>
      <c r="HF46" s="17">
        <v>28.32893</v>
      </c>
      <c r="HG46" s="17">
        <v>2.5710700000000002</v>
      </c>
      <c r="HH46" s="17">
        <v>84.5</v>
      </c>
      <c r="HI46" s="17">
        <v>87.273110000000003</v>
      </c>
      <c r="HJ46" s="17">
        <v>87.273110000000003</v>
      </c>
      <c r="HK46" s="17">
        <v>-2.77311</v>
      </c>
      <c r="HL46" s="17"/>
      <c r="HM46" s="17"/>
      <c r="HN46" s="17"/>
      <c r="HO46" s="17">
        <v>0</v>
      </c>
      <c r="HP46" s="17"/>
      <c r="HQ46" s="17"/>
      <c r="HR46" s="17"/>
      <c r="HS46" s="17">
        <v>0</v>
      </c>
      <c r="HT46" s="17">
        <v>87.3</v>
      </c>
      <c r="HU46" s="17">
        <v>85.482579999999999</v>
      </c>
      <c r="HV46" s="17">
        <v>85.482579999999999</v>
      </c>
      <c r="HW46" s="17">
        <v>1.81742</v>
      </c>
      <c r="HX46" s="17"/>
      <c r="HY46" s="17"/>
      <c r="HZ46" s="17"/>
      <c r="IA46" s="17">
        <v>0</v>
      </c>
      <c r="IB46" s="17"/>
      <c r="IC46" s="17"/>
      <c r="ID46" s="17"/>
      <c r="IE46" s="17">
        <v>0</v>
      </c>
      <c r="IF46" s="17">
        <v>47.1</v>
      </c>
      <c r="IG46" s="17">
        <v>45.221359999999997</v>
      </c>
      <c r="IH46" s="17"/>
      <c r="II46" s="17">
        <v>47.1</v>
      </c>
      <c r="IJ46" s="17"/>
      <c r="IK46" s="17"/>
      <c r="IL46" s="17"/>
      <c r="IM46" s="17">
        <v>0</v>
      </c>
      <c r="IN46" s="17"/>
      <c r="IO46" s="17"/>
      <c r="IP46" s="17"/>
      <c r="IQ46" s="17">
        <v>0</v>
      </c>
      <c r="IR46" s="17"/>
      <c r="IS46" s="17"/>
      <c r="IT46" s="17"/>
      <c r="IU46" s="17">
        <v>0</v>
      </c>
      <c r="IV46" s="17">
        <v>80.3</v>
      </c>
      <c r="IW46" s="17">
        <v>79.977900000000005</v>
      </c>
      <c r="IX46" s="17">
        <v>92.689750000000004</v>
      </c>
      <c r="IY46" s="17">
        <v>-12.389749999999999</v>
      </c>
      <c r="IZ46" s="17"/>
      <c r="JA46" s="17"/>
      <c r="JB46" s="17"/>
      <c r="JC46" s="17">
        <v>0</v>
      </c>
      <c r="JD46" s="17">
        <v>171.9</v>
      </c>
      <c r="JE46" s="17">
        <v>186.21592999999999</v>
      </c>
      <c r="JF46" s="17"/>
      <c r="JG46" s="17">
        <v>171.9</v>
      </c>
      <c r="JH46" s="17">
        <v>200</v>
      </c>
      <c r="JI46" s="17">
        <v>186.21592999999999</v>
      </c>
      <c r="JJ46" s="17">
        <v>196.19228000000001</v>
      </c>
      <c r="JK46" s="17">
        <v>3.8077200000000002</v>
      </c>
      <c r="JL46" s="17">
        <v>182.1</v>
      </c>
      <c r="JM46" s="17">
        <v>186.77513999999999</v>
      </c>
      <c r="JN46" s="17">
        <v>98.390720000000002</v>
      </c>
      <c r="JO46" s="17">
        <v>83.709280000000007</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c r="KM46" s="17">
        <v>0</v>
      </c>
      <c r="KN46" s="17"/>
      <c r="KO46" s="17"/>
      <c r="KP46" s="17"/>
      <c r="KQ46" s="17">
        <v>0</v>
      </c>
      <c r="KR46" s="17">
        <v>41.4</v>
      </c>
      <c r="KS46" s="17"/>
      <c r="KT46" s="17"/>
      <c r="KU46" s="17">
        <v>41.4</v>
      </c>
      <c r="KV46" s="17">
        <v>2.5</v>
      </c>
      <c r="KW46" s="17">
        <v>2.2284299999999999</v>
      </c>
      <c r="KX46" s="17">
        <v>2.2284299999999999</v>
      </c>
      <c r="KY46" s="17">
        <v>0.27156999999999998</v>
      </c>
      <c r="KZ46" s="17">
        <v>175</v>
      </c>
      <c r="LA46" s="17">
        <v>181.57669999999999</v>
      </c>
      <c r="LB46" s="17">
        <v>181.57669999999999</v>
      </c>
      <c r="LC46" s="17">
        <v>-6.5766999999999998</v>
      </c>
      <c r="LD46" s="17">
        <v>84.9</v>
      </c>
      <c r="LE46" s="17">
        <v>97.250280000000004</v>
      </c>
      <c r="LF46" s="17">
        <v>102.92144999999999</v>
      </c>
      <c r="LG46" s="17">
        <v>-18.021450000000002</v>
      </c>
      <c r="LH46" s="17">
        <v>46.2</v>
      </c>
      <c r="LI46" s="17">
        <v>43.972760000000001</v>
      </c>
      <c r="LJ46" s="17">
        <v>43.972760000000001</v>
      </c>
      <c r="LK46" s="17">
        <v>2.2272400000000001</v>
      </c>
      <c r="LL46" s="17">
        <v>46.2</v>
      </c>
      <c r="LM46" s="17">
        <v>48.413229999999999</v>
      </c>
      <c r="LN46" s="17">
        <v>48.413229999999999</v>
      </c>
      <c r="LO46" s="17">
        <v>-2.2132299999999998</v>
      </c>
      <c r="LP46" s="17">
        <v>30</v>
      </c>
      <c r="LQ46" s="17">
        <v>29.951460000000001</v>
      </c>
      <c r="LR46" s="17">
        <v>29.951460000000001</v>
      </c>
      <c r="LS46" s="17">
        <v>4.854E-2</v>
      </c>
      <c r="LT46" s="17"/>
      <c r="LU46" s="17"/>
      <c r="LV46" s="17"/>
      <c r="LW46" s="17">
        <v>0</v>
      </c>
      <c r="LX46" s="17"/>
      <c r="LY46" s="17"/>
      <c r="LZ46" s="17"/>
      <c r="MA46" s="17">
        <v>0</v>
      </c>
      <c r="MB46" s="17"/>
      <c r="MC46" s="17"/>
      <c r="MD46" s="17"/>
      <c r="ME46" s="17">
        <v>0</v>
      </c>
      <c r="MF46" s="17">
        <v>144.9</v>
      </c>
      <c r="MG46" s="17">
        <v>156.08656999999999</v>
      </c>
      <c r="MH46" s="17">
        <v>151.08886000000001</v>
      </c>
      <c r="MI46" s="17">
        <v>-6.18886</v>
      </c>
      <c r="MJ46" s="17">
        <v>145.69999999999999</v>
      </c>
      <c r="MK46" s="17">
        <v>156.08656999999999</v>
      </c>
      <c r="ML46" s="17">
        <v>151.08886000000001</v>
      </c>
      <c r="MM46" s="17">
        <v>-5.3888600000000002</v>
      </c>
      <c r="MN46" s="17">
        <v>148.9</v>
      </c>
      <c r="MO46" s="17">
        <v>156.55529999999999</v>
      </c>
      <c r="MP46" s="17">
        <v>151.54257999999999</v>
      </c>
      <c r="MQ46" s="17">
        <v>-2.6425800000000002</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213.6</v>
      </c>
      <c r="NM46" s="17">
        <v>206.29038</v>
      </c>
      <c r="NN46" s="17">
        <v>206.29038</v>
      </c>
      <c r="NO46" s="17">
        <v>7.3096199999999998</v>
      </c>
      <c r="NP46" s="17">
        <v>102.2</v>
      </c>
      <c r="NQ46" s="17">
        <v>103.45493</v>
      </c>
      <c r="NR46" s="17">
        <v>103.45493</v>
      </c>
      <c r="NS46" s="17">
        <v>-1.2549300000000001</v>
      </c>
      <c r="NT46" s="17">
        <v>7.6</v>
      </c>
      <c r="NU46" s="17">
        <v>7.8258200000000002</v>
      </c>
      <c r="NV46" s="17">
        <v>7.8258099999999997</v>
      </c>
      <c r="NW46" s="17">
        <v>-0.22581000000000001</v>
      </c>
      <c r="NX46" s="17">
        <v>0</v>
      </c>
      <c r="NY46" s="17">
        <v>8.2100200000000001</v>
      </c>
      <c r="NZ46" s="17">
        <v>8.2100100000000005</v>
      </c>
      <c r="OA46" s="17">
        <v>-8.2100100000000005</v>
      </c>
      <c r="OB46" s="17">
        <v>0</v>
      </c>
      <c r="OC46" s="17"/>
      <c r="OD46" s="17"/>
      <c r="OE46" s="17">
        <v>0</v>
      </c>
      <c r="OF46" s="17">
        <v>111.3</v>
      </c>
      <c r="OG46" s="17">
        <v>97.39</v>
      </c>
      <c r="OH46" s="17">
        <v>98.72</v>
      </c>
      <c r="OI46" s="17">
        <v>12.58</v>
      </c>
      <c r="OJ46" s="17">
        <v>0</v>
      </c>
      <c r="OK46" s="17"/>
      <c r="OL46" s="17"/>
      <c r="OM46" s="17">
        <v>0</v>
      </c>
      <c r="ON46" s="17">
        <v>5.9</v>
      </c>
      <c r="OO46" s="17">
        <v>5.6029999999999998</v>
      </c>
      <c r="OP46" s="17">
        <v>5.6029999999999998</v>
      </c>
      <c r="OQ46" s="17">
        <v>0.29699999999999999</v>
      </c>
      <c r="OR46" s="17">
        <v>0</v>
      </c>
      <c r="OS46" s="17"/>
      <c r="OT46" s="17"/>
      <c r="OU46" s="17">
        <v>0</v>
      </c>
      <c r="OV46" s="17">
        <v>13.3</v>
      </c>
      <c r="OW46" s="17">
        <v>14.56311</v>
      </c>
      <c r="OX46" s="17">
        <v>14.56311</v>
      </c>
      <c r="OY46" s="17">
        <v>-1.26311</v>
      </c>
      <c r="OZ46" s="17">
        <v>7.6484300000000003</v>
      </c>
      <c r="PA46" s="17">
        <v>20.254370000000002</v>
      </c>
      <c r="PB46" s="17">
        <v>20.254370000000002</v>
      </c>
      <c r="PC46" s="17">
        <v>-12.60594</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2.4</v>
      </c>
      <c r="PU46" s="17">
        <v>2.65</v>
      </c>
      <c r="PV46" s="17">
        <v>2.65</v>
      </c>
      <c r="PW46" s="17">
        <v>-0.25</v>
      </c>
      <c r="PX46" s="17">
        <v>2.6</v>
      </c>
      <c r="PY46" s="17">
        <v>2.5</v>
      </c>
      <c r="PZ46" s="17">
        <v>2.5</v>
      </c>
      <c r="QA46" s="17">
        <v>0.1</v>
      </c>
      <c r="QB46" s="17">
        <v>20.3</v>
      </c>
      <c r="QC46" s="17">
        <v>20.254370000000002</v>
      </c>
      <c r="QD46" s="17">
        <v>20.254370000000002</v>
      </c>
      <c r="QE46" s="17">
        <v>4.5629999999999997E-2</v>
      </c>
      <c r="QF46" s="17">
        <v>20</v>
      </c>
      <c r="QG46" s="17">
        <v>19.417480000000001</v>
      </c>
      <c r="QH46" s="17">
        <v>19.417480000000001</v>
      </c>
      <c r="QI46" s="17">
        <v>0.58252000000000004</v>
      </c>
      <c r="QJ46" s="17">
        <v>19.100000000000001</v>
      </c>
      <c r="QK46" s="17">
        <v>17.475729999999999</v>
      </c>
      <c r="QL46" s="17">
        <v>17.475729999999999</v>
      </c>
      <c r="QM46" s="17">
        <v>1.6242700000000001</v>
      </c>
      <c r="QN46" s="17">
        <v>3.3</v>
      </c>
      <c r="QO46" s="17">
        <v>3.4</v>
      </c>
      <c r="QP46" s="17">
        <v>3.4</v>
      </c>
      <c r="QQ46" s="17">
        <v>-0.1</v>
      </c>
      <c r="QR46" s="17">
        <v>18.399999999999999</v>
      </c>
      <c r="QS46" s="17">
        <v>17.961169999999999</v>
      </c>
      <c r="QT46" s="17">
        <v>17.96116</v>
      </c>
      <c r="QU46" s="17">
        <v>0.43884000000000001</v>
      </c>
      <c r="QV46" s="17">
        <v>0</v>
      </c>
      <c r="QW46" s="17"/>
      <c r="QX46" s="17"/>
      <c r="QY46" s="17">
        <v>0</v>
      </c>
      <c r="QZ46" s="17">
        <v>0</v>
      </c>
      <c r="RA46" s="17"/>
      <c r="RB46" s="17"/>
      <c r="RC46" s="17">
        <v>0</v>
      </c>
      <c r="RD46" s="17">
        <v>27.7</v>
      </c>
      <c r="RE46" s="17">
        <v>22.53</v>
      </c>
      <c r="RF46" s="17">
        <v>22.65</v>
      </c>
      <c r="RG46" s="17">
        <v>5.05</v>
      </c>
      <c r="RH46" s="17">
        <v>73.3</v>
      </c>
      <c r="RI46" s="17">
        <v>63.48</v>
      </c>
      <c r="RJ46" s="17">
        <v>69.42</v>
      </c>
      <c r="RK46" s="17">
        <v>3.88</v>
      </c>
      <c r="RL46" s="17">
        <v>0</v>
      </c>
      <c r="RM46" s="17"/>
      <c r="RN46" s="17"/>
      <c r="RO46" s="17">
        <v>0</v>
      </c>
      <c r="RP46" s="17">
        <v>2.7</v>
      </c>
      <c r="RQ46" s="17">
        <v>3.15</v>
      </c>
      <c r="RR46" s="17">
        <v>3.15</v>
      </c>
      <c r="RS46" s="17">
        <v>-0.45</v>
      </c>
      <c r="RT46" s="17">
        <v>20.2</v>
      </c>
      <c r="RU46" s="17">
        <v>19.772790000000001</v>
      </c>
      <c r="RV46" s="17">
        <v>19.772790000000001</v>
      </c>
      <c r="RW46" s="17">
        <v>0.42720999999999998</v>
      </c>
      <c r="RX46" s="17">
        <v>2.8</v>
      </c>
      <c r="RY46" s="17">
        <v>2</v>
      </c>
      <c r="RZ46" s="17">
        <v>2</v>
      </c>
      <c r="SA46" s="17">
        <v>0.8</v>
      </c>
      <c r="SB46" s="17"/>
      <c r="SC46" s="17">
        <v>0.4</v>
      </c>
      <c r="SD46" s="17">
        <v>0.4</v>
      </c>
      <c r="SE46" s="17">
        <v>-0.4</v>
      </c>
      <c r="SF46" s="17">
        <v>4.9000000000000004</v>
      </c>
      <c r="SG46" s="17">
        <v>7.7</v>
      </c>
      <c r="SH46" s="17">
        <v>7.7</v>
      </c>
      <c r="SI46" s="17">
        <v>-2.8</v>
      </c>
      <c r="SJ46" s="17">
        <v>6.7</v>
      </c>
      <c r="SK46" s="17">
        <v>6.4</v>
      </c>
      <c r="SL46" s="17">
        <v>6.4</v>
      </c>
      <c r="SM46" s="17">
        <v>0.3</v>
      </c>
      <c r="SN46" s="17">
        <v>9.4</v>
      </c>
      <c r="SO46" s="17">
        <v>10</v>
      </c>
      <c r="SP46" s="17">
        <v>10</v>
      </c>
      <c r="SQ46" s="17">
        <v>-0.6</v>
      </c>
      <c r="SR46" s="17">
        <v>11.9</v>
      </c>
      <c r="SS46" s="17">
        <v>13.592230000000001</v>
      </c>
      <c r="ST46" s="17">
        <v>13.592230000000001</v>
      </c>
      <c r="SU46" s="17">
        <v>-1.6922299999999999</v>
      </c>
      <c r="SV46" s="17">
        <v>16.100000000000001</v>
      </c>
      <c r="SW46" s="17">
        <v>17.475729999999999</v>
      </c>
      <c r="SX46" s="17">
        <v>17.475729999999999</v>
      </c>
      <c r="SY46" s="17">
        <v>-1.3757299999999999</v>
      </c>
      <c r="SZ46" s="17">
        <v>23.2</v>
      </c>
      <c r="TA46" s="17">
        <v>10.651999999999999</v>
      </c>
      <c r="TB46" s="17">
        <v>10.651999999999999</v>
      </c>
      <c r="TC46" s="17">
        <v>12.548</v>
      </c>
      <c r="TD46" s="17">
        <v>76.8</v>
      </c>
      <c r="TE46" s="17">
        <v>59.3</v>
      </c>
      <c r="TF46" s="17">
        <v>63.642000000000003</v>
      </c>
      <c r="TG46" s="17">
        <v>13.157999999999999</v>
      </c>
      <c r="TH46" s="17">
        <v>0</v>
      </c>
      <c r="TI46" s="17"/>
      <c r="TJ46" s="17"/>
      <c r="TK46" s="17">
        <v>0</v>
      </c>
      <c r="TL46" s="17">
        <v>94</v>
      </c>
      <c r="TM46" s="17">
        <v>66.36</v>
      </c>
      <c r="TN46" s="17">
        <v>104.66</v>
      </c>
      <c r="TO46" s="17">
        <v>-10.66</v>
      </c>
      <c r="TP46" s="17">
        <v>102.1</v>
      </c>
      <c r="TQ46" s="17">
        <v>74.3</v>
      </c>
      <c r="TR46" s="17">
        <v>106.88</v>
      </c>
      <c r="TS46" s="17">
        <v>-4.78</v>
      </c>
      <c r="TT46" s="17">
        <v>14</v>
      </c>
      <c r="TU46" s="17">
        <v>5.5</v>
      </c>
      <c r="TV46" s="17">
        <v>13.62</v>
      </c>
      <c r="TW46" s="17">
        <v>0.38</v>
      </c>
      <c r="TX46" s="17">
        <v>11.6</v>
      </c>
      <c r="TY46" s="17">
        <v>3.5</v>
      </c>
      <c r="TZ46" s="17">
        <v>7.23</v>
      </c>
      <c r="UA46" s="17">
        <v>4.37</v>
      </c>
      <c r="UB46" s="17">
        <v>19.899999999999999</v>
      </c>
      <c r="UC46" s="17">
        <v>18.4466</v>
      </c>
      <c r="UD46" s="17">
        <v>18.4466</v>
      </c>
      <c r="UE46" s="17">
        <v>1.4534</v>
      </c>
      <c r="UF46" s="17">
        <v>3.8</v>
      </c>
      <c r="UG46" s="17">
        <v>5</v>
      </c>
      <c r="UH46" s="17">
        <v>5</v>
      </c>
      <c r="UI46" s="17">
        <v>-1.2</v>
      </c>
      <c r="UJ46" s="17">
        <v>7.2</v>
      </c>
      <c r="UK46" s="17">
        <v>7.5</v>
      </c>
      <c r="UL46" s="17">
        <v>7.5</v>
      </c>
      <c r="UM46" s="17">
        <v>-0.3</v>
      </c>
      <c r="UN46" s="17">
        <v>20.399999999999999</v>
      </c>
      <c r="UO46" s="17">
        <v>19.417480000000001</v>
      </c>
      <c r="UP46" s="17">
        <v>19.417480000000001</v>
      </c>
      <c r="UQ46" s="17">
        <v>0.98251999999999995</v>
      </c>
      <c r="UR46" s="17">
        <v>20.399999999999999</v>
      </c>
      <c r="US46" s="17">
        <v>19.417480000000001</v>
      </c>
      <c r="UT46" s="17">
        <v>19.417480000000001</v>
      </c>
      <c r="UU46" s="17">
        <v>0.98251999999999995</v>
      </c>
      <c r="UV46" s="17">
        <v>20.100000000000001</v>
      </c>
      <c r="UW46" s="17">
        <v>19.417480000000001</v>
      </c>
      <c r="UX46" s="17">
        <v>19.417480000000001</v>
      </c>
      <c r="UY46" s="17">
        <v>0.68252000000000002</v>
      </c>
      <c r="UZ46" s="17">
        <v>12.4</v>
      </c>
      <c r="VA46" s="17">
        <v>4.6580000000000004</v>
      </c>
      <c r="VB46" s="17">
        <v>4.6580000000000004</v>
      </c>
      <c r="VC46" s="17">
        <v>7.742</v>
      </c>
      <c r="VD46" s="17">
        <v>0</v>
      </c>
      <c r="VE46" s="17"/>
      <c r="VF46" s="17"/>
      <c r="VG46" s="17">
        <v>0</v>
      </c>
      <c r="VH46" s="17">
        <v>0</v>
      </c>
      <c r="VI46" s="17"/>
      <c r="VJ46" s="17"/>
      <c r="VK46" s="17">
        <v>0</v>
      </c>
      <c r="VL46" s="17">
        <v>0</v>
      </c>
      <c r="VM46" s="17"/>
      <c r="VN46" s="17"/>
      <c r="VO46" s="17">
        <v>0</v>
      </c>
      <c r="VP46" s="17">
        <v>0.6</v>
      </c>
      <c r="VQ46" s="17">
        <v>0.6</v>
      </c>
      <c r="VR46" s="17">
        <v>0.6</v>
      </c>
      <c r="VS46" s="17">
        <v>0</v>
      </c>
      <c r="VT46" s="17">
        <v>124.5</v>
      </c>
      <c r="VU46" s="17">
        <v>98.47</v>
      </c>
      <c r="VV46" s="17">
        <v>120</v>
      </c>
      <c r="VW46" s="17">
        <v>4.5</v>
      </c>
      <c r="VX46" s="17">
        <v>99</v>
      </c>
      <c r="VY46" s="17">
        <v>86.65</v>
      </c>
      <c r="VZ46" s="17">
        <v>99</v>
      </c>
      <c r="WA46" s="17">
        <v>0</v>
      </c>
      <c r="WB46" s="17">
        <v>0</v>
      </c>
      <c r="WC46" s="17"/>
      <c r="WD46" s="17"/>
      <c r="WE46" s="17">
        <v>0</v>
      </c>
      <c r="WF46" s="17"/>
      <c r="WG46" s="17"/>
      <c r="WH46" s="17"/>
      <c r="WI46" s="17">
        <v>0</v>
      </c>
      <c r="WJ46" s="17">
        <v>2.2000000000000002</v>
      </c>
      <c r="WK46" s="17">
        <v>2.4</v>
      </c>
      <c r="WL46" s="17">
        <v>2.4</v>
      </c>
      <c r="WM46" s="17">
        <v>-0.2</v>
      </c>
      <c r="WN46" s="17">
        <v>2.4</v>
      </c>
      <c r="WO46" s="17">
        <v>2.4</v>
      </c>
      <c r="WP46" s="17">
        <v>2.4</v>
      </c>
      <c r="WQ46" s="17">
        <v>0</v>
      </c>
      <c r="WR46" s="17">
        <v>1.4</v>
      </c>
      <c r="WS46" s="17">
        <v>1.4</v>
      </c>
      <c r="WT46" s="17">
        <v>1.4</v>
      </c>
      <c r="WU46" s="17">
        <v>0</v>
      </c>
      <c r="WV46" s="17">
        <v>0</v>
      </c>
      <c r="WW46" s="17"/>
      <c r="WX46" s="17"/>
      <c r="WY46" s="17">
        <v>0</v>
      </c>
      <c r="WZ46" s="17">
        <v>3.8</v>
      </c>
      <c r="XA46" s="17">
        <v>6.8</v>
      </c>
      <c r="XB46" s="17">
        <v>6.8</v>
      </c>
      <c r="XC46" s="17">
        <v>-3</v>
      </c>
      <c r="XD46" s="17">
        <v>18.8</v>
      </c>
      <c r="XE46" s="17">
        <v>18.4466</v>
      </c>
      <c r="XF46" s="17">
        <v>18.4466</v>
      </c>
      <c r="XG46" s="17">
        <v>0.35339999999999999</v>
      </c>
      <c r="XH46" s="17">
        <v>9.4</v>
      </c>
      <c r="XI46" s="17">
        <v>10.8</v>
      </c>
      <c r="XJ46" s="17">
        <v>10.8</v>
      </c>
      <c r="XK46" s="17">
        <v>-1.4</v>
      </c>
      <c r="XL46" s="17">
        <v>27.8</v>
      </c>
      <c r="XM46" s="17">
        <v>30</v>
      </c>
      <c r="XN46" s="17">
        <v>28</v>
      </c>
      <c r="XO46" s="17">
        <v>-0.2</v>
      </c>
      <c r="XP46" s="17">
        <v>35</v>
      </c>
      <c r="XQ46" s="17">
        <v>30</v>
      </c>
      <c r="XR46" s="17">
        <v>28</v>
      </c>
      <c r="XS46" s="17">
        <v>7</v>
      </c>
      <c r="XT46" s="17">
        <v>16.5</v>
      </c>
      <c r="XU46" s="17">
        <v>14</v>
      </c>
      <c r="XV46" s="17">
        <v>14</v>
      </c>
      <c r="XW46" s="17">
        <v>2.5</v>
      </c>
      <c r="XX46" s="17">
        <v>20.399999999999999</v>
      </c>
      <c r="XY46" s="17">
        <v>20</v>
      </c>
      <c r="XZ46" s="17">
        <v>20</v>
      </c>
      <c r="YA46" s="17">
        <v>0.4</v>
      </c>
      <c r="YB46" s="17">
        <v>8.4</v>
      </c>
      <c r="YC46" s="17">
        <v>7.73</v>
      </c>
      <c r="YD46" s="17">
        <v>7.73</v>
      </c>
      <c r="YE46" s="17">
        <v>0.67</v>
      </c>
      <c r="YF46" s="17">
        <v>11.12</v>
      </c>
      <c r="YG46" s="17">
        <v>11</v>
      </c>
      <c r="YH46" s="17">
        <v>11</v>
      </c>
      <c r="YI46" s="17">
        <v>0.12</v>
      </c>
    </row>
    <row r="47" spans="1:659" ht="24" customHeight="1" x14ac:dyDescent="0.25">
      <c r="A47" s="1"/>
      <c r="B47" s="16" t="s">
        <v>70</v>
      </c>
      <c r="C47" s="16" t="s">
        <v>817</v>
      </c>
      <c r="D47" s="17">
        <v>203.4</v>
      </c>
      <c r="E47" s="17">
        <v>203.20388</v>
      </c>
      <c r="F47" s="17">
        <v>203.20388</v>
      </c>
      <c r="G47" s="17">
        <v>0.19611999999999999</v>
      </c>
      <c r="H47" s="17">
        <v>623.6</v>
      </c>
      <c r="I47" s="17">
        <v>620.52909999999997</v>
      </c>
      <c r="J47" s="17">
        <v>620.52909999999997</v>
      </c>
      <c r="K47" s="17">
        <v>3.0709</v>
      </c>
      <c r="L47" s="17">
        <v>210</v>
      </c>
      <c r="M47" s="17">
        <v>201.86914999999999</v>
      </c>
      <c r="N47" s="17">
        <v>201.86914999999999</v>
      </c>
      <c r="O47" s="17">
        <v>8.1308500000000006</v>
      </c>
      <c r="P47" s="17"/>
      <c r="Q47" s="17"/>
      <c r="R47" s="17"/>
      <c r="S47" s="17">
        <v>0</v>
      </c>
      <c r="T47" s="17"/>
      <c r="U47" s="17"/>
      <c r="V47" s="17"/>
      <c r="W47" s="17">
        <v>0</v>
      </c>
      <c r="X47" s="17">
        <v>90.1</v>
      </c>
      <c r="Y47" s="17">
        <v>91.778639999999996</v>
      </c>
      <c r="Z47" s="17">
        <v>91.778639999999996</v>
      </c>
      <c r="AA47" s="17">
        <v>-1.6786399999999999</v>
      </c>
      <c r="AB47" s="17">
        <v>240.2</v>
      </c>
      <c r="AC47" s="17">
        <v>239.98824999999999</v>
      </c>
      <c r="AD47" s="17">
        <v>214.77247</v>
      </c>
      <c r="AE47" s="17">
        <v>25.427530000000001</v>
      </c>
      <c r="AF47" s="17"/>
      <c r="AG47" s="17"/>
      <c r="AH47" s="17"/>
      <c r="AI47" s="17">
        <v>0</v>
      </c>
      <c r="AJ47" s="17"/>
      <c r="AK47" s="17"/>
      <c r="AL47" s="17"/>
      <c r="AM47" s="17">
        <v>0</v>
      </c>
      <c r="AN47" s="17">
        <v>183.5</v>
      </c>
      <c r="AO47" s="17">
        <v>194.62188</v>
      </c>
      <c r="AP47" s="17">
        <v>190.18187</v>
      </c>
      <c r="AQ47" s="17">
        <v>-6.68187</v>
      </c>
      <c r="AR47" s="17">
        <v>201.8</v>
      </c>
      <c r="AS47" s="17">
        <v>194.62188</v>
      </c>
      <c r="AT47" s="17">
        <v>190.18187</v>
      </c>
      <c r="AU47" s="17">
        <v>11.618130000000001</v>
      </c>
      <c r="AV47" s="17">
        <v>201.4</v>
      </c>
      <c r="AW47" s="17">
        <v>194.62188</v>
      </c>
      <c r="AX47" s="17">
        <v>190.18187</v>
      </c>
      <c r="AY47" s="17">
        <v>11.21813</v>
      </c>
      <c r="AZ47" s="17">
        <v>289.8</v>
      </c>
      <c r="BA47" s="17">
        <v>292.80948999999998</v>
      </c>
      <c r="BB47" s="17">
        <v>286.12948999999998</v>
      </c>
      <c r="BC47" s="17">
        <v>3.6705100000000002</v>
      </c>
      <c r="BD47" s="17"/>
      <c r="BE47" s="17"/>
      <c r="BF47" s="17"/>
      <c r="BG47" s="17">
        <v>0</v>
      </c>
      <c r="BH47" s="17"/>
      <c r="BI47" s="17"/>
      <c r="BJ47" s="17"/>
      <c r="BK47" s="17">
        <v>0</v>
      </c>
      <c r="BL47" s="17">
        <v>398</v>
      </c>
      <c r="BM47" s="17">
        <v>431.76772</v>
      </c>
      <c r="BN47" s="17">
        <v>513.34007999999994</v>
      </c>
      <c r="BO47" s="17">
        <v>-115.34008</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166.2</v>
      </c>
      <c r="CK47" s="17">
        <v>163.90777</v>
      </c>
      <c r="CL47" s="17">
        <v>163.90777</v>
      </c>
      <c r="CM47" s="17">
        <v>2.29223</v>
      </c>
      <c r="CN47" s="17">
        <v>9.5</v>
      </c>
      <c r="CO47" s="17">
        <v>5.1333399999999996</v>
      </c>
      <c r="CP47" s="17">
        <v>5.1333399999999996</v>
      </c>
      <c r="CQ47" s="17">
        <v>4.3666600000000004</v>
      </c>
      <c r="CR47" s="17">
        <v>6.5</v>
      </c>
      <c r="CS47" s="17">
        <v>2.8177599999999998</v>
      </c>
      <c r="CT47" s="17">
        <v>2.8177599999999998</v>
      </c>
      <c r="CU47" s="17">
        <v>3.6822400000000002</v>
      </c>
      <c r="CV47" s="17"/>
      <c r="CW47" s="17"/>
      <c r="CX47" s="17"/>
      <c r="CY47" s="17">
        <v>0</v>
      </c>
      <c r="CZ47" s="17">
        <v>7.1</v>
      </c>
      <c r="DA47" s="17">
        <v>6.8787000000000003</v>
      </c>
      <c r="DB47" s="17">
        <v>6.8787000000000003</v>
      </c>
      <c r="DC47" s="17">
        <v>0.2213</v>
      </c>
      <c r="DD47" s="17">
        <v>14.4</v>
      </c>
      <c r="DE47" s="17">
        <v>14.919420000000001</v>
      </c>
      <c r="DF47" s="17">
        <v>14.919420000000001</v>
      </c>
      <c r="DG47" s="17">
        <v>-0.51941999999999999</v>
      </c>
      <c r="DH47" s="17">
        <v>122.9</v>
      </c>
      <c r="DI47" s="17">
        <v>142.30582999999999</v>
      </c>
      <c r="DJ47" s="17">
        <v>133.56020000000001</v>
      </c>
      <c r="DK47" s="17">
        <v>-10.6602</v>
      </c>
      <c r="DL47" s="17"/>
      <c r="DM47" s="17"/>
      <c r="DN47" s="17"/>
      <c r="DO47" s="17">
        <v>0</v>
      </c>
      <c r="DP47" s="17"/>
      <c r="DQ47" s="17"/>
      <c r="DR47" s="17"/>
      <c r="DS47" s="17">
        <v>0</v>
      </c>
      <c r="DT47" s="17"/>
      <c r="DU47" s="17"/>
      <c r="DV47" s="17"/>
      <c r="DW47" s="17">
        <v>0</v>
      </c>
      <c r="DX47" s="17"/>
      <c r="DY47" s="17"/>
      <c r="DZ47" s="17"/>
      <c r="EA47" s="17">
        <v>0</v>
      </c>
      <c r="EB47" s="17">
        <v>55.4</v>
      </c>
      <c r="EC47" s="17">
        <v>55.841569999999997</v>
      </c>
      <c r="ED47" s="17">
        <v>55.841569999999997</v>
      </c>
      <c r="EE47" s="17">
        <v>-0.44157000000000002</v>
      </c>
      <c r="EF47" s="17">
        <v>202.8</v>
      </c>
      <c r="EG47" s="17">
        <v>220.48074</v>
      </c>
      <c r="EH47" s="17">
        <v>220.48070000000001</v>
      </c>
      <c r="EI47" s="17">
        <v>-17.680700000000002</v>
      </c>
      <c r="EJ47" s="17"/>
      <c r="EK47" s="17"/>
      <c r="EL47" s="17"/>
      <c r="EM47" s="17">
        <v>0</v>
      </c>
      <c r="EN47" s="17"/>
      <c r="EO47" s="17"/>
      <c r="EP47" s="17"/>
      <c r="EQ47" s="17">
        <v>0</v>
      </c>
      <c r="ER47" s="17"/>
      <c r="ES47" s="17"/>
      <c r="ET47" s="17"/>
      <c r="EU47" s="17">
        <v>0</v>
      </c>
      <c r="EV47" s="17">
        <v>6.5</v>
      </c>
      <c r="EW47" s="17">
        <v>6.39</v>
      </c>
      <c r="EX47" s="17">
        <v>6.39</v>
      </c>
      <c r="EY47" s="17">
        <v>0.11</v>
      </c>
      <c r="EZ47" s="17">
        <v>159.4</v>
      </c>
      <c r="FA47" s="17">
        <v>310.41039999999998</v>
      </c>
      <c r="FB47" s="17">
        <v>420.45850000000002</v>
      </c>
      <c r="FC47" s="17">
        <v>-261.05849999999998</v>
      </c>
      <c r="FD47" s="17">
        <v>34.6</v>
      </c>
      <c r="FE47" s="17">
        <v>35.039729999999999</v>
      </c>
      <c r="FF47" s="17">
        <v>44.82403</v>
      </c>
      <c r="FG47" s="17">
        <v>-10.224030000000001</v>
      </c>
      <c r="FH47" s="17">
        <v>120.6</v>
      </c>
      <c r="FI47" s="17">
        <v>128.31246999999999</v>
      </c>
      <c r="FJ47" s="17">
        <v>151.21556000000001</v>
      </c>
      <c r="FK47" s="17">
        <v>-30.615559999999999</v>
      </c>
      <c r="FL47" s="17">
        <v>20.100000000000001</v>
      </c>
      <c r="FM47" s="17">
        <v>20.015689999999999</v>
      </c>
      <c r="FN47" s="17">
        <v>20.749040000000001</v>
      </c>
      <c r="FO47" s="17">
        <v>-0.64903999999999995</v>
      </c>
      <c r="FP47" s="17">
        <v>18</v>
      </c>
      <c r="FQ47" s="17">
        <v>17.210889999999999</v>
      </c>
      <c r="FR47" s="17">
        <v>17.210889999999999</v>
      </c>
      <c r="FS47" s="17">
        <v>0.78910999999999998</v>
      </c>
      <c r="FT47" s="17">
        <v>18.899999999999999</v>
      </c>
      <c r="FU47" s="17">
        <v>17.961169999999999</v>
      </c>
      <c r="FV47" s="17">
        <v>17.96116</v>
      </c>
      <c r="FW47" s="17">
        <v>0.93884000000000001</v>
      </c>
      <c r="FX47" s="17">
        <v>90.6</v>
      </c>
      <c r="FY47" s="17">
        <v>87.68835</v>
      </c>
      <c r="FZ47" s="17">
        <v>87.68835</v>
      </c>
      <c r="GA47" s="17">
        <v>2.9116499999999998</v>
      </c>
      <c r="GB47" s="17">
        <v>181.7</v>
      </c>
      <c r="GC47" s="17">
        <v>184.91498000000001</v>
      </c>
      <c r="GD47" s="17">
        <v>184.91498000000001</v>
      </c>
      <c r="GE47" s="17">
        <v>-3.2149800000000002</v>
      </c>
      <c r="GF47" s="17">
        <v>181.7</v>
      </c>
      <c r="GG47" s="17">
        <v>184.91498000000001</v>
      </c>
      <c r="GH47" s="17">
        <v>184.91498000000001</v>
      </c>
      <c r="GI47" s="17">
        <v>-3.2149800000000002</v>
      </c>
      <c r="GJ47" s="17">
        <v>183.9</v>
      </c>
      <c r="GK47" s="17">
        <v>185.47028</v>
      </c>
      <c r="GL47" s="17">
        <v>185.47028</v>
      </c>
      <c r="GM47" s="17">
        <v>-1.5702799999999999</v>
      </c>
      <c r="GN47" s="17">
        <v>109</v>
      </c>
      <c r="GO47" s="17">
        <v>105.05658</v>
      </c>
      <c r="GP47" s="17">
        <v>110.37475000000001</v>
      </c>
      <c r="GQ47" s="17">
        <v>-1.3747499999999999</v>
      </c>
      <c r="GR47" s="17">
        <v>20</v>
      </c>
      <c r="GS47" s="17">
        <v>18</v>
      </c>
      <c r="GT47" s="17">
        <v>18.00001</v>
      </c>
      <c r="GU47" s="17">
        <v>1.9999899999999999</v>
      </c>
      <c r="GV47" s="17">
        <v>36.6</v>
      </c>
      <c r="GW47" s="17">
        <v>44.060189999999999</v>
      </c>
      <c r="GX47" s="17">
        <v>44.060189999999999</v>
      </c>
      <c r="GY47" s="17">
        <v>-7.4601899999999999</v>
      </c>
      <c r="GZ47" s="17">
        <v>2</v>
      </c>
      <c r="HA47" s="17">
        <v>2.1456300000000001</v>
      </c>
      <c r="HB47" s="17">
        <v>2.1456300000000001</v>
      </c>
      <c r="HC47" s="17">
        <v>-0.14563000000000001</v>
      </c>
      <c r="HD47" s="17">
        <v>31.5</v>
      </c>
      <c r="HE47" s="17">
        <v>28.32893</v>
      </c>
      <c r="HF47" s="17">
        <v>28.32893</v>
      </c>
      <c r="HG47" s="17">
        <v>3.1710699999999998</v>
      </c>
      <c r="HH47" s="17">
        <v>85.1</v>
      </c>
      <c r="HI47" s="17">
        <v>87.273110000000003</v>
      </c>
      <c r="HJ47" s="17">
        <v>87.273110000000003</v>
      </c>
      <c r="HK47" s="17">
        <v>-2.1731099999999999</v>
      </c>
      <c r="HL47" s="17"/>
      <c r="HM47" s="17"/>
      <c r="HN47" s="17"/>
      <c r="HO47" s="17">
        <v>0</v>
      </c>
      <c r="HP47" s="17"/>
      <c r="HQ47" s="17"/>
      <c r="HR47" s="17"/>
      <c r="HS47" s="17">
        <v>0</v>
      </c>
      <c r="HT47" s="17">
        <v>87.3</v>
      </c>
      <c r="HU47" s="17">
        <v>85.482579999999999</v>
      </c>
      <c r="HV47" s="17">
        <v>85.482579999999999</v>
      </c>
      <c r="HW47" s="17">
        <v>1.81742</v>
      </c>
      <c r="HX47" s="17"/>
      <c r="HY47" s="17"/>
      <c r="HZ47" s="17"/>
      <c r="IA47" s="17">
        <v>0</v>
      </c>
      <c r="IB47" s="17"/>
      <c r="IC47" s="17"/>
      <c r="ID47" s="17"/>
      <c r="IE47" s="17">
        <v>0</v>
      </c>
      <c r="IF47" s="17">
        <v>46.9</v>
      </c>
      <c r="IG47" s="17">
        <v>45.221359999999997</v>
      </c>
      <c r="IH47" s="17"/>
      <c r="II47" s="17">
        <v>46.9</v>
      </c>
      <c r="IJ47" s="17"/>
      <c r="IK47" s="17"/>
      <c r="IL47" s="17"/>
      <c r="IM47" s="17">
        <v>0</v>
      </c>
      <c r="IN47" s="17"/>
      <c r="IO47" s="17"/>
      <c r="IP47" s="17"/>
      <c r="IQ47" s="17">
        <v>0</v>
      </c>
      <c r="IR47" s="17"/>
      <c r="IS47" s="17"/>
      <c r="IT47" s="17"/>
      <c r="IU47" s="17">
        <v>0</v>
      </c>
      <c r="IV47" s="17">
        <v>80.400000000000006</v>
      </c>
      <c r="IW47" s="17">
        <v>79.977900000000005</v>
      </c>
      <c r="IX47" s="17">
        <v>92.689750000000004</v>
      </c>
      <c r="IY47" s="17">
        <v>-12.28975</v>
      </c>
      <c r="IZ47" s="17"/>
      <c r="JA47" s="17"/>
      <c r="JB47" s="17"/>
      <c r="JC47" s="17">
        <v>0</v>
      </c>
      <c r="JD47" s="17">
        <v>171</v>
      </c>
      <c r="JE47" s="17">
        <v>186.21592999999999</v>
      </c>
      <c r="JF47" s="17"/>
      <c r="JG47" s="17">
        <v>171</v>
      </c>
      <c r="JH47" s="17">
        <v>200</v>
      </c>
      <c r="JI47" s="17">
        <v>186.21592999999999</v>
      </c>
      <c r="JJ47" s="17">
        <v>196.19228000000001</v>
      </c>
      <c r="JK47" s="17">
        <v>3.8077200000000002</v>
      </c>
      <c r="JL47" s="17">
        <v>181.6</v>
      </c>
      <c r="JM47" s="17">
        <v>186.77513999999999</v>
      </c>
      <c r="JN47" s="17">
        <v>98.390720000000002</v>
      </c>
      <c r="JO47" s="17">
        <v>83.209280000000007</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v>41.4</v>
      </c>
      <c r="KS47" s="17"/>
      <c r="KT47" s="17"/>
      <c r="KU47" s="17">
        <v>41.4</v>
      </c>
      <c r="KV47" s="17">
        <v>2.5</v>
      </c>
      <c r="KW47" s="17">
        <v>2.2284299999999999</v>
      </c>
      <c r="KX47" s="17">
        <v>2.2284299999999999</v>
      </c>
      <c r="KY47" s="17">
        <v>0.27156999999999998</v>
      </c>
      <c r="KZ47" s="17">
        <v>190.5</v>
      </c>
      <c r="LA47" s="17">
        <v>181.57669999999999</v>
      </c>
      <c r="LB47" s="17">
        <v>181.57669999999999</v>
      </c>
      <c r="LC47" s="17">
        <v>8.9232999999999993</v>
      </c>
      <c r="LD47" s="17">
        <v>83.3</v>
      </c>
      <c r="LE47" s="17">
        <v>92.444500000000005</v>
      </c>
      <c r="LF47" s="17">
        <v>110.00998</v>
      </c>
      <c r="LG47" s="17">
        <v>-26.709980000000002</v>
      </c>
      <c r="LH47" s="17">
        <v>46.3</v>
      </c>
      <c r="LI47" s="17">
        <v>43.972760000000001</v>
      </c>
      <c r="LJ47" s="17">
        <v>43.972760000000001</v>
      </c>
      <c r="LK47" s="17">
        <v>2.3272400000000002</v>
      </c>
      <c r="LL47" s="17">
        <v>46.1</v>
      </c>
      <c r="LM47" s="17">
        <v>48.413229999999999</v>
      </c>
      <c r="LN47" s="17">
        <v>48.413229999999999</v>
      </c>
      <c r="LO47" s="17">
        <v>-2.3132299999999999</v>
      </c>
      <c r="LP47" s="17">
        <v>30.1</v>
      </c>
      <c r="LQ47" s="17">
        <v>29.951460000000001</v>
      </c>
      <c r="LR47" s="17">
        <v>29.951460000000001</v>
      </c>
      <c r="LS47" s="17">
        <v>0.14854000000000001</v>
      </c>
      <c r="LT47" s="17"/>
      <c r="LU47" s="17"/>
      <c r="LV47" s="17"/>
      <c r="LW47" s="17">
        <v>0</v>
      </c>
      <c r="LX47" s="17"/>
      <c r="LY47" s="17"/>
      <c r="LZ47" s="17"/>
      <c r="MA47" s="17">
        <v>0</v>
      </c>
      <c r="MB47" s="17"/>
      <c r="MC47" s="17"/>
      <c r="MD47" s="17"/>
      <c r="ME47" s="17">
        <v>0</v>
      </c>
      <c r="MF47" s="17">
        <v>144</v>
      </c>
      <c r="MG47" s="17">
        <v>159.10807</v>
      </c>
      <c r="MH47" s="17">
        <v>151.08886000000001</v>
      </c>
      <c r="MI47" s="17">
        <v>-7.0888600000000004</v>
      </c>
      <c r="MJ47" s="17">
        <v>145.19999999999999</v>
      </c>
      <c r="MK47" s="17">
        <v>159.10807</v>
      </c>
      <c r="ML47" s="17">
        <v>151.08886000000001</v>
      </c>
      <c r="MM47" s="17">
        <v>-5.8888600000000002</v>
      </c>
      <c r="MN47" s="17">
        <v>148.19999999999999</v>
      </c>
      <c r="MO47" s="17">
        <v>159.58587</v>
      </c>
      <c r="MP47" s="17">
        <v>151.54257999999999</v>
      </c>
      <c r="MQ47" s="17">
        <v>-3.3425799999999999</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213</v>
      </c>
      <c r="NM47" s="17">
        <v>206.29038</v>
      </c>
      <c r="NN47" s="17">
        <v>206.29038</v>
      </c>
      <c r="NO47" s="17">
        <v>6.7096200000000001</v>
      </c>
      <c r="NP47" s="17">
        <v>102.3</v>
      </c>
      <c r="NQ47" s="17">
        <v>103.45493</v>
      </c>
      <c r="NR47" s="17">
        <v>103.45493</v>
      </c>
      <c r="NS47" s="17">
        <v>-1.15493</v>
      </c>
      <c r="NT47" s="17">
        <v>7.6</v>
      </c>
      <c r="NU47" s="17">
        <v>7.8258200000000002</v>
      </c>
      <c r="NV47" s="17">
        <v>7.8258099999999997</v>
      </c>
      <c r="NW47" s="17">
        <v>-0.22581000000000001</v>
      </c>
      <c r="NX47" s="17">
        <v>0</v>
      </c>
      <c r="NY47" s="17">
        <v>8.2100200000000001</v>
      </c>
      <c r="NZ47" s="17">
        <v>8.2100100000000005</v>
      </c>
      <c r="OA47" s="17">
        <v>-8.2100100000000005</v>
      </c>
      <c r="OB47" s="17">
        <v>0</v>
      </c>
      <c r="OC47" s="17"/>
      <c r="OD47" s="17"/>
      <c r="OE47" s="17">
        <v>0</v>
      </c>
      <c r="OF47" s="17">
        <v>110.4</v>
      </c>
      <c r="OG47" s="17">
        <v>95.34</v>
      </c>
      <c r="OH47" s="17">
        <v>99.05</v>
      </c>
      <c r="OI47" s="17">
        <v>11.35</v>
      </c>
      <c r="OJ47" s="17">
        <v>0</v>
      </c>
      <c r="OK47" s="17"/>
      <c r="OL47" s="17"/>
      <c r="OM47" s="17">
        <v>0</v>
      </c>
      <c r="ON47" s="17">
        <v>5.0999999999999996</v>
      </c>
      <c r="OO47" s="17">
        <v>5.42</v>
      </c>
      <c r="OP47" s="17">
        <v>5.42</v>
      </c>
      <c r="OQ47" s="17">
        <v>-0.32</v>
      </c>
      <c r="OR47" s="17">
        <v>0</v>
      </c>
      <c r="OS47" s="17"/>
      <c r="OT47" s="17"/>
      <c r="OU47" s="17">
        <v>0</v>
      </c>
      <c r="OV47" s="17">
        <v>13.3</v>
      </c>
      <c r="OW47" s="17">
        <v>14.56311</v>
      </c>
      <c r="OX47" s="17">
        <v>14.56311</v>
      </c>
      <c r="OY47" s="17">
        <v>-1.26311</v>
      </c>
      <c r="OZ47" s="17">
        <v>7.6517499999999998</v>
      </c>
      <c r="PA47" s="17">
        <v>20.254370000000002</v>
      </c>
      <c r="PB47" s="17">
        <v>20.254370000000002</v>
      </c>
      <c r="PC47" s="17">
        <v>-12.60262</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2.4</v>
      </c>
      <c r="PU47" s="17">
        <v>2.65</v>
      </c>
      <c r="PV47" s="17">
        <v>2.65</v>
      </c>
      <c r="PW47" s="17">
        <v>-0.25</v>
      </c>
      <c r="PX47" s="17">
        <v>2.5</v>
      </c>
      <c r="PY47" s="17">
        <v>2.5</v>
      </c>
      <c r="PZ47" s="17">
        <v>2.5</v>
      </c>
      <c r="QA47" s="17">
        <v>0</v>
      </c>
      <c r="QB47" s="17">
        <v>20.399999999999999</v>
      </c>
      <c r="QC47" s="17">
        <v>20.254370000000002</v>
      </c>
      <c r="QD47" s="17">
        <v>20.254370000000002</v>
      </c>
      <c r="QE47" s="17">
        <v>0.14563000000000001</v>
      </c>
      <c r="QF47" s="17">
        <v>20</v>
      </c>
      <c r="QG47" s="17">
        <v>19.417480000000001</v>
      </c>
      <c r="QH47" s="17">
        <v>19.417480000000001</v>
      </c>
      <c r="QI47" s="17">
        <v>0.58252000000000004</v>
      </c>
      <c r="QJ47" s="17">
        <v>19.100000000000001</v>
      </c>
      <c r="QK47" s="17">
        <v>17.475729999999999</v>
      </c>
      <c r="QL47" s="17">
        <v>17.475729999999999</v>
      </c>
      <c r="QM47" s="17">
        <v>1.6242700000000001</v>
      </c>
      <c r="QN47" s="17">
        <v>3.3</v>
      </c>
      <c r="QO47" s="17">
        <v>3.4</v>
      </c>
      <c r="QP47" s="17">
        <v>3.4</v>
      </c>
      <c r="QQ47" s="17">
        <v>-0.1</v>
      </c>
      <c r="QR47" s="17">
        <v>18.3</v>
      </c>
      <c r="QS47" s="17">
        <v>17.961169999999999</v>
      </c>
      <c r="QT47" s="17">
        <v>17.96116</v>
      </c>
      <c r="QU47" s="17">
        <v>0.33883999999999997</v>
      </c>
      <c r="QV47" s="17">
        <v>0</v>
      </c>
      <c r="QW47" s="17"/>
      <c r="QX47" s="17"/>
      <c r="QY47" s="17">
        <v>0</v>
      </c>
      <c r="QZ47" s="17">
        <v>0</v>
      </c>
      <c r="RA47" s="17"/>
      <c r="RB47" s="17"/>
      <c r="RC47" s="17">
        <v>0</v>
      </c>
      <c r="RD47" s="17">
        <v>25.1</v>
      </c>
      <c r="RE47" s="17">
        <v>21.97</v>
      </c>
      <c r="RF47" s="17">
        <v>22.54</v>
      </c>
      <c r="RG47" s="17">
        <v>2.56</v>
      </c>
      <c r="RH47" s="17">
        <v>66.2</v>
      </c>
      <c r="RI47" s="17">
        <v>59.58</v>
      </c>
      <c r="RJ47" s="17">
        <v>66.42</v>
      </c>
      <c r="RK47" s="17">
        <v>-0.22</v>
      </c>
      <c r="RL47" s="17">
        <v>0</v>
      </c>
      <c r="RM47" s="17"/>
      <c r="RN47" s="17"/>
      <c r="RO47" s="17">
        <v>0</v>
      </c>
      <c r="RP47" s="17">
        <v>2.9</v>
      </c>
      <c r="RQ47" s="17">
        <v>3.15</v>
      </c>
      <c r="RR47" s="17">
        <v>3.15</v>
      </c>
      <c r="RS47" s="17">
        <v>-0.25</v>
      </c>
      <c r="RT47" s="17">
        <v>20.2</v>
      </c>
      <c r="RU47" s="17">
        <v>19.772790000000001</v>
      </c>
      <c r="RV47" s="17">
        <v>19.772790000000001</v>
      </c>
      <c r="RW47" s="17">
        <v>0.42720999999999998</v>
      </c>
      <c r="RX47" s="17">
        <v>2.8</v>
      </c>
      <c r="RY47" s="17">
        <v>2</v>
      </c>
      <c r="RZ47" s="17">
        <v>2</v>
      </c>
      <c r="SA47" s="17">
        <v>0.8</v>
      </c>
      <c r="SB47" s="17"/>
      <c r="SC47" s="17">
        <v>0.4</v>
      </c>
      <c r="SD47" s="17">
        <v>0.4</v>
      </c>
      <c r="SE47" s="17">
        <v>-0.4</v>
      </c>
      <c r="SF47" s="17">
        <v>4.5999999999999996</v>
      </c>
      <c r="SG47" s="17">
        <v>7.7</v>
      </c>
      <c r="SH47" s="17">
        <v>7.7</v>
      </c>
      <c r="SI47" s="17">
        <v>-3.1</v>
      </c>
      <c r="SJ47" s="17">
        <v>6.7</v>
      </c>
      <c r="SK47" s="17">
        <v>6.4</v>
      </c>
      <c r="SL47" s="17">
        <v>6.4</v>
      </c>
      <c r="SM47" s="17">
        <v>0.3</v>
      </c>
      <c r="SN47" s="17">
        <v>9.4</v>
      </c>
      <c r="SO47" s="17">
        <v>10</v>
      </c>
      <c r="SP47" s="17">
        <v>10</v>
      </c>
      <c r="SQ47" s="17">
        <v>-0.6</v>
      </c>
      <c r="SR47" s="17">
        <v>12.1</v>
      </c>
      <c r="SS47" s="17">
        <v>13.592230000000001</v>
      </c>
      <c r="ST47" s="17">
        <v>13.592230000000001</v>
      </c>
      <c r="SU47" s="17">
        <v>-1.4922299999999999</v>
      </c>
      <c r="SV47" s="17">
        <v>16.3</v>
      </c>
      <c r="SW47" s="17">
        <v>17.475729999999999</v>
      </c>
      <c r="SX47" s="17">
        <v>17.475729999999999</v>
      </c>
      <c r="SY47" s="17">
        <v>-1.1757299999999999</v>
      </c>
      <c r="SZ47" s="17">
        <v>21.7</v>
      </c>
      <c r="TA47" s="17">
        <v>10.52</v>
      </c>
      <c r="TB47" s="17">
        <v>10.52</v>
      </c>
      <c r="TC47" s="17">
        <v>11.18</v>
      </c>
      <c r="TD47" s="17">
        <v>70.599999999999994</v>
      </c>
      <c r="TE47" s="17">
        <v>57.7</v>
      </c>
      <c r="TF47" s="17">
        <v>61.223999999999997</v>
      </c>
      <c r="TG47" s="17">
        <v>9.3759999999999994</v>
      </c>
      <c r="TH47" s="17">
        <v>0</v>
      </c>
      <c r="TI47" s="17"/>
      <c r="TJ47" s="17"/>
      <c r="TK47" s="17">
        <v>0</v>
      </c>
      <c r="TL47" s="17">
        <v>90.5</v>
      </c>
      <c r="TM47" s="17">
        <v>62.24</v>
      </c>
      <c r="TN47" s="17">
        <v>104.66</v>
      </c>
      <c r="TO47" s="17">
        <v>-14.16</v>
      </c>
      <c r="TP47" s="17">
        <v>108</v>
      </c>
      <c r="TQ47" s="17">
        <v>74.8</v>
      </c>
      <c r="TR47" s="17">
        <v>106.88</v>
      </c>
      <c r="TS47" s="17">
        <v>1.1200000000000001</v>
      </c>
      <c r="TT47" s="17">
        <v>13.5</v>
      </c>
      <c r="TU47" s="17">
        <v>5.2</v>
      </c>
      <c r="TV47" s="17">
        <v>13.62</v>
      </c>
      <c r="TW47" s="17">
        <v>-0.12</v>
      </c>
      <c r="TX47" s="17">
        <v>8.4</v>
      </c>
      <c r="TY47" s="17">
        <v>3.2</v>
      </c>
      <c r="TZ47" s="17">
        <v>7.23</v>
      </c>
      <c r="UA47" s="17">
        <v>1.17</v>
      </c>
      <c r="UB47" s="17">
        <v>19.600000000000001</v>
      </c>
      <c r="UC47" s="17">
        <v>18.4466</v>
      </c>
      <c r="UD47" s="17">
        <v>18.4466</v>
      </c>
      <c r="UE47" s="17">
        <v>1.1534</v>
      </c>
      <c r="UF47" s="17">
        <v>3.8</v>
      </c>
      <c r="UG47" s="17">
        <v>5</v>
      </c>
      <c r="UH47" s="17">
        <v>5</v>
      </c>
      <c r="UI47" s="17">
        <v>-1.2</v>
      </c>
      <c r="UJ47" s="17">
        <v>7.5</v>
      </c>
      <c r="UK47" s="17">
        <v>7.5</v>
      </c>
      <c r="UL47" s="17">
        <v>7.5</v>
      </c>
      <c r="UM47" s="17">
        <v>0</v>
      </c>
      <c r="UN47" s="17">
        <v>20.399999999999999</v>
      </c>
      <c r="UO47" s="17">
        <v>19.417480000000001</v>
      </c>
      <c r="UP47" s="17">
        <v>19.417480000000001</v>
      </c>
      <c r="UQ47" s="17">
        <v>0.98251999999999995</v>
      </c>
      <c r="UR47" s="17">
        <v>20.399999999999999</v>
      </c>
      <c r="US47" s="17">
        <v>19.417480000000001</v>
      </c>
      <c r="UT47" s="17">
        <v>19.417480000000001</v>
      </c>
      <c r="UU47" s="17">
        <v>0.98251999999999995</v>
      </c>
      <c r="UV47" s="17">
        <v>20.100000000000001</v>
      </c>
      <c r="UW47" s="17">
        <v>19.417480000000001</v>
      </c>
      <c r="UX47" s="17">
        <v>19.417480000000001</v>
      </c>
      <c r="UY47" s="17">
        <v>0.68252000000000002</v>
      </c>
      <c r="UZ47" s="17">
        <v>9.6999999999999993</v>
      </c>
      <c r="VA47" s="17">
        <v>4.335</v>
      </c>
      <c r="VB47" s="17">
        <v>4.335</v>
      </c>
      <c r="VC47" s="17">
        <v>5.3650000000000002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109.6</v>
      </c>
      <c r="VU47" s="17">
        <v>84.16</v>
      </c>
      <c r="VV47" s="17">
        <v>111</v>
      </c>
      <c r="VW47" s="17">
        <v>-1.4</v>
      </c>
      <c r="VX47" s="17">
        <v>82.6</v>
      </c>
      <c r="VY47" s="17">
        <v>67.3</v>
      </c>
      <c r="VZ47" s="17">
        <v>86</v>
      </c>
      <c r="WA47" s="17">
        <v>-3.4</v>
      </c>
      <c r="WB47" s="17">
        <v>0</v>
      </c>
      <c r="WC47" s="17"/>
      <c r="WD47" s="17"/>
      <c r="WE47" s="17">
        <v>0</v>
      </c>
      <c r="WF47" s="17"/>
      <c r="WG47" s="17"/>
      <c r="WH47" s="17"/>
      <c r="WI47" s="17">
        <v>0</v>
      </c>
      <c r="WJ47" s="17">
        <v>2.2000000000000002</v>
      </c>
      <c r="WK47" s="17">
        <v>2.4</v>
      </c>
      <c r="WL47" s="17">
        <v>2.4</v>
      </c>
      <c r="WM47" s="17">
        <v>-0.2</v>
      </c>
      <c r="WN47" s="17">
        <v>2.4</v>
      </c>
      <c r="WO47" s="17">
        <v>2.4</v>
      </c>
      <c r="WP47" s="17">
        <v>2.4</v>
      </c>
      <c r="WQ47" s="17">
        <v>0</v>
      </c>
      <c r="WR47" s="17">
        <v>1.4</v>
      </c>
      <c r="WS47" s="17">
        <v>1.4</v>
      </c>
      <c r="WT47" s="17">
        <v>1.4</v>
      </c>
      <c r="WU47" s="17">
        <v>0</v>
      </c>
      <c r="WV47" s="17">
        <v>0</v>
      </c>
      <c r="WW47" s="17"/>
      <c r="WX47" s="17"/>
      <c r="WY47" s="17">
        <v>0</v>
      </c>
      <c r="WZ47" s="17">
        <v>3.8</v>
      </c>
      <c r="XA47" s="17">
        <v>6.8</v>
      </c>
      <c r="XB47" s="17">
        <v>6.8</v>
      </c>
      <c r="XC47" s="17">
        <v>-3</v>
      </c>
      <c r="XD47" s="17">
        <v>18.899999999999999</v>
      </c>
      <c r="XE47" s="17">
        <v>18.4466</v>
      </c>
      <c r="XF47" s="17">
        <v>18.4466</v>
      </c>
      <c r="XG47" s="17">
        <v>0.45340000000000003</v>
      </c>
      <c r="XH47" s="17">
        <v>9.1999999999999993</v>
      </c>
      <c r="XI47" s="17">
        <v>10.8</v>
      </c>
      <c r="XJ47" s="17">
        <v>10.8</v>
      </c>
      <c r="XK47" s="17">
        <v>-1.6</v>
      </c>
      <c r="XL47" s="17">
        <v>28.1</v>
      </c>
      <c r="XM47" s="17">
        <v>30</v>
      </c>
      <c r="XN47" s="17">
        <v>28</v>
      </c>
      <c r="XO47" s="17">
        <v>0.1</v>
      </c>
      <c r="XP47" s="17">
        <v>35.200000000000003</v>
      </c>
      <c r="XQ47" s="17">
        <v>30</v>
      </c>
      <c r="XR47" s="17">
        <v>28</v>
      </c>
      <c r="XS47" s="17">
        <v>7.2</v>
      </c>
      <c r="XT47" s="17">
        <v>16.8</v>
      </c>
      <c r="XU47" s="17">
        <v>14</v>
      </c>
      <c r="XV47" s="17">
        <v>14</v>
      </c>
      <c r="XW47" s="17">
        <v>2.8</v>
      </c>
      <c r="XX47" s="17">
        <v>17.2</v>
      </c>
      <c r="XY47" s="17">
        <v>20</v>
      </c>
      <c r="XZ47" s="17">
        <v>20</v>
      </c>
      <c r="YA47" s="17">
        <v>-2.8</v>
      </c>
      <c r="YB47" s="17">
        <v>8.1</v>
      </c>
      <c r="YC47" s="17">
        <v>7.73</v>
      </c>
      <c r="YD47" s="17">
        <v>7.73</v>
      </c>
      <c r="YE47" s="17">
        <v>0.37</v>
      </c>
      <c r="YF47" s="17">
        <v>11.08</v>
      </c>
      <c r="YG47" s="17">
        <v>11</v>
      </c>
      <c r="YH47" s="17">
        <v>11</v>
      </c>
      <c r="YI47" s="17">
        <v>0.08</v>
      </c>
    </row>
    <row r="48" spans="1:659" ht="24" customHeight="1" x14ac:dyDescent="0.25">
      <c r="A48" s="1"/>
      <c r="B48" s="18" t="s">
        <v>70</v>
      </c>
      <c r="C48" s="18" t="s">
        <v>818</v>
      </c>
      <c r="D48" s="19">
        <v>205</v>
      </c>
      <c r="E48" s="19">
        <v>203.20388</v>
      </c>
      <c r="F48" s="19">
        <v>203.20388</v>
      </c>
      <c r="G48" s="19">
        <v>1.7961199999999999</v>
      </c>
      <c r="H48" s="19">
        <v>623.29999999999995</v>
      </c>
      <c r="I48" s="19">
        <v>620.52909999999997</v>
      </c>
      <c r="J48" s="19">
        <v>620.52909999999997</v>
      </c>
      <c r="K48" s="19">
        <v>2.7709000000000001</v>
      </c>
      <c r="L48" s="19">
        <v>208.5</v>
      </c>
      <c r="M48" s="19">
        <v>201.86914999999999</v>
      </c>
      <c r="N48" s="19">
        <v>201.86914999999999</v>
      </c>
      <c r="O48" s="19">
        <v>6.6308499999999997</v>
      </c>
      <c r="P48" s="19"/>
      <c r="Q48" s="19"/>
      <c r="R48" s="19"/>
      <c r="S48" s="19">
        <v>0</v>
      </c>
      <c r="T48" s="19"/>
      <c r="U48" s="19"/>
      <c r="V48" s="19"/>
      <c r="W48" s="19">
        <v>0</v>
      </c>
      <c r="X48" s="19">
        <v>90</v>
      </c>
      <c r="Y48" s="19">
        <v>91.778639999999996</v>
      </c>
      <c r="Z48" s="19">
        <v>91.778639999999996</v>
      </c>
      <c r="AA48" s="19">
        <v>-1.77864</v>
      </c>
      <c r="AB48" s="19">
        <v>239.9</v>
      </c>
      <c r="AC48" s="19">
        <v>239.98824999999999</v>
      </c>
      <c r="AD48" s="19">
        <v>214.77247</v>
      </c>
      <c r="AE48" s="19">
        <v>25.12753</v>
      </c>
      <c r="AF48" s="19"/>
      <c r="AG48" s="19"/>
      <c r="AH48" s="19"/>
      <c r="AI48" s="19">
        <v>0</v>
      </c>
      <c r="AJ48" s="19"/>
      <c r="AK48" s="19"/>
      <c r="AL48" s="19"/>
      <c r="AM48" s="19">
        <v>0</v>
      </c>
      <c r="AN48" s="19">
        <v>183.3</v>
      </c>
      <c r="AO48" s="19">
        <v>194.62188</v>
      </c>
      <c r="AP48" s="19">
        <v>190.18187</v>
      </c>
      <c r="AQ48" s="19">
        <v>-6.8818700000000002</v>
      </c>
      <c r="AR48" s="19">
        <v>203.2</v>
      </c>
      <c r="AS48" s="19">
        <v>194.62188</v>
      </c>
      <c r="AT48" s="19">
        <v>190.18187</v>
      </c>
      <c r="AU48" s="19">
        <v>13.018129999999999</v>
      </c>
      <c r="AV48" s="19">
        <v>203.5</v>
      </c>
      <c r="AW48" s="19">
        <v>194.62188</v>
      </c>
      <c r="AX48" s="19">
        <v>190.18187</v>
      </c>
      <c r="AY48" s="19">
        <v>13.31813</v>
      </c>
      <c r="AZ48" s="19">
        <v>292.7</v>
      </c>
      <c r="BA48" s="19">
        <v>292.80948999999998</v>
      </c>
      <c r="BB48" s="19">
        <v>286.12948999999998</v>
      </c>
      <c r="BC48" s="19">
        <v>6.5705099999999996</v>
      </c>
      <c r="BD48" s="19"/>
      <c r="BE48" s="19"/>
      <c r="BF48" s="19"/>
      <c r="BG48" s="19">
        <v>0</v>
      </c>
      <c r="BH48" s="19"/>
      <c r="BI48" s="19"/>
      <c r="BJ48" s="19"/>
      <c r="BK48" s="19">
        <v>0</v>
      </c>
      <c r="BL48" s="19">
        <v>409.6</v>
      </c>
      <c r="BM48" s="19">
        <v>454.53483999999997</v>
      </c>
      <c r="BN48" s="19">
        <v>523.13864999999998</v>
      </c>
      <c r="BO48" s="19">
        <v>-113.53865</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165.5</v>
      </c>
      <c r="CK48" s="19">
        <v>163.90777</v>
      </c>
      <c r="CL48" s="19">
        <v>163.90777</v>
      </c>
      <c r="CM48" s="19">
        <v>1.59223</v>
      </c>
      <c r="CN48" s="19">
        <v>9.6</v>
      </c>
      <c r="CO48" s="19">
        <v>5.1333399999999996</v>
      </c>
      <c r="CP48" s="19">
        <v>5.1333399999999996</v>
      </c>
      <c r="CQ48" s="19">
        <v>4.4666600000000001</v>
      </c>
      <c r="CR48" s="19">
        <v>6.4</v>
      </c>
      <c r="CS48" s="19">
        <v>2.8177599999999998</v>
      </c>
      <c r="CT48" s="19">
        <v>2.8177599999999998</v>
      </c>
      <c r="CU48" s="19">
        <v>3.5822400000000001</v>
      </c>
      <c r="CV48" s="19"/>
      <c r="CW48" s="19"/>
      <c r="CX48" s="19"/>
      <c r="CY48" s="19">
        <v>0</v>
      </c>
      <c r="CZ48" s="19">
        <v>7.1</v>
      </c>
      <c r="DA48" s="19">
        <v>6.8787000000000003</v>
      </c>
      <c r="DB48" s="19">
        <v>6.8787000000000003</v>
      </c>
      <c r="DC48" s="19">
        <v>0.2213</v>
      </c>
      <c r="DD48" s="19">
        <v>14.4</v>
      </c>
      <c r="DE48" s="19">
        <v>14.919420000000001</v>
      </c>
      <c r="DF48" s="19">
        <v>14.919420000000001</v>
      </c>
      <c r="DG48" s="19">
        <v>-0.51941999999999999</v>
      </c>
      <c r="DH48" s="19">
        <v>122.8</v>
      </c>
      <c r="DI48" s="19">
        <v>142.30582999999999</v>
      </c>
      <c r="DJ48" s="19">
        <v>135.49399</v>
      </c>
      <c r="DK48" s="19">
        <v>-12.693989999999999</v>
      </c>
      <c r="DL48" s="19"/>
      <c r="DM48" s="19"/>
      <c r="DN48" s="19"/>
      <c r="DO48" s="19">
        <v>0</v>
      </c>
      <c r="DP48" s="19"/>
      <c r="DQ48" s="19"/>
      <c r="DR48" s="19"/>
      <c r="DS48" s="19">
        <v>0</v>
      </c>
      <c r="DT48" s="19"/>
      <c r="DU48" s="19"/>
      <c r="DV48" s="19"/>
      <c r="DW48" s="19">
        <v>0</v>
      </c>
      <c r="DX48" s="19"/>
      <c r="DY48" s="19"/>
      <c r="DZ48" s="19"/>
      <c r="EA48" s="19">
        <v>0</v>
      </c>
      <c r="EB48" s="19">
        <v>55.6</v>
      </c>
      <c r="EC48" s="19">
        <v>55.841569999999997</v>
      </c>
      <c r="ED48" s="19">
        <v>55.841569999999997</v>
      </c>
      <c r="EE48" s="19">
        <v>-0.24157000000000001</v>
      </c>
      <c r="EF48" s="19">
        <v>202.6</v>
      </c>
      <c r="EG48" s="19">
        <v>220.48074</v>
      </c>
      <c r="EH48" s="19">
        <v>220.48070000000001</v>
      </c>
      <c r="EI48" s="19">
        <v>-17.880700000000001</v>
      </c>
      <c r="EJ48" s="19"/>
      <c r="EK48" s="19"/>
      <c r="EL48" s="19"/>
      <c r="EM48" s="19">
        <v>0</v>
      </c>
      <c r="EN48" s="19"/>
      <c r="EO48" s="19"/>
      <c r="EP48" s="19"/>
      <c r="EQ48" s="19">
        <v>0</v>
      </c>
      <c r="ER48" s="19"/>
      <c r="ES48" s="19"/>
      <c r="ET48" s="19"/>
      <c r="EU48" s="19">
        <v>0</v>
      </c>
      <c r="EV48" s="19">
        <v>6.5</v>
      </c>
      <c r="EW48" s="19">
        <v>6.39</v>
      </c>
      <c r="EX48" s="19">
        <v>6.39</v>
      </c>
      <c r="EY48" s="19">
        <v>0.11</v>
      </c>
      <c r="EZ48" s="19">
        <v>164.3</v>
      </c>
      <c r="FA48" s="19">
        <v>312.00693999999999</v>
      </c>
      <c r="FB48" s="19">
        <v>420.51576</v>
      </c>
      <c r="FC48" s="19">
        <v>-256.21575999999999</v>
      </c>
      <c r="FD48" s="19">
        <v>36.299999999999997</v>
      </c>
      <c r="FE48" s="19">
        <v>35.039729999999999</v>
      </c>
      <c r="FF48" s="19">
        <v>44.82403</v>
      </c>
      <c r="FG48" s="19">
        <v>-8.5240299999999998</v>
      </c>
      <c r="FH48" s="19">
        <v>134.19999999999999</v>
      </c>
      <c r="FI48" s="19">
        <v>128.31246999999999</v>
      </c>
      <c r="FJ48" s="19">
        <v>151.21556000000001</v>
      </c>
      <c r="FK48" s="19">
        <v>-17.015560000000001</v>
      </c>
      <c r="FL48" s="19">
        <v>20</v>
      </c>
      <c r="FM48" s="19">
        <v>20.015689999999999</v>
      </c>
      <c r="FN48" s="19">
        <v>20.749040000000001</v>
      </c>
      <c r="FO48" s="19">
        <v>-0.74904000000000004</v>
      </c>
      <c r="FP48" s="19">
        <v>18</v>
      </c>
      <c r="FQ48" s="19">
        <v>17.210889999999999</v>
      </c>
      <c r="FR48" s="19">
        <v>17.210889999999999</v>
      </c>
      <c r="FS48" s="19">
        <v>0.78910999999999998</v>
      </c>
      <c r="FT48" s="19">
        <v>18.8</v>
      </c>
      <c r="FU48" s="19">
        <v>17.961169999999999</v>
      </c>
      <c r="FV48" s="19">
        <v>17.96116</v>
      </c>
      <c r="FW48" s="19">
        <v>0.83884000000000003</v>
      </c>
      <c r="FX48" s="19">
        <v>90.9</v>
      </c>
      <c r="FY48" s="19">
        <v>87.68835</v>
      </c>
      <c r="FZ48" s="19">
        <v>87.68835</v>
      </c>
      <c r="GA48" s="19">
        <v>3.2116500000000001</v>
      </c>
      <c r="GB48" s="19">
        <v>182.2</v>
      </c>
      <c r="GC48" s="19">
        <v>184.91498000000001</v>
      </c>
      <c r="GD48" s="19">
        <v>184.91498000000001</v>
      </c>
      <c r="GE48" s="19">
        <v>-2.7149800000000002</v>
      </c>
      <c r="GF48" s="19">
        <v>182.4</v>
      </c>
      <c r="GG48" s="19">
        <v>184.91498000000001</v>
      </c>
      <c r="GH48" s="19">
        <v>184.91498000000001</v>
      </c>
      <c r="GI48" s="19">
        <v>-2.51498</v>
      </c>
      <c r="GJ48" s="19">
        <v>184.2</v>
      </c>
      <c r="GK48" s="19">
        <v>185.47028</v>
      </c>
      <c r="GL48" s="19">
        <v>185.47028</v>
      </c>
      <c r="GM48" s="19">
        <v>-1.2702800000000001</v>
      </c>
      <c r="GN48" s="19">
        <v>109.2</v>
      </c>
      <c r="GO48" s="19">
        <v>105.05658</v>
      </c>
      <c r="GP48" s="19">
        <v>110.37475000000001</v>
      </c>
      <c r="GQ48" s="19">
        <v>-1.17475</v>
      </c>
      <c r="GR48" s="19">
        <v>32.700000000000003</v>
      </c>
      <c r="GS48" s="19">
        <v>18</v>
      </c>
      <c r="GT48" s="19">
        <v>18.00001</v>
      </c>
      <c r="GU48" s="19">
        <v>14.69999</v>
      </c>
      <c r="GV48" s="19">
        <v>36.5</v>
      </c>
      <c r="GW48" s="19">
        <v>44.060189999999999</v>
      </c>
      <c r="GX48" s="19">
        <v>44.060189999999999</v>
      </c>
      <c r="GY48" s="19">
        <v>-7.5601900000000004</v>
      </c>
      <c r="GZ48" s="19">
        <v>2</v>
      </c>
      <c r="HA48" s="19">
        <v>2.1456300000000001</v>
      </c>
      <c r="HB48" s="19">
        <v>2.1456300000000001</v>
      </c>
      <c r="HC48" s="19">
        <v>-0.14563000000000001</v>
      </c>
      <c r="HD48" s="19">
        <v>30.9</v>
      </c>
      <c r="HE48" s="19">
        <v>28.32893</v>
      </c>
      <c r="HF48" s="19">
        <v>28.32893</v>
      </c>
      <c r="HG48" s="19">
        <v>2.5710700000000002</v>
      </c>
      <c r="HH48" s="19">
        <v>85</v>
      </c>
      <c r="HI48" s="19">
        <v>87.273110000000003</v>
      </c>
      <c r="HJ48" s="19">
        <v>87.273110000000003</v>
      </c>
      <c r="HK48" s="19">
        <v>-2.27311</v>
      </c>
      <c r="HL48" s="19"/>
      <c r="HM48" s="19"/>
      <c r="HN48" s="19"/>
      <c r="HO48" s="19">
        <v>0</v>
      </c>
      <c r="HP48" s="19"/>
      <c r="HQ48" s="19"/>
      <c r="HR48" s="19"/>
      <c r="HS48" s="19">
        <v>0</v>
      </c>
      <c r="HT48" s="19">
        <v>87.3</v>
      </c>
      <c r="HU48" s="19">
        <v>85.482579999999999</v>
      </c>
      <c r="HV48" s="19">
        <v>85.482579999999999</v>
      </c>
      <c r="HW48" s="19">
        <v>1.81742</v>
      </c>
      <c r="HX48" s="19"/>
      <c r="HY48" s="19"/>
      <c r="HZ48" s="19"/>
      <c r="IA48" s="19">
        <v>0</v>
      </c>
      <c r="IB48" s="19"/>
      <c r="IC48" s="19"/>
      <c r="ID48" s="19"/>
      <c r="IE48" s="19">
        <v>0</v>
      </c>
      <c r="IF48" s="19">
        <v>47.1</v>
      </c>
      <c r="IG48" s="19">
        <v>45.221359999999997</v>
      </c>
      <c r="IH48" s="19"/>
      <c r="II48" s="19">
        <v>47.1</v>
      </c>
      <c r="IJ48" s="19"/>
      <c r="IK48" s="19"/>
      <c r="IL48" s="19"/>
      <c r="IM48" s="19">
        <v>0</v>
      </c>
      <c r="IN48" s="19"/>
      <c r="IO48" s="19"/>
      <c r="IP48" s="19"/>
      <c r="IQ48" s="19">
        <v>0</v>
      </c>
      <c r="IR48" s="19"/>
      <c r="IS48" s="19"/>
      <c r="IT48" s="19"/>
      <c r="IU48" s="19">
        <v>0</v>
      </c>
      <c r="IV48" s="19">
        <v>80.2</v>
      </c>
      <c r="IW48" s="19">
        <v>79.977900000000005</v>
      </c>
      <c r="IX48" s="19">
        <v>92.689750000000004</v>
      </c>
      <c r="IY48" s="19">
        <v>-12.489750000000001</v>
      </c>
      <c r="IZ48" s="19"/>
      <c r="JA48" s="19"/>
      <c r="JB48" s="19"/>
      <c r="JC48" s="19">
        <v>0</v>
      </c>
      <c r="JD48" s="19">
        <v>171.3</v>
      </c>
      <c r="JE48" s="19">
        <v>186.21592999999999</v>
      </c>
      <c r="JF48" s="19"/>
      <c r="JG48" s="19">
        <v>171.3</v>
      </c>
      <c r="JH48" s="19">
        <v>200</v>
      </c>
      <c r="JI48" s="19">
        <v>186.21592999999999</v>
      </c>
      <c r="JJ48" s="19">
        <v>196.19228000000001</v>
      </c>
      <c r="JK48" s="19">
        <v>3.8077200000000002</v>
      </c>
      <c r="JL48" s="19">
        <v>180.7</v>
      </c>
      <c r="JM48" s="19">
        <v>186.77513999999999</v>
      </c>
      <c r="JN48" s="19">
        <v>98.390720000000002</v>
      </c>
      <c r="JO48" s="19">
        <v>82.309280000000001</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v>0</v>
      </c>
      <c r="KS48" s="19"/>
      <c r="KT48" s="19"/>
      <c r="KU48" s="19">
        <v>0</v>
      </c>
      <c r="KV48" s="19">
        <v>2.5</v>
      </c>
      <c r="KW48" s="19">
        <v>2.2284299999999999</v>
      </c>
      <c r="KX48" s="19">
        <v>2.2284299999999999</v>
      </c>
      <c r="KY48" s="19">
        <v>0.27156999999999998</v>
      </c>
      <c r="KZ48" s="19">
        <v>249.3</v>
      </c>
      <c r="LA48" s="19">
        <v>181.57669999999999</v>
      </c>
      <c r="LB48" s="19">
        <v>181.57669999999999</v>
      </c>
      <c r="LC48" s="19">
        <v>67.723299999999995</v>
      </c>
      <c r="LD48" s="19">
        <v>90.8</v>
      </c>
      <c r="LE48" s="19">
        <v>92.444500000000005</v>
      </c>
      <c r="LF48" s="19">
        <v>110.38070999999999</v>
      </c>
      <c r="LG48" s="19">
        <v>-19.58071</v>
      </c>
      <c r="LH48" s="19">
        <v>46.1</v>
      </c>
      <c r="LI48" s="19">
        <v>43.972760000000001</v>
      </c>
      <c r="LJ48" s="19">
        <v>43.972760000000001</v>
      </c>
      <c r="LK48" s="19">
        <v>2.12724</v>
      </c>
      <c r="LL48" s="19">
        <v>46</v>
      </c>
      <c r="LM48" s="19">
        <v>48.413229999999999</v>
      </c>
      <c r="LN48" s="19">
        <v>48.413229999999999</v>
      </c>
      <c r="LO48" s="19">
        <v>-2.41323</v>
      </c>
      <c r="LP48" s="19">
        <v>29.1</v>
      </c>
      <c r="LQ48" s="19">
        <v>29.951460000000001</v>
      </c>
      <c r="LR48" s="19">
        <v>29.951460000000001</v>
      </c>
      <c r="LS48" s="19">
        <v>-0.85145999999999999</v>
      </c>
      <c r="LT48" s="19"/>
      <c r="LU48" s="19"/>
      <c r="LV48" s="19"/>
      <c r="LW48" s="19">
        <v>0</v>
      </c>
      <c r="LX48" s="19"/>
      <c r="LY48" s="19"/>
      <c r="LZ48" s="19"/>
      <c r="MA48" s="19">
        <v>0</v>
      </c>
      <c r="MB48" s="19"/>
      <c r="MC48" s="19"/>
      <c r="MD48" s="19"/>
      <c r="ME48" s="19">
        <v>0</v>
      </c>
      <c r="MF48" s="19">
        <v>144.80000000000001</v>
      </c>
      <c r="MG48" s="19">
        <v>159.10807</v>
      </c>
      <c r="MH48" s="19">
        <v>151.08886000000001</v>
      </c>
      <c r="MI48" s="19">
        <v>-6.2888599999999997</v>
      </c>
      <c r="MJ48" s="19">
        <v>145.69999999999999</v>
      </c>
      <c r="MK48" s="19">
        <v>159.10807</v>
      </c>
      <c r="ML48" s="19">
        <v>151.08886000000001</v>
      </c>
      <c r="MM48" s="19">
        <v>-5.3888600000000002</v>
      </c>
      <c r="MN48" s="19">
        <v>148.6</v>
      </c>
      <c r="MO48" s="19">
        <v>159.58587</v>
      </c>
      <c r="MP48" s="19">
        <v>151.54257999999999</v>
      </c>
      <c r="MQ48" s="19">
        <v>-2.94258</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213.2</v>
      </c>
      <c r="NM48" s="19">
        <v>206.29038</v>
      </c>
      <c r="NN48" s="19">
        <v>206.29038</v>
      </c>
      <c r="NO48" s="19">
        <v>6.9096200000000003</v>
      </c>
      <c r="NP48" s="19">
        <v>102.4</v>
      </c>
      <c r="NQ48" s="19">
        <v>103.45493</v>
      </c>
      <c r="NR48" s="19">
        <v>103.45493</v>
      </c>
      <c r="NS48" s="19">
        <v>-1.0549299999999999</v>
      </c>
      <c r="NT48" s="19">
        <v>7.6</v>
      </c>
      <c r="NU48" s="19">
        <v>7.8258200000000002</v>
      </c>
      <c r="NV48" s="19">
        <v>7.8258099999999997</v>
      </c>
      <c r="NW48" s="19">
        <v>-0.22581000000000001</v>
      </c>
      <c r="NX48" s="19">
        <v>0</v>
      </c>
      <c r="NY48" s="19">
        <v>8.2100200000000001</v>
      </c>
      <c r="NZ48" s="19">
        <v>8.2100100000000005</v>
      </c>
      <c r="OA48" s="19">
        <v>-8.2100100000000005</v>
      </c>
      <c r="OB48" s="19">
        <v>0</v>
      </c>
      <c r="OC48" s="19"/>
      <c r="OD48" s="19"/>
      <c r="OE48" s="19">
        <v>0</v>
      </c>
      <c r="OF48" s="19">
        <v>115.4</v>
      </c>
      <c r="OG48" s="19">
        <v>93.2</v>
      </c>
      <c r="OH48" s="19">
        <v>99.39</v>
      </c>
      <c r="OI48" s="19">
        <v>16.010000000000002</v>
      </c>
      <c r="OJ48" s="19">
        <v>0</v>
      </c>
      <c r="OK48" s="19"/>
      <c r="OL48" s="19"/>
      <c r="OM48" s="19">
        <v>0</v>
      </c>
      <c r="ON48" s="19">
        <v>3.7</v>
      </c>
      <c r="OO48" s="19">
        <v>5.2460000000000004</v>
      </c>
      <c r="OP48" s="19">
        <v>5.2460000000000004</v>
      </c>
      <c r="OQ48" s="19">
        <v>-1.546</v>
      </c>
      <c r="OR48" s="19">
        <v>0</v>
      </c>
      <c r="OS48" s="19"/>
      <c r="OT48" s="19"/>
      <c r="OU48" s="19">
        <v>0</v>
      </c>
      <c r="OV48" s="19">
        <v>13.5</v>
      </c>
      <c r="OW48" s="19">
        <v>14.56311</v>
      </c>
      <c r="OX48" s="19">
        <v>14.56311</v>
      </c>
      <c r="OY48" s="19">
        <v>-1.06311</v>
      </c>
      <c r="OZ48" s="19">
        <v>7.4592799999999997</v>
      </c>
      <c r="PA48" s="19">
        <v>20.254370000000002</v>
      </c>
      <c r="PB48" s="19">
        <v>20.254370000000002</v>
      </c>
      <c r="PC48" s="19">
        <v>-12.79509</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2.4</v>
      </c>
      <c r="PU48" s="19">
        <v>2.65</v>
      </c>
      <c r="PV48" s="19">
        <v>2.65</v>
      </c>
      <c r="PW48" s="19">
        <v>-0.25</v>
      </c>
      <c r="PX48" s="19">
        <v>2.6</v>
      </c>
      <c r="PY48" s="19">
        <v>2.5</v>
      </c>
      <c r="PZ48" s="19">
        <v>2.5</v>
      </c>
      <c r="QA48" s="19">
        <v>0.1</v>
      </c>
      <c r="QB48" s="19">
        <v>20.399999999999999</v>
      </c>
      <c r="QC48" s="19">
        <v>20.254370000000002</v>
      </c>
      <c r="QD48" s="19">
        <v>20.254370000000002</v>
      </c>
      <c r="QE48" s="19">
        <v>0.14563000000000001</v>
      </c>
      <c r="QF48" s="19">
        <v>20</v>
      </c>
      <c r="QG48" s="19">
        <v>19.417480000000001</v>
      </c>
      <c r="QH48" s="19">
        <v>19.417480000000001</v>
      </c>
      <c r="QI48" s="19">
        <v>0.58252000000000004</v>
      </c>
      <c r="QJ48" s="19">
        <v>19.100000000000001</v>
      </c>
      <c r="QK48" s="19">
        <v>17.475729999999999</v>
      </c>
      <c r="QL48" s="19">
        <v>17.475729999999999</v>
      </c>
      <c r="QM48" s="19">
        <v>1.6242700000000001</v>
      </c>
      <c r="QN48" s="19">
        <v>3.3</v>
      </c>
      <c r="QO48" s="19">
        <v>3.4</v>
      </c>
      <c r="QP48" s="19">
        <v>3.4</v>
      </c>
      <c r="QQ48" s="19">
        <v>-0.1</v>
      </c>
      <c r="QR48" s="19">
        <v>18.3</v>
      </c>
      <c r="QS48" s="19">
        <v>17.961169999999999</v>
      </c>
      <c r="QT48" s="19">
        <v>17.96116</v>
      </c>
      <c r="QU48" s="19">
        <v>0.33883999999999997</v>
      </c>
      <c r="QV48" s="19">
        <v>0</v>
      </c>
      <c r="QW48" s="19"/>
      <c r="QX48" s="19"/>
      <c r="QY48" s="19">
        <v>0</v>
      </c>
      <c r="QZ48" s="19">
        <v>0</v>
      </c>
      <c r="RA48" s="19"/>
      <c r="RB48" s="19"/>
      <c r="RC48" s="19">
        <v>0</v>
      </c>
      <c r="RD48" s="19">
        <v>22.6</v>
      </c>
      <c r="RE48" s="19">
        <v>21.04</v>
      </c>
      <c r="RF48" s="19">
        <v>22.32</v>
      </c>
      <c r="RG48" s="19">
        <v>0.28000000000000003</v>
      </c>
      <c r="RH48" s="19">
        <v>60</v>
      </c>
      <c r="RI48" s="19">
        <v>55.87</v>
      </c>
      <c r="RJ48" s="19">
        <v>62.6</v>
      </c>
      <c r="RK48" s="19">
        <v>-2.6</v>
      </c>
      <c r="RL48" s="19">
        <v>0</v>
      </c>
      <c r="RM48" s="19"/>
      <c r="RN48" s="19"/>
      <c r="RO48" s="19">
        <v>0</v>
      </c>
      <c r="RP48" s="19">
        <v>2.7</v>
      </c>
      <c r="RQ48" s="19">
        <v>3.15</v>
      </c>
      <c r="RR48" s="19">
        <v>3.15</v>
      </c>
      <c r="RS48" s="19">
        <v>-0.45</v>
      </c>
      <c r="RT48" s="19">
        <v>20.2</v>
      </c>
      <c r="RU48" s="19">
        <v>19.772790000000001</v>
      </c>
      <c r="RV48" s="19">
        <v>19.772790000000001</v>
      </c>
      <c r="RW48" s="19">
        <v>0.42720999999999998</v>
      </c>
      <c r="RX48" s="19">
        <v>2.8</v>
      </c>
      <c r="RY48" s="19">
        <v>2</v>
      </c>
      <c r="RZ48" s="19">
        <v>2</v>
      </c>
      <c r="SA48" s="19">
        <v>0.8</v>
      </c>
      <c r="SB48" s="19"/>
      <c r="SC48" s="19">
        <v>0.4</v>
      </c>
      <c r="SD48" s="19">
        <v>0.4</v>
      </c>
      <c r="SE48" s="19">
        <v>-0.4</v>
      </c>
      <c r="SF48" s="19">
        <v>4.5999999999999996</v>
      </c>
      <c r="SG48" s="19">
        <v>7.7</v>
      </c>
      <c r="SH48" s="19">
        <v>7.7</v>
      </c>
      <c r="SI48" s="19">
        <v>-3.1</v>
      </c>
      <c r="SJ48" s="19">
        <v>6.7</v>
      </c>
      <c r="SK48" s="19">
        <v>6.4</v>
      </c>
      <c r="SL48" s="19">
        <v>6.4</v>
      </c>
      <c r="SM48" s="19">
        <v>0.3</v>
      </c>
      <c r="SN48" s="19">
        <v>9.5</v>
      </c>
      <c r="SO48" s="19">
        <v>10</v>
      </c>
      <c r="SP48" s="19">
        <v>10</v>
      </c>
      <c r="SQ48" s="19">
        <v>-0.5</v>
      </c>
      <c r="SR48" s="19">
        <v>12.7</v>
      </c>
      <c r="SS48" s="19">
        <v>13.592230000000001</v>
      </c>
      <c r="ST48" s="19">
        <v>13.592230000000001</v>
      </c>
      <c r="SU48" s="19">
        <v>-0.89222999999999997</v>
      </c>
      <c r="SV48" s="19">
        <v>16.399999999999999</v>
      </c>
      <c r="SW48" s="19">
        <v>17.475729999999999</v>
      </c>
      <c r="SX48" s="19">
        <v>17.475729999999999</v>
      </c>
      <c r="SY48" s="19">
        <v>-1.0757300000000001</v>
      </c>
      <c r="SZ48" s="19">
        <v>16.600000000000001</v>
      </c>
      <c r="TA48" s="19">
        <v>10.617000000000001</v>
      </c>
      <c r="TB48" s="19">
        <v>10.617000000000001</v>
      </c>
      <c r="TC48" s="19">
        <v>5.9829999999999997</v>
      </c>
      <c r="TD48" s="19">
        <v>66.2</v>
      </c>
      <c r="TE48" s="19">
        <v>54.1</v>
      </c>
      <c r="TF48" s="19">
        <v>58.518000000000001</v>
      </c>
      <c r="TG48" s="19">
        <v>7.6820000000000004</v>
      </c>
      <c r="TH48" s="19">
        <v>0</v>
      </c>
      <c r="TI48" s="19"/>
      <c r="TJ48" s="19"/>
      <c r="TK48" s="19">
        <v>0</v>
      </c>
      <c r="TL48" s="19">
        <v>89.3</v>
      </c>
      <c r="TM48" s="19">
        <v>57.25</v>
      </c>
      <c r="TN48" s="19">
        <v>104.66</v>
      </c>
      <c r="TO48" s="19">
        <v>-15.36</v>
      </c>
      <c r="TP48" s="19">
        <v>105.6</v>
      </c>
      <c r="TQ48" s="19">
        <v>74.3</v>
      </c>
      <c r="TR48" s="19">
        <v>106.88</v>
      </c>
      <c r="TS48" s="19">
        <v>-1.28</v>
      </c>
      <c r="TT48" s="19">
        <v>12.1</v>
      </c>
      <c r="TU48" s="19">
        <v>4.9000000000000004</v>
      </c>
      <c r="TV48" s="19">
        <v>13.62</v>
      </c>
      <c r="TW48" s="19">
        <v>-1.52</v>
      </c>
      <c r="TX48" s="19">
        <v>4.7</v>
      </c>
      <c r="TY48" s="19">
        <v>2.9</v>
      </c>
      <c r="TZ48" s="19">
        <v>7.23</v>
      </c>
      <c r="UA48" s="19">
        <v>-2.5299999999999998</v>
      </c>
      <c r="UB48" s="19">
        <v>19.600000000000001</v>
      </c>
      <c r="UC48" s="19">
        <v>18.4466</v>
      </c>
      <c r="UD48" s="19">
        <v>18.4466</v>
      </c>
      <c r="UE48" s="19">
        <v>1.1534</v>
      </c>
      <c r="UF48" s="19">
        <v>3.8</v>
      </c>
      <c r="UG48" s="19">
        <v>5</v>
      </c>
      <c r="UH48" s="19">
        <v>5</v>
      </c>
      <c r="UI48" s="19">
        <v>-1.2</v>
      </c>
      <c r="UJ48" s="19">
        <v>7</v>
      </c>
      <c r="UK48" s="19">
        <v>7.5</v>
      </c>
      <c r="UL48" s="19">
        <v>7.5</v>
      </c>
      <c r="UM48" s="19">
        <v>-0.5</v>
      </c>
      <c r="UN48" s="19">
        <v>20.399999999999999</v>
      </c>
      <c r="UO48" s="19">
        <v>19.417480000000001</v>
      </c>
      <c r="UP48" s="19">
        <v>19.417480000000001</v>
      </c>
      <c r="UQ48" s="19">
        <v>0.98251999999999995</v>
      </c>
      <c r="UR48" s="19">
        <v>20.399999999999999</v>
      </c>
      <c r="US48" s="19">
        <v>19.417480000000001</v>
      </c>
      <c r="UT48" s="19">
        <v>19.417480000000001</v>
      </c>
      <c r="UU48" s="19">
        <v>0.98251999999999995</v>
      </c>
      <c r="UV48" s="19">
        <v>20.100000000000001</v>
      </c>
      <c r="UW48" s="19">
        <v>19.417480000000001</v>
      </c>
      <c r="UX48" s="19">
        <v>19.417480000000001</v>
      </c>
      <c r="UY48" s="19">
        <v>0.68252000000000002</v>
      </c>
      <c r="UZ48" s="19">
        <v>9.5</v>
      </c>
      <c r="VA48" s="19">
        <v>4.0419999999999998</v>
      </c>
      <c r="VB48" s="19">
        <v>4.0419999999999998</v>
      </c>
      <c r="VC48" s="19">
        <v>5.4580000000000002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86.2</v>
      </c>
      <c r="VU48" s="19">
        <v>71.22</v>
      </c>
      <c r="VV48" s="19">
        <v>100</v>
      </c>
      <c r="VW48" s="19">
        <v>-13.8</v>
      </c>
      <c r="VX48" s="19">
        <v>64.599999999999994</v>
      </c>
      <c r="VY48" s="19">
        <v>54.89</v>
      </c>
      <c r="VZ48" s="19">
        <v>73</v>
      </c>
      <c r="WA48" s="19">
        <v>-8.4</v>
      </c>
      <c r="WB48" s="19">
        <v>0</v>
      </c>
      <c r="WC48" s="19"/>
      <c r="WD48" s="19"/>
      <c r="WE48" s="19">
        <v>0</v>
      </c>
      <c r="WF48" s="19"/>
      <c r="WG48" s="19"/>
      <c r="WH48" s="19"/>
      <c r="WI48" s="19">
        <v>0</v>
      </c>
      <c r="WJ48" s="19">
        <v>2.2000000000000002</v>
      </c>
      <c r="WK48" s="19">
        <v>2.4</v>
      </c>
      <c r="WL48" s="19">
        <v>2.4</v>
      </c>
      <c r="WM48" s="19">
        <v>-0.2</v>
      </c>
      <c r="WN48" s="19">
        <v>2.4</v>
      </c>
      <c r="WO48" s="19">
        <v>2.4</v>
      </c>
      <c r="WP48" s="19">
        <v>2.4</v>
      </c>
      <c r="WQ48" s="19">
        <v>0</v>
      </c>
      <c r="WR48" s="19">
        <v>1.2</v>
      </c>
      <c r="WS48" s="19">
        <v>1.4</v>
      </c>
      <c r="WT48" s="19">
        <v>1.4</v>
      </c>
      <c r="WU48" s="19">
        <v>-0.2</v>
      </c>
      <c r="WV48" s="19">
        <v>0</v>
      </c>
      <c r="WW48" s="19"/>
      <c r="WX48" s="19"/>
      <c r="WY48" s="19">
        <v>0</v>
      </c>
      <c r="WZ48" s="19">
        <v>3.8</v>
      </c>
      <c r="XA48" s="19">
        <v>6.8</v>
      </c>
      <c r="XB48" s="19">
        <v>6.8</v>
      </c>
      <c r="XC48" s="19">
        <v>-3</v>
      </c>
      <c r="XD48" s="19">
        <v>18.899999999999999</v>
      </c>
      <c r="XE48" s="19">
        <v>18.4466</v>
      </c>
      <c r="XF48" s="19">
        <v>18.4466</v>
      </c>
      <c r="XG48" s="19">
        <v>0.45340000000000003</v>
      </c>
      <c r="XH48" s="19">
        <v>9.1999999999999993</v>
      </c>
      <c r="XI48" s="19">
        <v>10.8</v>
      </c>
      <c r="XJ48" s="19">
        <v>10.8</v>
      </c>
      <c r="XK48" s="19">
        <v>-1.6</v>
      </c>
      <c r="XL48" s="19">
        <v>27.9</v>
      </c>
      <c r="XM48" s="19">
        <v>30</v>
      </c>
      <c r="XN48" s="19">
        <v>28</v>
      </c>
      <c r="XO48" s="19">
        <v>-0.1</v>
      </c>
      <c r="XP48" s="19">
        <v>35</v>
      </c>
      <c r="XQ48" s="19">
        <v>30</v>
      </c>
      <c r="XR48" s="19">
        <v>28</v>
      </c>
      <c r="XS48" s="19">
        <v>7</v>
      </c>
      <c r="XT48" s="19">
        <v>16.5</v>
      </c>
      <c r="XU48" s="19">
        <v>14</v>
      </c>
      <c r="XV48" s="19">
        <v>14</v>
      </c>
      <c r="XW48" s="19">
        <v>2.5</v>
      </c>
      <c r="XX48" s="19">
        <v>17.2</v>
      </c>
      <c r="XY48" s="19">
        <v>20</v>
      </c>
      <c r="XZ48" s="19">
        <v>20</v>
      </c>
      <c r="YA48" s="19">
        <v>-2.8</v>
      </c>
      <c r="YB48" s="19">
        <v>7.4</v>
      </c>
      <c r="YC48" s="19">
        <v>7.73</v>
      </c>
      <c r="YD48" s="19">
        <v>7.73</v>
      </c>
      <c r="YE48" s="19">
        <v>-0.33</v>
      </c>
      <c r="YF48" s="19">
        <v>11.09</v>
      </c>
      <c r="YG48" s="19">
        <v>11</v>
      </c>
      <c r="YH48" s="19">
        <v>11</v>
      </c>
      <c r="YI48" s="19">
        <v>0.09</v>
      </c>
    </row>
    <row r="49" spans="1:659" ht="24" customHeight="1" x14ac:dyDescent="0.25">
      <c r="A49" s="1"/>
      <c r="B49" s="13" t="s">
        <v>70</v>
      </c>
      <c r="C49" s="13" t="s">
        <v>819</v>
      </c>
      <c r="D49" s="14">
        <v>202.5</v>
      </c>
      <c r="E49" s="14">
        <v>203.20388</v>
      </c>
      <c r="F49" s="14">
        <v>203.20388</v>
      </c>
      <c r="G49" s="14">
        <v>-0.70387999999999995</v>
      </c>
      <c r="H49" s="14">
        <v>623.20000000000005</v>
      </c>
      <c r="I49" s="14">
        <v>620.52909999999997</v>
      </c>
      <c r="J49" s="14">
        <v>620.52909999999997</v>
      </c>
      <c r="K49" s="14">
        <v>2.6709000000000001</v>
      </c>
      <c r="L49" s="14">
        <v>213.7</v>
      </c>
      <c r="M49" s="14">
        <v>201.86914999999999</v>
      </c>
      <c r="N49" s="14">
        <v>201.86914999999999</v>
      </c>
      <c r="O49" s="14">
        <v>11.83085</v>
      </c>
      <c r="P49" s="14"/>
      <c r="Q49" s="14"/>
      <c r="R49" s="14"/>
      <c r="S49" s="14">
        <v>0</v>
      </c>
      <c r="T49" s="14"/>
      <c r="U49" s="14"/>
      <c r="V49" s="14"/>
      <c r="W49" s="14">
        <v>0</v>
      </c>
      <c r="X49" s="14">
        <v>90.5</v>
      </c>
      <c r="Y49" s="14">
        <v>91.778639999999996</v>
      </c>
      <c r="Z49" s="14">
        <v>91.778639999999996</v>
      </c>
      <c r="AA49" s="14">
        <v>-1.27864</v>
      </c>
      <c r="AB49" s="14">
        <v>240.6</v>
      </c>
      <c r="AC49" s="14">
        <v>239.98824999999999</v>
      </c>
      <c r="AD49" s="14">
        <v>214.77247</v>
      </c>
      <c r="AE49" s="14">
        <v>25.827529999999999</v>
      </c>
      <c r="AF49" s="14"/>
      <c r="AG49" s="14"/>
      <c r="AH49" s="14"/>
      <c r="AI49" s="14">
        <v>0</v>
      </c>
      <c r="AJ49" s="14"/>
      <c r="AK49" s="14"/>
      <c r="AL49" s="14"/>
      <c r="AM49" s="14">
        <v>0</v>
      </c>
      <c r="AN49" s="14">
        <v>182.3</v>
      </c>
      <c r="AO49" s="14">
        <v>194.62188</v>
      </c>
      <c r="AP49" s="14">
        <v>190.18187</v>
      </c>
      <c r="AQ49" s="14">
        <v>-7.8818700000000002</v>
      </c>
      <c r="AR49" s="14">
        <v>186</v>
      </c>
      <c r="AS49" s="14">
        <v>194.62188</v>
      </c>
      <c r="AT49" s="14">
        <v>190.18187</v>
      </c>
      <c r="AU49" s="14">
        <v>-4.18187</v>
      </c>
      <c r="AV49" s="14">
        <v>185.7</v>
      </c>
      <c r="AW49" s="14">
        <v>194.62188</v>
      </c>
      <c r="AX49" s="14">
        <v>190.18187</v>
      </c>
      <c r="AY49" s="14">
        <v>-4.4818699999999998</v>
      </c>
      <c r="AZ49" s="14">
        <v>281.5</v>
      </c>
      <c r="BA49" s="14">
        <v>292.80948999999998</v>
      </c>
      <c r="BB49" s="14">
        <v>286.12948999999998</v>
      </c>
      <c r="BC49" s="14">
        <v>-4.6294899999999997</v>
      </c>
      <c r="BD49" s="14"/>
      <c r="BE49" s="14"/>
      <c r="BF49" s="14"/>
      <c r="BG49" s="14">
        <v>0</v>
      </c>
      <c r="BH49" s="14"/>
      <c r="BI49" s="14"/>
      <c r="BJ49" s="14"/>
      <c r="BK49" s="14">
        <v>0</v>
      </c>
      <c r="BL49" s="14">
        <v>400.7</v>
      </c>
      <c r="BM49" s="14">
        <v>448.46363000000002</v>
      </c>
      <c r="BN49" s="14">
        <v>525.78012999999999</v>
      </c>
      <c r="BO49" s="14">
        <v>-125.08013</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167</v>
      </c>
      <c r="CK49" s="14">
        <v>163.90777</v>
      </c>
      <c r="CL49" s="14">
        <v>163.90777</v>
      </c>
      <c r="CM49" s="14">
        <v>3.0922299999999998</v>
      </c>
      <c r="CN49" s="14">
        <v>9.6999999999999993</v>
      </c>
      <c r="CO49" s="14">
        <v>5.1333399999999996</v>
      </c>
      <c r="CP49" s="14">
        <v>5.1333399999999996</v>
      </c>
      <c r="CQ49" s="14">
        <v>4.5666599999999997</v>
      </c>
      <c r="CR49" s="14">
        <v>6.3</v>
      </c>
      <c r="CS49" s="14">
        <v>2.8177599999999998</v>
      </c>
      <c r="CT49" s="14">
        <v>2.8177599999999998</v>
      </c>
      <c r="CU49" s="14">
        <v>3.48224</v>
      </c>
      <c r="CV49" s="14"/>
      <c r="CW49" s="14"/>
      <c r="CX49" s="14"/>
      <c r="CY49" s="14">
        <v>0</v>
      </c>
      <c r="CZ49" s="14">
        <v>6.9</v>
      </c>
      <c r="DA49" s="14">
        <v>6.8787000000000003</v>
      </c>
      <c r="DB49" s="14">
        <v>6.8787000000000003</v>
      </c>
      <c r="DC49" s="14">
        <v>2.1299999999999999E-2</v>
      </c>
      <c r="DD49" s="14">
        <v>14.6</v>
      </c>
      <c r="DE49" s="14">
        <v>14.919420000000001</v>
      </c>
      <c r="DF49" s="14">
        <v>14.919420000000001</v>
      </c>
      <c r="DG49" s="14">
        <v>-0.31941999999999998</v>
      </c>
      <c r="DH49" s="14">
        <v>140.6</v>
      </c>
      <c r="DI49" s="14">
        <v>142.30582999999999</v>
      </c>
      <c r="DJ49" s="14">
        <v>136.35562999999999</v>
      </c>
      <c r="DK49" s="14">
        <v>4.24437</v>
      </c>
      <c r="DL49" s="14"/>
      <c r="DM49" s="14"/>
      <c r="DN49" s="14"/>
      <c r="DO49" s="14">
        <v>0</v>
      </c>
      <c r="DP49" s="14"/>
      <c r="DQ49" s="14"/>
      <c r="DR49" s="14"/>
      <c r="DS49" s="14">
        <v>0</v>
      </c>
      <c r="DT49" s="14"/>
      <c r="DU49" s="14"/>
      <c r="DV49" s="14"/>
      <c r="DW49" s="14">
        <v>0</v>
      </c>
      <c r="DX49" s="14"/>
      <c r="DY49" s="14"/>
      <c r="DZ49" s="14"/>
      <c r="EA49" s="14">
        <v>0</v>
      </c>
      <c r="EB49" s="14">
        <v>55.5</v>
      </c>
      <c r="EC49" s="14">
        <v>55.841569999999997</v>
      </c>
      <c r="ED49" s="14">
        <v>55.841569999999997</v>
      </c>
      <c r="EE49" s="14">
        <v>-0.34156999999999998</v>
      </c>
      <c r="EF49" s="14">
        <v>202</v>
      </c>
      <c r="EG49" s="14">
        <v>220.48074</v>
      </c>
      <c r="EH49" s="14">
        <v>220.48070000000001</v>
      </c>
      <c r="EI49" s="14">
        <v>-18.480699999999999</v>
      </c>
      <c r="EJ49" s="14"/>
      <c r="EK49" s="14"/>
      <c r="EL49" s="14"/>
      <c r="EM49" s="14">
        <v>0</v>
      </c>
      <c r="EN49" s="14"/>
      <c r="EO49" s="14"/>
      <c r="EP49" s="14"/>
      <c r="EQ49" s="14">
        <v>0</v>
      </c>
      <c r="ER49" s="14"/>
      <c r="ES49" s="14"/>
      <c r="ET49" s="14"/>
      <c r="EU49" s="14">
        <v>0</v>
      </c>
      <c r="EV49" s="14">
        <v>6.5</v>
      </c>
      <c r="EW49" s="14">
        <v>6.39</v>
      </c>
      <c r="EX49" s="14">
        <v>6.39</v>
      </c>
      <c r="EY49" s="14">
        <v>0.11</v>
      </c>
      <c r="EZ49" s="14">
        <v>309.8</v>
      </c>
      <c r="FA49" s="14">
        <v>308.90374000000003</v>
      </c>
      <c r="FB49" s="14">
        <v>418.63425000000001</v>
      </c>
      <c r="FC49" s="14">
        <v>-108.83425</v>
      </c>
      <c r="FD49" s="14">
        <v>35.5</v>
      </c>
      <c r="FE49" s="14">
        <v>35.039729999999999</v>
      </c>
      <c r="FF49" s="14">
        <v>44.82403</v>
      </c>
      <c r="FG49" s="14">
        <v>-9.3240300000000005</v>
      </c>
      <c r="FH49" s="14">
        <v>118.5</v>
      </c>
      <c r="FI49" s="14">
        <v>128.31246999999999</v>
      </c>
      <c r="FJ49" s="14">
        <v>151.21556000000001</v>
      </c>
      <c r="FK49" s="14">
        <v>-32.715560000000004</v>
      </c>
      <c r="FL49" s="14">
        <v>18.8</v>
      </c>
      <c r="FM49" s="14">
        <v>20.015689999999999</v>
      </c>
      <c r="FN49" s="14">
        <v>20.749040000000001</v>
      </c>
      <c r="FO49" s="14">
        <v>-1.9490400000000001</v>
      </c>
      <c r="FP49" s="14">
        <v>18.2</v>
      </c>
      <c r="FQ49" s="14">
        <v>17.210889999999999</v>
      </c>
      <c r="FR49" s="14">
        <v>17.210889999999999</v>
      </c>
      <c r="FS49" s="14">
        <v>0.98911000000000004</v>
      </c>
      <c r="FT49" s="14">
        <v>18.8</v>
      </c>
      <c r="FU49" s="14">
        <v>17.961169999999999</v>
      </c>
      <c r="FV49" s="14">
        <v>17.96116</v>
      </c>
      <c r="FW49" s="14">
        <v>0.83884000000000003</v>
      </c>
      <c r="FX49" s="14">
        <v>89</v>
      </c>
      <c r="FY49" s="14">
        <v>87.68835</v>
      </c>
      <c r="FZ49" s="14">
        <v>87.68835</v>
      </c>
      <c r="GA49" s="14">
        <v>1.31165</v>
      </c>
      <c r="GB49" s="14">
        <v>181.3</v>
      </c>
      <c r="GC49" s="14">
        <v>184.91498000000001</v>
      </c>
      <c r="GD49" s="14">
        <v>184.91498000000001</v>
      </c>
      <c r="GE49" s="14">
        <v>-3.6149800000000001</v>
      </c>
      <c r="GF49" s="14">
        <v>182.4</v>
      </c>
      <c r="GG49" s="14">
        <v>184.91498000000001</v>
      </c>
      <c r="GH49" s="14">
        <v>184.91498000000001</v>
      </c>
      <c r="GI49" s="14">
        <v>-2.51498</v>
      </c>
      <c r="GJ49" s="14">
        <v>183.9</v>
      </c>
      <c r="GK49" s="14">
        <v>185.47028</v>
      </c>
      <c r="GL49" s="14">
        <v>185.47028</v>
      </c>
      <c r="GM49" s="14">
        <v>-1.5702799999999999</v>
      </c>
      <c r="GN49" s="14">
        <v>109.2</v>
      </c>
      <c r="GO49" s="14">
        <v>105.05658</v>
      </c>
      <c r="GP49" s="14">
        <v>110.37475000000001</v>
      </c>
      <c r="GQ49" s="14">
        <v>-1.17475</v>
      </c>
      <c r="GR49" s="14">
        <v>18</v>
      </c>
      <c r="GS49" s="14">
        <v>18</v>
      </c>
      <c r="GT49" s="14">
        <v>18.00001</v>
      </c>
      <c r="GU49" s="14">
        <v>-1.0000000000000001E-5</v>
      </c>
      <c r="GV49" s="14">
        <v>33.5</v>
      </c>
      <c r="GW49" s="14">
        <v>44.060189999999999</v>
      </c>
      <c r="GX49" s="14">
        <v>44.060189999999999</v>
      </c>
      <c r="GY49" s="14">
        <v>-10.56019</v>
      </c>
      <c r="GZ49" s="14">
        <v>2</v>
      </c>
      <c r="HA49" s="14">
        <v>2.1456300000000001</v>
      </c>
      <c r="HB49" s="14">
        <v>2.1456300000000001</v>
      </c>
      <c r="HC49" s="14">
        <v>-0.14563000000000001</v>
      </c>
      <c r="HD49" s="14">
        <v>31.2</v>
      </c>
      <c r="HE49" s="14">
        <v>28.32893</v>
      </c>
      <c r="HF49" s="14">
        <v>28.32893</v>
      </c>
      <c r="HG49" s="14">
        <v>2.87107</v>
      </c>
      <c r="HH49" s="14">
        <v>85.1</v>
      </c>
      <c r="HI49" s="14">
        <v>87.273110000000003</v>
      </c>
      <c r="HJ49" s="14">
        <v>87.273110000000003</v>
      </c>
      <c r="HK49" s="14">
        <v>-2.1731099999999999</v>
      </c>
      <c r="HL49" s="14"/>
      <c r="HM49" s="14"/>
      <c r="HN49" s="14"/>
      <c r="HO49" s="14">
        <v>0</v>
      </c>
      <c r="HP49" s="14"/>
      <c r="HQ49" s="14"/>
      <c r="HR49" s="14"/>
      <c r="HS49" s="14">
        <v>0</v>
      </c>
      <c r="HT49" s="14">
        <v>87.3</v>
      </c>
      <c r="HU49" s="14">
        <v>85.482579999999999</v>
      </c>
      <c r="HV49" s="14">
        <v>85.482579999999999</v>
      </c>
      <c r="HW49" s="14">
        <v>1.81742</v>
      </c>
      <c r="HX49" s="14"/>
      <c r="HY49" s="14"/>
      <c r="HZ49" s="14"/>
      <c r="IA49" s="14">
        <v>0</v>
      </c>
      <c r="IB49" s="14"/>
      <c r="IC49" s="14"/>
      <c r="ID49" s="14"/>
      <c r="IE49" s="14">
        <v>0</v>
      </c>
      <c r="IF49" s="14">
        <v>47.2</v>
      </c>
      <c r="IG49" s="14">
        <v>45.221359999999997</v>
      </c>
      <c r="IH49" s="14"/>
      <c r="II49" s="14">
        <v>47.2</v>
      </c>
      <c r="IJ49" s="14"/>
      <c r="IK49" s="14"/>
      <c r="IL49" s="14"/>
      <c r="IM49" s="14">
        <v>0</v>
      </c>
      <c r="IN49" s="14"/>
      <c r="IO49" s="14"/>
      <c r="IP49" s="14"/>
      <c r="IQ49" s="14">
        <v>0</v>
      </c>
      <c r="IR49" s="14"/>
      <c r="IS49" s="14"/>
      <c r="IT49" s="14"/>
      <c r="IU49" s="14">
        <v>0</v>
      </c>
      <c r="IV49" s="14">
        <v>80.2</v>
      </c>
      <c r="IW49" s="14">
        <v>79.977900000000005</v>
      </c>
      <c r="IX49" s="14">
        <v>92.689750000000004</v>
      </c>
      <c r="IY49" s="14">
        <v>-12.489750000000001</v>
      </c>
      <c r="IZ49" s="14"/>
      <c r="JA49" s="14"/>
      <c r="JB49" s="14"/>
      <c r="JC49" s="14">
        <v>0</v>
      </c>
      <c r="JD49" s="14">
        <v>171.1</v>
      </c>
      <c r="JE49" s="14">
        <v>186.21592999999999</v>
      </c>
      <c r="JF49" s="14"/>
      <c r="JG49" s="14">
        <v>171.1</v>
      </c>
      <c r="JH49" s="14">
        <v>200</v>
      </c>
      <c r="JI49" s="14">
        <v>186.21592999999999</v>
      </c>
      <c r="JJ49" s="14">
        <v>196.19228000000001</v>
      </c>
      <c r="JK49" s="14">
        <v>3.8077200000000002</v>
      </c>
      <c r="JL49" s="14">
        <v>180.1</v>
      </c>
      <c r="JM49" s="14">
        <v>186.77513999999999</v>
      </c>
      <c r="JN49" s="14">
        <v>98.390720000000002</v>
      </c>
      <c r="JO49" s="14">
        <v>81.709280000000007</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v>0</v>
      </c>
      <c r="KS49" s="14"/>
      <c r="KT49" s="14"/>
      <c r="KU49" s="14">
        <v>0</v>
      </c>
      <c r="KV49" s="14">
        <v>2.5</v>
      </c>
      <c r="KW49" s="14">
        <v>2.2284299999999999</v>
      </c>
      <c r="KX49" s="14">
        <v>2.2284299999999999</v>
      </c>
      <c r="KY49" s="14">
        <v>0.27156999999999998</v>
      </c>
      <c r="KZ49" s="14">
        <v>168</v>
      </c>
      <c r="LA49" s="14">
        <v>181.57669999999999</v>
      </c>
      <c r="LB49" s="14">
        <v>181.57669999999999</v>
      </c>
      <c r="LC49" s="14">
        <v>-13.576700000000001</v>
      </c>
      <c r="LD49" s="14">
        <v>82.1</v>
      </c>
      <c r="LE49" s="14">
        <v>92.444500000000005</v>
      </c>
      <c r="LF49" s="14">
        <v>107.49238</v>
      </c>
      <c r="LG49" s="14">
        <v>-25.392379999999999</v>
      </c>
      <c r="LH49" s="14">
        <v>46.3</v>
      </c>
      <c r="LI49" s="14">
        <v>43.972760000000001</v>
      </c>
      <c r="LJ49" s="14">
        <v>43.972760000000001</v>
      </c>
      <c r="LK49" s="14">
        <v>2.3272400000000002</v>
      </c>
      <c r="LL49" s="14">
        <v>46.1</v>
      </c>
      <c r="LM49" s="14">
        <v>48.413229999999999</v>
      </c>
      <c r="LN49" s="14">
        <v>48.413229999999999</v>
      </c>
      <c r="LO49" s="14">
        <v>-2.3132299999999999</v>
      </c>
      <c r="LP49" s="14">
        <v>29</v>
      </c>
      <c r="LQ49" s="14">
        <v>29.951460000000001</v>
      </c>
      <c r="LR49" s="14">
        <v>29.951460000000001</v>
      </c>
      <c r="LS49" s="14">
        <v>-0.95145999999999997</v>
      </c>
      <c r="LT49" s="14"/>
      <c r="LU49" s="14"/>
      <c r="LV49" s="14"/>
      <c r="LW49" s="14">
        <v>0</v>
      </c>
      <c r="LX49" s="14"/>
      <c r="LY49" s="14"/>
      <c r="LZ49" s="14"/>
      <c r="MA49" s="14">
        <v>0</v>
      </c>
      <c r="MB49" s="14"/>
      <c r="MC49" s="14"/>
      <c r="MD49" s="14"/>
      <c r="ME49" s="14">
        <v>0</v>
      </c>
      <c r="MF49" s="14">
        <v>144.5</v>
      </c>
      <c r="MG49" s="14">
        <v>159.10807</v>
      </c>
      <c r="MH49" s="14">
        <v>151.08886000000001</v>
      </c>
      <c r="MI49" s="14">
        <v>-6.5888600000000004</v>
      </c>
      <c r="MJ49" s="14">
        <v>145.5</v>
      </c>
      <c r="MK49" s="14">
        <v>159.10807</v>
      </c>
      <c r="ML49" s="14">
        <v>151.08886000000001</v>
      </c>
      <c r="MM49" s="14">
        <v>-5.5888600000000004</v>
      </c>
      <c r="MN49" s="14">
        <v>148.5</v>
      </c>
      <c r="MO49" s="14">
        <v>159.58587</v>
      </c>
      <c r="MP49" s="14">
        <v>151.54257999999999</v>
      </c>
      <c r="MQ49" s="14">
        <v>-3.0425800000000001</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213.9</v>
      </c>
      <c r="NM49" s="14">
        <v>206.29038</v>
      </c>
      <c r="NN49" s="14">
        <v>206.29038</v>
      </c>
      <c r="NO49" s="14">
        <v>7.6096199999999996</v>
      </c>
      <c r="NP49" s="14">
        <v>102.4</v>
      </c>
      <c r="NQ49" s="14">
        <v>103.45493</v>
      </c>
      <c r="NR49" s="14">
        <v>103.45493</v>
      </c>
      <c r="NS49" s="14">
        <v>-1.0549299999999999</v>
      </c>
      <c r="NT49" s="14">
        <v>7.6</v>
      </c>
      <c r="NU49" s="14">
        <v>7.8258200000000002</v>
      </c>
      <c r="NV49" s="14">
        <v>7.8258099999999997</v>
      </c>
      <c r="NW49" s="14">
        <v>-0.22581000000000001</v>
      </c>
      <c r="NX49" s="14">
        <v>0</v>
      </c>
      <c r="NY49" s="14">
        <v>8.2100200000000001</v>
      </c>
      <c r="NZ49" s="14">
        <v>8.2100100000000005</v>
      </c>
      <c r="OA49" s="14">
        <v>-8.2100100000000005</v>
      </c>
      <c r="OB49" s="14">
        <v>0</v>
      </c>
      <c r="OC49" s="14"/>
      <c r="OD49" s="14"/>
      <c r="OE49" s="14">
        <v>0</v>
      </c>
      <c r="OF49" s="14">
        <v>113</v>
      </c>
      <c r="OG49" s="14">
        <v>91.08</v>
      </c>
      <c r="OH49" s="14">
        <v>99.15</v>
      </c>
      <c r="OI49" s="14">
        <v>13.85</v>
      </c>
      <c r="OJ49" s="14">
        <v>0</v>
      </c>
      <c r="OK49" s="14"/>
      <c r="OL49" s="14"/>
      <c r="OM49" s="14">
        <v>0</v>
      </c>
      <c r="ON49" s="14">
        <v>4.7</v>
      </c>
      <c r="OO49" s="14">
        <v>4.4870000000000001</v>
      </c>
      <c r="OP49" s="14">
        <v>4.4870000000000001</v>
      </c>
      <c r="OQ49" s="14">
        <v>0.21299999999999999</v>
      </c>
      <c r="OR49" s="14">
        <v>0</v>
      </c>
      <c r="OS49" s="14"/>
      <c r="OT49" s="14"/>
      <c r="OU49" s="14">
        <v>0</v>
      </c>
      <c r="OV49" s="14">
        <v>13.5</v>
      </c>
      <c r="OW49" s="14">
        <v>14.56311</v>
      </c>
      <c r="OX49" s="14">
        <v>14.56311</v>
      </c>
      <c r="OY49" s="14">
        <v>-1.06311</v>
      </c>
      <c r="OZ49" s="14">
        <v>7.46265</v>
      </c>
      <c r="PA49" s="14">
        <v>20.254370000000002</v>
      </c>
      <c r="PB49" s="14">
        <v>20.254370000000002</v>
      </c>
      <c r="PC49" s="14">
        <v>-12.79172</v>
      </c>
      <c r="PD49" s="14">
        <v>9.8000000000000007</v>
      </c>
      <c r="PE49" s="14">
        <v>9.9830000000000005</v>
      </c>
      <c r="PF49" s="14">
        <v>9.9830000000000005</v>
      </c>
      <c r="PG49" s="14">
        <v>-0.183</v>
      </c>
      <c r="PH49" s="14"/>
      <c r="PI49" s="14"/>
      <c r="PJ49" s="14"/>
      <c r="PK49" s="14">
        <v>0</v>
      </c>
      <c r="PL49" s="14">
        <v>0</v>
      </c>
      <c r="PM49" s="14"/>
      <c r="PN49" s="14"/>
      <c r="PO49" s="14">
        <v>0</v>
      </c>
      <c r="PP49" s="14">
        <v>1.2</v>
      </c>
      <c r="PQ49" s="14">
        <v>1</v>
      </c>
      <c r="PR49" s="14">
        <v>1</v>
      </c>
      <c r="PS49" s="14">
        <v>0.2</v>
      </c>
      <c r="PT49" s="14">
        <v>2.4</v>
      </c>
      <c r="PU49" s="14">
        <v>2.65</v>
      </c>
      <c r="PV49" s="14">
        <v>2.65</v>
      </c>
      <c r="PW49" s="14">
        <v>-0.25</v>
      </c>
      <c r="PX49" s="14">
        <v>2.6</v>
      </c>
      <c r="PY49" s="14">
        <v>2.5</v>
      </c>
      <c r="PZ49" s="14">
        <v>2.5</v>
      </c>
      <c r="QA49" s="14">
        <v>0.1</v>
      </c>
      <c r="QB49" s="14">
        <v>20.5</v>
      </c>
      <c r="QC49" s="14">
        <v>20.254370000000002</v>
      </c>
      <c r="QD49" s="14">
        <v>20.254370000000002</v>
      </c>
      <c r="QE49" s="14">
        <v>0.24562999999999999</v>
      </c>
      <c r="QF49" s="14">
        <v>19</v>
      </c>
      <c r="QG49" s="14">
        <v>19.417480000000001</v>
      </c>
      <c r="QH49" s="14">
        <v>19.417480000000001</v>
      </c>
      <c r="QI49" s="14">
        <v>-0.41748000000000002</v>
      </c>
      <c r="QJ49" s="14">
        <v>19.2</v>
      </c>
      <c r="QK49" s="14">
        <v>17.475729999999999</v>
      </c>
      <c r="QL49" s="14">
        <v>17.475729999999999</v>
      </c>
      <c r="QM49" s="14">
        <v>1.72427</v>
      </c>
      <c r="QN49" s="14">
        <v>3.4</v>
      </c>
      <c r="QO49" s="14">
        <v>3.4</v>
      </c>
      <c r="QP49" s="14">
        <v>3.4</v>
      </c>
      <c r="QQ49" s="14">
        <v>0</v>
      </c>
      <c r="QR49" s="14">
        <v>18.399999999999999</v>
      </c>
      <c r="QS49" s="14">
        <v>17.961169999999999</v>
      </c>
      <c r="QT49" s="14">
        <v>17.96116</v>
      </c>
      <c r="QU49" s="14">
        <v>0.43884000000000001</v>
      </c>
      <c r="QV49" s="14">
        <v>0</v>
      </c>
      <c r="QW49" s="14"/>
      <c r="QX49" s="14"/>
      <c r="QY49" s="14">
        <v>0</v>
      </c>
      <c r="QZ49" s="14">
        <v>0</v>
      </c>
      <c r="RA49" s="14"/>
      <c r="RB49" s="14"/>
      <c r="RC49" s="14">
        <v>0</v>
      </c>
      <c r="RD49" s="14">
        <v>25.8</v>
      </c>
      <c r="RE49" s="14">
        <v>20</v>
      </c>
      <c r="RF49" s="14">
        <v>21.41</v>
      </c>
      <c r="RG49" s="14">
        <v>4.3899999999999997</v>
      </c>
      <c r="RH49" s="14">
        <v>61.6</v>
      </c>
      <c r="RI49" s="14">
        <v>52.25</v>
      </c>
      <c r="RJ49" s="14">
        <v>58.79</v>
      </c>
      <c r="RK49" s="14">
        <v>2.81</v>
      </c>
      <c r="RL49" s="14">
        <v>0</v>
      </c>
      <c r="RM49" s="14"/>
      <c r="RN49" s="14"/>
      <c r="RO49" s="14">
        <v>0</v>
      </c>
      <c r="RP49" s="14">
        <v>2.9</v>
      </c>
      <c r="RQ49" s="14">
        <v>3.15</v>
      </c>
      <c r="RR49" s="14">
        <v>3.15</v>
      </c>
      <c r="RS49" s="14">
        <v>-0.25</v>
      </c>
      <c r="RT49" s="14">
        <v>20.100000000000001</v>
      </c>
      <c r="RU49" s="14">
        <v>19.772790000000001</v>
      </c>
      <c r="RV49" s="14">
        <v>19.772790000000001</v>
      </c>
      <c r="RW49" s="14">
        <v>0.32721</v>
      </c>
      <c r="RX49" s="14">
        <v>2.7</v>
      </c>
      <c r="RY49" s="14">
        <v>2</v>
      </c>
      <c r="RZ49" s="14">
        <v>2</v>
      </c>
      <c r="SA49" s="14">
        <v>0.7</v>
      </c>
      <c r="SB49" s="14"/>
      <c r="SC49" s="14">
        <v>0.4</v>
      </c>
      <c r="SD49" s="14">
        <v>0.4</v>
      </c>
      <c r="SE49" s="14">
        <v>-0.4</v>
      </c>
      <c r="SF49" s="14">
        <v>4.5999999999999996</v>
      </c>
      <c r="SG49" s="14">
        <v>7.7</v>
      </c>
      <c r="SH49" s="14">
        <v>7.7</v>
      </c>
      <c r="SI49" s="14">
        <v>-3.1</v>
      </c>
      <c r="SJ49" s="14">
        <v>6.7</v>
      </c>
      <c r="SK49" s="14">
        <v>6.4</v>
      </c>
      <c r="SL49" s="14">
        <v>6.4</v>
      </c>
      <c r="SM49" s="14">
        <v>0.3</v>
      </c>
      <c r="SN49" s="14">
        <v>9.5</v>
      </c>
      <c r="SO49" s="14">
        <v>10</v>
      </c>
      <c r="SP49" s="14">
        <v>10</v>
      </c>
      <c r="SQ49" s="14">
        <v>-0.5</v>
      </c>
      <c r="SR49" s="14">
        <v>13.3</v>
      </c>
      <c r="SS49" s="14">
        <v>13.592230000000001</v>
      </c>
      <c r="ST49" s="14">
        <v>13.592230000000001</v>
      </c>
      <c r="SU49" s="14">
        <v>-0.29222999999999999</v>
      </c>
      <c r="SV49" s="14">
        <v>16.3</v>
      </c>
      <c r="SW49" s="14">
        <v>17.475729999999999</v>
      </c>
      <c r="SX49" s="14">
        <v>17.475729999999999</v>
      </c>
      <c r="SY49" s="14">
        <v>-1.1757299999999999</v>
      </c>
      <c r="SZ49" s="14">
        <v>12.7</v>
      </c>
      <c r="TA49" s="14">
        <v>10.35</v>
      </c>
      <c r="TB49" s="14">
        <v>10.35</v>
      </c>
      <c r="TC49" s="14">
        <v>2.35</v>
      </c>
      <c r="TD49" s="14">
        <v>60.8</v>
      </c>
      <c r="TE49" s="14">
        <v>49.7</v>
      </c>
      <c r="TF49" s="14">
        <v>53.948</v>
      </c>
      <c r="TG49" s="14">
        <v>6.8520000000000003</v>
      </c>
      <c r="TH49" s="14">
        <v>0</v>
      </c>
      <c r="TI49" s="14"/>
      <c r="TJ49" s="14"/>
      <c r="TK49" s="14">
        <v>0</v>
      </c>
      <c r="TL49" s="14">
        <v>86.8</v>
      </c>
      <c r="TM49" s="14">
        <v>52.01</v>
      </c>
      <c r="TN49" s="14">
        <v>97.34</v>
      </c>
      <c r="TO49" s="14">
        <v>-10.54</v>
      </c>
      <c r="TP49" s="14">
        <v>107.3</v>
      </c>
      <c r="TQ49" s="14">
        <v>73.3</v>
      </c>
      <c r="TR49" s="14">
        <v>100.27</v>
      </c>
      <c r="TS49" s="14">
        <v>7.03</v>
      </c>
      <c r="TT49" s="14">
        <v>12.8</v>
      </c>
      <c r="TU49" s="14">
        <v>4.5</v>
      </c>
      <c r="TV49" s="14">
        <v>12.85</v>
      </c>
      <c r="TW49" s="14">
        <v>-0.05</v>
      </c>
      <c r="TX49" s="14">
        <v>5.7</v>
      </c>
      <c r="TY49" s="14">
        <v>2.6</v>
      </c>
      <c r="TZ49" s="14">
        <v>7.23</v>
      </c>
      <c r="UA49" s="14">
        <v>-1.53</v>
      </c>
      <c r="UB49" s="14">
        <v>19.100000000000001</v>
      </c>
      <c r="UC49" s="14">
        <v>18.4466</v>
      </c>
      <c r="UD49" s="14">
        <v>18.4466</v>
      </c>
      <c r="UE49" s="14">
        <v>0.65339999999999998</v>
      </c>
      <c r="UF49" s="14">
        <v>3.9</v>
      </c>
      <c r="UG49" s="14">
        <v>5</v>
      </c>
      <c r="UH49" s="14">
        <v>5</v>
      </c>
      <c r="UI49" s="14">
        <v>-1.1000000000000001</v>
      </c>
      <c r="UJ49" s="14">
        <v>6.9</v>
      </c>
      <c r="UK49" s="14">
        <v>7.5</v>
      </c>
      <c r="UL49" s="14">
        <v>7.5</v>
      </c>
      <c r="UM49" s="14">
        <v>-0.6</v>
      </c>
      <c r="UN49" s="14">
        <v>20.399999999999999</v>
      </c>
      <c r="UO49" s="14">
        <v>19.417480000000001</v>
      </c>
      <c r="UP49" s="14">
        <v>19.417480000000001</v>
      </c>
      <c r="UQ49" s="14">
        <v>0.98251999999999995</v>
      </c>
      <c r="UR49" s="14">
        <v>20.399999999999999</v>
      </c>
      <c r="US49" s="14">
        <v>19.417480000000001</v>
      </c>
      <c r="UT49" s="14">
        <v>19.417480000000001</v>
      </c>
      <c r="UU49" s="14">
        <v>0.98251999999999995</v>
      </c>
      <c r="UV49" s="14">
        <v>20.100000000000001</v>
      </c>
      <c r="UW49" s="14">
        <v>19.417480000000001</v>
      </c>
      <c r="UX49" s="14">
        <v>19.417480000000001</v>
      </c>
      <c r="UY49" s="14">
        <v>0.68252000000000002</v>
      </c>
      <c r="UZ49" s="14">
        <v>9.6999999999999993</v>
      </c>
      <c r="VA49" s="14">
        <v>3.6659999999999999</v>
      </c>
      <c r="VB49" s="14">
        <v>3.6659999999999999</v>
      </c>
      <c r="VC49" s="14">
        <v>6.0339999999999998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82.7</v>
      </c>
      <c r="VU49" s="14">
        <v>58.72</v>
      </c>
      <c r="VV49" s="14">
        <v>87</v>
      </c>
      <c r="VW49" s="14">
        <v>-4.3</v>
      </c>
      <c r="VX49" s="14">
        <v>68.099999999999994</v>
      </c>
      <c r="VY49" s="14">
        <v>44.79</v>
      </c>
      <c r="VZ49" s="14">
        <v>61</v>
      </c>
      <c r="WA49" s="14">
        <v>7.1</v>
      </c>
      <c r="WB49" s="14">
        <v>0</v>
      </c>
      <c r="WC49" s="14"/>
      <c r="WD49" s="14"/>
      <c r="WE49" s="14">
        <v>0</v>
      </c>
      <c r="WF49" s="14"/>
      <c r="WG49" s="14"/>
      <c r="WH49" s="14"/>
      <c r="WI49" s="14">
        <v>0</v>
      </c>
      <c r="WJ49" s="14">
        <v>2.2000000000000002</v>
      </c>
      <c r="WK49" s="14">
        <v>2.4</v>
      </c>
      <c r="WL49" s="14">
        <v>2.4</v>
      </c>
      <c r="WM49" s="14">
        <v>-0.2</v>
      </c>
      <c r="WN49" s="14">
        <v>2.4</v>
      </c>
      <c r="WO49" s="14">
        <v>2.4</v>
      </c>
      <c r="WP49" s="14">
        <v>2.4</v>
      </c>
      <c r="WQ49" s="14">
        <v>0</v>
      </c>
      <c r="WR49" s="14">
        <v>1.5</v>
      </c>
      <c r="WS49" s="14">
        <v>1.4</v>
      </c>
      <c r="WT49" s="14">
        <v>1.4</v>
      </c>
      <c r="WU49" s="14">
        <v>0.1</v>
      </c>
      <c r="WV49" s="14">
        <v>0</v>
      </c>
      <c r="WW49" s="14"/>
      <c r="WX49" s="14"/>
      <c r="WY49" s="14">
        <v>0</v>
      </c>
      <c r="WZ49" s="14">
        <v>3.8</v>
      </c>
      <c r="XA49" s="14">
        <v>6.8</v>
      </c>
      <c r="XB49" s="14">
        <v>6.8</v>
      </c>
      <c r="XC49" s="14">
        <v>-3</v>
      </c>
      <c r="XD49" s="14">
        <v>18.899999999999999</v>
      </c>
      <c r="XE49" s="14">
        <v>18.4466</v>
      </c>
      <c r="XF49" s="14">
        <v>18.4466</v>
      </c>
      <c r="XG49" s="14">
        <v>0.45340000000000003</v>
      </c>
      <c r="XH49" s="14">
        <v>9.1</v>
      </c>
      <c r="XI49" s="14">
        <v>10.8</v>
      </c>
      <c r="XJ49" s="14">
        <v>10.8</v>
      </c>
      <c r="XK49" s="14">
        <v>-1.7</v>
      </c>
      <c r="XL49" s="14">
        <v>27.7</v>
      </c>
      <c r="XM49" s="14">
        <v>30</v>
      </c>
      <c r="XN49" s="14">
        <v>28</v>
      </c>
      <c r="XO49" s="14">
        <v>-0.3</v>
      </c>
      <c r="XP49" s="14">
        <v>34.799999999999997</v>
      </c>
      <c r="XQ49" s="14">
        <v>30</v>
      </c>
      <c r="XR49" s="14">
        <v>28</v>
      </c>
      <c r="XS49" s="14">
        <v>6.8</v>
      </c>
      <c r="XT49" s="14">
        <v>16.7</v>
      </c>
      <c r="XU49" s="14">
        <v>14</v>
      </c>
      <c r="XV49" s="14">
        <v>14</v>
      </c>
      <c r="XW49" s="14">
        <v>2.7</v>
      </c>
      <c r="XX49" s="14">
        <v>17.5</v>
      </c>
      <c r="XY49" s="14">
        <v>20</v>
      </c>
      <c r="XZ49" s="14">
        <v>20</v>
      </c>
      <c r="YA49" s="14">
        <v>-2.5</v>
      </c>
      <c r="YB49" s="14">
        <v>7.5</v>
      </c>
      <c r="YC49" s="14">
        <v>7.73</v>
      </c>
      <c r="YD49" s="14">
        <v>7.73</v>
      </c>
      <c r="YE49" s="14">
        <v>-0.23</v>
      </c>
      <c r="YF49" s="14">
        <v>11.09</v>
      </c>
      <c r="YG49" s="14">
        <v>11</v>
      </c>
      <c r="YH49" s="14">
        <v>11</v>
      </c>
      <c r="YI49" s="14">
        <v>0.09</v>
      </c>
    </row>
    <row r="50" spans="1:659" ht="24" customHeight="1" x14ac:dyDescent="0.25">
      <c r="A50" s="1"/>
      <c r="B50" s="16" t="s">
        <v>70</v>
      </c>
      <c r="C50" s="16" t="s">
        <v>820</v>
      </c>
      <c r="D50" s="17">
        <v>203.2</v>
      </c>
      <c r="E50" s="17">
        <v>203.20388</v>
      </c>
      <c r="F50" s="17">
        <v>203.20388</v>
      </c>
      <c r="G50" s="17">
        <v>-3.8800000000000002E-3</v>
      </c>
      <c r="H50" s="17">
        <v>622</v>
      </c>
      <c r="I50" s="17">
        <v>620.52909999999997</v>
      </c>
      <c r="J50" s="17">
        <v>620.52909999999997</v>
      </c>
      <c r="K50" s="17">
        <v>1.4709000000000001</v>
      </c>
      <c r="L50" s="17">
        <v>213.5</v>
      </c>
      <c r="M50" s="17">
        <v>201.86914999999999</v>
      </c>
      <c r="N50" s="17">
        <v>201.86914999999999</v>
      </c>
      <c r="O50" s="17">
        <v>11.630850000000001</v>
      </c>
      <c r="P50" s="17"/>
      <c r="Q50" s="17"/>
      <c r="R50" s="17"/>
      <c r="S50" s="17">
        <v>0</v>
      </c>
      <c r="T50" s="17"/>
      <c r="U50" s="17"/>
      <c r="V50" s="17"/>
      <c r="W50" s="17">
        <v>0</v>
      </c>
      <c r="X50" s="17">
        <v>89.9</v>
      </c>
      <c r="Y50" s="17">
        <v>91.778639999999996</v>
      </c>
      <c r="Z50" s="17">
        <v>91.778639999999996</v>
      </c>
      <c r="AA50" s="17">
        <v>-1.8786400000000001</v>
      </c>
      <c r="AB50" s="17">
        <v>240</v>
      </c>
      <c r="AC50" s="17">
        <v>239.98824999999999</v>
      </c>
      <c r="AD50" s="17">
        <v>214.77247</v>
      </c>
      <c r="AE50" s="17">
        <v>25.227530000000002</v>
      </c>
      <c r="AF50" s="17"/>
      <c r="AG50" s="17"/>
      <c r="AH50" s="17"/>
      <c r="AI50" s="17">
        <v>0</v>
      </c>
      <c r="AJ50" s="17"/>
      <c r="AK50" s="17"/>
      <c r="AL50" s="17"/>
      <c r="AM50" s="17">
        <v>0</v>
      </c>
      <c r="AN50" s="17">
        <v>176.9</v>
      </c>
      <c r="AO50" s="17">
        <v>184.04683</v>
      </c>
      <c r="AP50" s="17">
        <v>190.18187</v>
      </c>
      <c r="AQ50" s="17">
        <v>-13.28187</v>
      </c>
      <c r="AR50" s="17">
        <v>176.3</v>
      </c>
      <c r="AS50" s="17">
        <v>184.04683</v>
      </c>
      <c r="AT50" s="17">
        <v>190.18187</v>
      </c>
      <c r="AU50" s="17">
        <v>-13.881869999999999</v>
      </c>
      <c r="AV50" s="17">
        <v>175.9</v>
      </c>
      <c r="AW50" s="17">
        <v>184.04683</v>
      </c>
      <c r="AX50" s="17">
        <v>190.18187</v>
      </c>
      <c r="AY50" s="17">
        <v>-14.28187</v>
      </c>
      <c r="AZ50" s="17">
        <v>270</v>
      </c>
      <c r="BA50" s="17">
        <v>276.89929000000001</v>
      </c>
      <c r="BB50" s="17">
        <v>286.12948999999998</v>
      </c>
      <c r="BC50" s="17">
        <v>-16.129490000000001</v>
      </c>
      <c r="BD50" s="17"/>
      <c r="BE50" s="17"/>
      <c r="BF50" s="17"/>
      <c r="BG50" s="17">
        <v>0</v>
      </c>
      <c r="BH50" s="17"/>
      <c r="BI50" s="17"/>
      <c r="BJ50" s="17"/>
      <c r="BK50" s="17">
        <v>0</v>
      </c>
      <c r="BL50" s="17">
        <v>374</v>
      </c>
      <c r="BM50" s="17">
        <v>365.00024000000002</v>
      </c>
      <c r="BN50" s="17">
        <v>557.10085000000004</v>
      </c>
      <c r="BO50" s="17">
        <v>-183.10085000000001</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166.3</v>
      </c>
      <c r="CK50" s="17">
        <v>163.90777</v>
      </c>
      <c r="CL50" s="17">
        <v>163.90777</v>
      </c>
      <c r="CM50" s="17">
        <v>2.3922300000000001</v>
      </c>
      <c r="CN50" s="17">
        <v>9.6</v>
      </c>
      <c r="CO50" s="17">
        <v>5.1333399999999996</v>
      </c>
      <c r="CP50" s="17">
        <v>5.1333399999999996</v>
      </c>
      <c r="CQ50" s="17">
        <v>4.4666600000000001</v>
      </c>
      <c r="CR50" s="17">
        <v>6.2</v>
      </c>
      <c r="CS50" s="17">
        <v>2.8177599999999998</v>
      </c>
      <c r="CT50" s="17">
        <v>2.8177599999999998</v>
      </c>
      <c r="CU50" s="17">
        <v>3.3822399999999999</v>
      </c>
      <c r="CV50" s="17"/>
      <c r="CW50" s="17"/>
      <c r="CX50" s="17"/>
      <c r="CY50" s="17">
        <v>0</v>
      </c>
      <c r="CZ50" s="17">
        <v>7</v>
      </c>
      <c r="DA50" s="17">
        <v>6.8787000000000003</v>
      </c>
      <c r="DB50" s="17">
        <v>6.8787000000000003</v>
      </c>
      <c r="DC50" s="17">
        <v>0.12130000000000001</v>
      </c>
      <c r="DD50" s="17">
        <v>14.5</v>
      </c>
      <c r="DE50" s="17">
        <v>14.919420000000001</v>
      </c>
      <c r="DF50" s="17">
        <v>14.919420000000001</v>
      </c>
      <c r="DG50" s="17">
        <v>-0.41942000000000002</v>
      </c>
      <c r="DH50" s="17">
        <v>140.6</v>
      </c>
      <c r="DI50" s="17">
        <v>142.30582999999999</v>
      </c>
      <c r="DJ50" s="17">
        <v>142.30579</v>
      </c>
      <c r="DK50" s="17">
        <v>-1.7057899999999999</v>
      </c>
      <c r="DL50" s="17"/>
      <c r="DM50" s="17"/>
      <c r="DN50" s="17"/>
      <c r="DO50" s="17">
        <v>0</v>
      </c>
      <c r="DP50" s="17"/>
      <c r="DQ50" s="17"/>
      <c r="DR50" s="17"/>
      <c r="DS50" s="17">
        <v>0</v>
      </c>
      <c r="DT50" s="17"/>
      <c r="DU50" s="17"/>
      <c r="DV50" s="17"/>
      <c r="DW50" s="17">
        <v>0</v>
      </c>
      <c r="DX50" s="17"/>
      <c r="DY50" s="17"/>
      <c r="DZ50" s="17"/>
      <c r="EA50" s="17">
        <v>0</v>
      </c>
      <c r="EB50" s="17">
        <v>55.5</v>
      </c>
      <c r="EC50" s="17">
        <v>55.841569999999997</v>
      </c>
      <c r="ED50" s="17">
        <v>55.841569999999997</v>
      </c>
      <c r="EE50" s="17">
        <v>-0.34156999999999998</v>
      </c>
      <c r="EF50" s="17">
        <v>202.4</v>
      </c>
      <c r="EG50" s="17">
        <v>175.13158999999999</v>
      </c>
      <c r="EH50" s="17">
        <v>220.48070999999999</v>
      </c>
      <c r="EI50" s="17">
        <v>-18.08071</v>
      </c>
      <c r="EJ50" s="17"/>
      <c r="EK50" s="17"/>
      <c r="EL50" s="17"/>
      <c r="EM50" s="17">
        <v>0</v>
      </c>
      <c r="EN50" s="17"/>
      <c r="EO50" s="17"/>
      <c r="EP50" s="17"/>
      <c r="EQ50" s="17">
        <v>0</v>
      </c>
      <c r="ER50" s="17"/>
      <c r="ES50" s="17"/>
      <c r="ET50" s="17"/>
      <c r="EU50" s="17">
        <v>0</v>
      </c>
      <c r="EV50" s="17">
        <v>6.5</v>
      </c>
      <c r="EW50" s="17">
        <v>6.39</v>
      </c>
      <c r="EX50" s="17">
        <v>6.39</v>
      </c>
      <c r="EY50" s="17">
        <v>0.11</v>
      </c>
      <c r="EZ50" s="17">
        <v>338.1</v>
      </c>
      <c r="FA50" s="17">
        <v>365.59897999999998</v>
      </c>
      <c r="FB50" s="17">
        <v>445.41455000000002</v>
      </c>
      <c r="FC50" s="17">
        <v>-107.31455</v>
      </c>
      <c r="FD50" s="17">
        <v>34.299999999999997</v>
      </c>
      <c r="FE50" s="17">
        <v>35.039729999999999</v>
      </c>
      <c r="FF50" s="17">
        <v>44.82403</v>
      </c>
      <c r="FG50" s="17">
        <v>-10.52403</v>
      </c>
      <c r="FH50" s="17">
        <v>118.5</v>
      </c>
      <c r="FI50" s="17">
        <v>128.31246999999999</v>
      </c>
      <c r="FJ50" s="17">
        <v>151.21556000000001</v>
      </c>
      <c r="FK50" s="17">
        <v>-32.715560000000004</v>
      </c>
      <c r="FL50" s="17">
        <v>18.3</v>
      </c>
      <c r="FM50" s="17">
        <v>20.015689999999999</v>
      </c>
      <c r="FN50" s="17">
        <v>20.749040000000001</v>
      </c>
      <c r="FO50" s="17">
        <v>-2.4490400000000001</v>
      </c>
      <c r="FP50" s="17">
        <v>18.2</v>
      </c>
      <c r="FQ50" s="17">
        <v>17.210889999999999</v>
      </c>
      <c r="FR50" s="17">
        <v>17.210889999999999</v>
      </c>
      <c r="FS50" s="17">
        <v>0.98911000000000004</v>
      </c>
      <c r="FT50" s="17">
        <v>18.899999999999999</v>
      </c>
      <c r="FU50" s="17">
        <v>17.436889999999998</v>
      </c>
      <c r="FV50" s="17">
        <v>17.96116</v>
      </c>
      <c r="FW50" s="17">
        <v>0.93884000000000001</v>
      </c>
      <c r="FX50" s="17">
        <v>90.1</v>
      </c>
      <c r="FY50" s="17">
        <v>87.68835</v>
      </c>
      <c r="FZ50" s="17">
        <v>87.68835</v>
      </c>
      <c r="GA50" s="17">
        <v>2.4116499999999998</v>
      </c>
      <c r="GB50" s="17">
        <v>181</v>
      </c>
      <c r="GC50" s="17">
        <v>184.91498000000001</v>
      </c>
      <c r="GD50" s="17">
        <v>184.91498000000001</v>
      </c>
      <c r="GE50" s="17">
        <v>-3.9149799999999999</v>
      </c>
      <c r="GF50" s="17">
        <v>181.6</v>
      </c>
      <c r="GG50" s="17">
        <v>184.91498000000001</v>
      </c>
      <c r="GH50" s="17">
        <v>184.91498000000001</v>
      </c>
      <c r="GI50" s="17">
        <v>-3.3149799999999998</v>
      </c>
      <c r="GJ50" s="17">
        <v>183.9</v>
      </c>
      <c r="GK50" s="17">
        <v>185.47028</v>
      </c>
      <c r="GL50" s="17">
        <v>185.47028</v>
      </c>
      <c r="GM50" s="17">
        <v>-1.5702799999999999</v>
      </c>
      <c r="GN50" s="17">
        <v>109.2</v>
      </c>
      <c r="GO50" s="17">
        <v>105.05658</v>
      </c>
      <c r="GP50" s="17">
        <v>110.37475000000001</v>
      </c>
      <c r="GQ50" s="17">
        <v>-1.17475</v>
      </c>
      <c r="GR50" s="17">
        <v>26.8</v>
      </c>
      <c r="GS50" s="17">
        <v>30.393160000000002</v>
      </c>
      <c r="GT50" s="17">
        <v>18.00001</v>
      </c>
      <c r="GU50" s="17">
        <v>8.7999899999999993</v>
      </c>
      <c r="GV50" s="17">
        <v>33.5</v>
      </c>
      <c r="GW50" s="17">
        <v>44.060189999999999</v>
      </c>
      <c r="GX50" s="17">
        <v>44.060189999999999</v>
      </c>
      <c r="GY50" s="17">
        <v>-10.56019</v>
      </c>
      <c r="GZ50" s="17">
        <v>2</v>
      </c>
      <c r="HA50" s="17">
        <v>2.1456300000000001</v>
      </c>
      <c r="HB50" s="17">
        <v>2.1456300000000001</v>
      </c>
      <c r="HC50" s="17">
        <v>-0.14563000000000001</v>
      </c>
      <c r="HD50" s="17">
        <v>30.6</v>
      </c>
      <c r="HE50" s="17">
        <v>28.32893</v>
      </c>
      <c r="HF50" s="17">
        <v>28.32893</v>
      </c>
      <c r="HG50" s="17">
        <v>2.2710699999999999</v>
      </c>
      <c r="HH50" s="17">
        <v>84.5</v>
      </c>
      <c r="HI50" s="17">
        <v>87.273110000000003</v>
      </c>
      <c r="HJ50" s="17">
        <v>87.273110000000003</v>
      </c>
      <c r="HK50" s="17">
        <v>-2.77311</v>
      </c>
      <c r="HL50" s="17"/>
      <c r="HM50" s="17"/>
      <c r="HN50" s="17"/>
      <c r="HO50" s="17">
        <v>0</v>
      </c>
      <c r="HP50" s="17"/>
      <c r="HQ50" s="17"/>
      <c r="HR50" s="17"/>
      <c r="HS50" s="17">
        <v>0</v>
      </c>
      <c r="HT50" s="17">
        <v>87.1</v>
      </c>
      <c r="HU50" s="17">
        <v>85.482579999999999</v>
      </c>
      <c r="HV50" s="17">
        <v>85.482579999999999</v>
      </c>
      <c r="HW50" s="17">
        <v>1.6174200000000001</v>
      </c>
      <c r="HX50" s="17"/>
      <c r="HY50" s="17"/>
      <c r="HZ50" s="17"/>
      <c r="IA50" s="17">
        <v>0</v>
      </c>
      <c r="IB50" s="17"/>
      <c r="IC50" s="17"/>
      <c r="ID50" s="17"/>
      <c r="IE50" s="17">
        <v>0</v>
      </c>
      <c r="IF50" s="17">
        <v>47.3</v>
      </c>
      <c r="IG50" s="17">
        <v>45.221359999999997</v>
      </c>
      <c r="IH50" s="17"/>
      <c r="II50" s="17">
        <v>47.3</v>
      </c>
      <c r="IJ50" s="17"/>
      <c r="IK50" s="17"/>
      <c r="IL50" s="17"/>
      <c r="IM50" s="17">
        <v>0</v>
      </c>
      <c r="IN50" s="17"/>
      <c r="IO50" s="17"/>
      <c r="IP50" s="17"/>
      <c r="IQ50" s="17">
        <v>0</v>
      </c>
      <c r="IR50" s="17"/>
      <c r="IS50" s="17"/>
      <c r="IT50" s="17"/>
      <c r="IU50" s="17">
        <v>0</v>
      </c>
      <c r="IV50" s="17">
        <v>95.9</v>
      </c>
      <c r="IW50" s="17">
        <v>79.977900000000005</v>
      </c>
      <c r="IX50" s="17">
        <v>92.689750000000004</v>
      </c>
      <c r="IY50" s="17">
        <v>3.2102499999999998</v>
      </c>
      <c r="IZ50" s="17"/>
      <c r="JA50" s="17"/>
      <c r="JB50" s="17"/>
      <c r="JC50" s="17">
        <v>0</v>
      </c>
      <c r="JD50" s="17">
        <v>170.8</v>
      </c>
      <c r="JE50" s="17">
        <v>186.21592999999999</v>
      </c>
      <c r="JF50" s="17"/>
      <c r="JG50" s="17">
        <v>170.8</v>
      </c>
      <c r="JH50" s="17">
        <v>200</v>
      </c>
      <c r="JI50" s="17">
        <v>186.21592999999999</v>
      </c>
      <c r="JJ50" s="17">
        <v>196.19228000000001</v>
      </c>
      <c r="JK50" s="17">
        <v>3.8077200000000002</v>
      </c>
      <c r="JL50" s="17">
        <v>181.2</v>
      </c>
      <c r="JM50" s="17">
        <v>186.77513999999999</v>
      </c>
      <c r="JN50" s="17">
        <v>98.390720000000002</v>
      </c>
      <c r="JO50" s="17">
        <v>82.809280000000001</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v>0</v>
      </c>
      <c r="KS50" s="17"/>
      <c r="KT50" s="17"/>
      <c r="KU50" s="17">
        <v>0</v>
      </c>
      <c r="KV50" s="17">
        <v>2.5</v>
      </c>
      <c r="KW50" s="17">
        <v>2.2284299999999999</v>
      </c>
      <c r="KX50" s="17">
        <v>2.2284299999999999</v>
      </c>
      <c r="KY50" s="17">
        <v>0.27156999999999998</v>
      </c>
      <c r="KZ50" s="17">
        <v>181.9</v>
      </c>
      <c r="LA50" s="17">
        <v>203.78094999999999</v>
      </c>
      <c r="LB50" s="17">
        <v>181.57669999999999</v>
      </c>
      <c r="LC50" s="17">
        <v>0.32329999999999998</v>
      </c>
      <c r="LD50" s="17">
        <v>78</v>
      </c>
      <c r="LE50" s="17">
        <v>83.324640000000002</v>
      </c>
      <c r="LF50" s="17">
        <v>119.87021</v>
      </c>
      <c r="LG50" s="17">
        <v>-41.87021</v>
      </c>
      <c r="LH50" s="17">
        <v>46.1</v>
      </c>
      <c r="LI50" s="17">
        <v>43.972760000000001</v>
      </c>
      <c r="LJ50" s="17">
        <v>43.972760000000001</v>
      </c>
      <c r="LK50" s="17">
        <v>2.12724</v>
      </c>
      <c r="LL50" s="17">
        <v>46.2</v>
      </c>
      <c r="LM50" s="17">
        <v>48.413229999999999</v>
      </c>
      <c r="LN50" s="17">
        <v>48.413229999999999</v>
      </c>
      <c r="LO50" s="17">
        <v>-2.2132299999999998</v>
      </c>
      <c r="LP50" s="17">
        <v>28.9</v>
      </c>
      <c r="LQ50" s="17">
        <v>29.24643</v>
      </c>
      <c r="LR50" s="17">
        <v>29.951460000000001</v>
      </c>
      <c r="LS50" s="17">
        <v>-1.0514600000000001</v>
      </c>
      <c r="LT50" s="17"/>
      <c r="LU50" s="17"/>
      <c r="LV50" s="17"/>
      <c r="LW50" s="17">
        <v>0</v>
      </c>
      <c r="LX50" s="17"/>
      <c r="LY50" s="17"/>
      <c r="LZ50" s="17"/>
      <c r="MA50" s="17">
        <v>0</v>
      </c>
      <c r="MB50" s="17"/>
      <c r="MC50" s="17"/>
      <c r="MD50" s="17"/>
      <c r="ME50" s="17">
        <v>0</v>
      </c>
      <c r="MF50" s="17">
        <v>143.80000000000001</v>
      </c>
      <c r="MG50" s="17">
        <v>151.08876000000001</v>
      </c>
      <c r="MH50" s="17">
        <v>151.08886000000001</v>
      </c>
      <c r="MI50" s="17">
        <v>-7.2888599999999997</v>
      </c>
      <c r="MJ50" s="17">
        <v>145.1</v>
      </c>
      <c r="MK50" s="17">
        <v>151.08876000000001</v>
      </c>
      <c r="ML50" s="17">
        <v>151.08886000000001</v>
      </c>
      <c r="MM50" s="17">
        <v>-5.9888599999999999</v>
      </c>
      <c r="MN50" s="17">
        <v>148.1</v>
      </c>
      <c r="MO50" s="17">
        <v>151.54248000000001</v>
      </c>
      <c r="MP50" s="17">
        <v>151.54257999999999</v>
      </c>
      <c r="MQ50" s="17">
        <v>-3.44258</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213.9</v>
      </c>
      <c r="NM50" s="17">
        <v>206.29038</v>
      </c>
      <c r="NN50" s="17">
        <v>206.29038</v>
      </c>
      <c r="NO50" s="17">
        <v>7.6096199999999996</v>
      </c>
      <c r="NP50" s="17">
        <v>102.4</v>
      </c>
      <c r="NQ50" s="17">
        <v>103.45493</v>
      </c>
      <c r="NR50" s="17">
        <v>103.45493</v>
      </c>
      <c r="NS50" s="17">
        <v>-1.0549299999999999</v>
      </c>
      <c r="NT50" s="17">
        <v>7.6</v>
      </c>
      <c r="NU50" s="17">
        <v>7.8258200000000002</v>
      </c>
      <c r="NV50" s="17">
        <v>7.8258099999999997</v>
      </c>
      <c r="NW50" s="17">
        <v>-0.22581000000000001</v>
      </c>
      <c r="NX50" s="17">
        <v>0</v>
      </c>
      <c r="NY50" s="17">
        <v>8.2100200000000001</v>
      </c>
      <c r="NZ50" s="17">
        <v>8.2100100000000005</v>
      </c>
      <c r="OA50" s="17">
        <v>-8.2100100000000005</v>
      </c>
      <c r="OB50" s="17">
        <v>0</v>
      </c>
      <c r="OC50" s="17"/>
      <c r="OD50" s="17"/>
      <c r="OE50" s="17">
        <v>0</v>
      </c>
      <c r="OF50" s="17">
        <v>111.2</v>
      </c>
      <c r="OG50" s="17">
        <v>100.99</v>
      </c>
      <c r="OH50" s="17">
        <v>98.91</v>
      </c>
      <c r="OI50" s="17">
        <v>12.29</v>
      </c>
      <c r="OJ50" s="17">
        <v>0</v>
      </c>
      <c r="OK50" s="17"/>
      <c r="OL50" s="17"/>
      <c r="OM50" s="17">
        <v>0</v>
      </c>
      <c r="ON50" s="17">
        <v>2.9</v>
      </c>
      <c r="OO50" s="17">
        <v>3.09</v>
      </c>
      <c r="OP50" s="17">
        <v>3.5329999999999999</v>
      </c>
      <c r="OQ50" s="17">
        <v>-0.63300000000000001</v>
      </c>
      <c r="OR50" s="17">
        <v>0</v>
      </c>
      <c r="OS50" s="17"/>
      <c r="OT50" s="17"/>
      <c r="OU50" s="17">
        <v>0</v>
      </c>
      <c r="OV50" s="17">
        <v>13.5</v>
      </c>
      <c r="OW50" s="17">
        <v>14.13592</v>
      </c>
      <c r="OX50" s="17">
        <v>14.56311</v>
      </c>
      <c r="OY50" s="17">
        <v>-1.06311</v>
      </c>
      <c r="OZ50" s="17">
        <v>7.2576599999999996</v>
      </c>
      <c r="PA50" s="17">
        <v>20.254370000000002</v>
      </c>
      <c r="PB50" s="17">
        <v>20.254370000000002</v>
      </c>
      <c r="PC50" s="17">
        <v>-12.99671</v>
      </c>
      <c r="PD50" s="17">
        <v>9.8000000000000007</v>
      </c>
      <c r="PE50" s="17">
        <v>9.9830000000000005</v>
      </c>
      <c r="PF50" s="17">
        <v>9.9830000000000005</v>
      </c>
      <c r="PG50" s="17">
        <v>-0.183</v>
      </c>
      <c r="PH50" s="17"/>
      <c r="PI50" s="17"/>
      <c r="PJ50" s="17"/>
      <c r="PK50" s="17">
        <v>0</v>
      </c>
      <c r="PL50" s="17">
        <v>0</v>
      </c>
      <c r="PM50" s="17"/>
      <c r="PN50" s="17"/>
      <c r="PO50" s="17">
        <v>0</v>
      </c>
      <c r="PP50" s="17">
        <v>1.2</v>
      </c>
      <c r="PQ50" s="17">
        <v>1</v>
      </c>
      <c r="PR50" s="17">
        <v>1</v>
      </c>
      <c r="PS50" s="17">
        <v>0.2</v>
      </c>
      <c r="PT50" s="17">
        <v>2.2000000000000002</v>
      </c>
      <c r="PU50" s="17">
        <v>2.64</v>
      </c>
      <c r="PV50" s="17">
        <v>2.65</v>
      </c>
      <c r="PW50" s="17">
        <v>-0.45</v>
      </c>
      <c r="PX50" s="17">
        <v>2.6</v>
      </c>
      <c r="PY50" s="17">
        <v>2.5</v>
      </c>
      <c r="PZ50" s="17">
        <v>2.5</v>
      </c>
      <c r="QA50" s="17">
        <v>0.1</v>
      </c>
      <c r="QB50" s="17">
        <v>20.399999999999999</v>
      </c>
      <c r="QC50" s="17">
        <v>20.254370000000002</v>
      </c>
      <c r="QD50" s="17">
        <v>20.254370000000002</v>
      </c>
      <c r="QE50" s="17">
        <v>0.14563000000000001</v>
      </c>
      <c r="QF50" s="17">
        <v>20</v>
      </c>
      <c r="QG50" s="17">
        <v>18.854369999999999</v>
      </c>
      <c r="QH50" s="17">
        <v>19.417480000000001</v>
      </c>
      <c r="QI50" s="17">
        <v>0.58252000000000004</v>
      </c>
      <c r="QJ50" s="17">
        <v>19.100000000000001</v>
      </c>
      <c r="QK50" s="17">
        <v>16.970870000000001</v>
      </c>
      <c r="QL50" s="17">
        <v>17.475729999999999</v>
      </c>
      <c r="QM50" s="17">
        <v>1.6242700000000001</v>
      </c>
      <c r="QN50" s="17">
        <v>3.4</v>
      </c>
      <c r="QO50" s="17">
        <v>3.4</v>
      </c>
      <c r="QP50" s="17">
        <v>3.4</v>
      </c>
      <c r="QQ50" s="17">
        <v>0</v>
      </c>
      <c r="QR50" s="17">
        <v>18.399999999999999</v>
      </c>
      <c r="QS50" s="17">
        <v>17.436889999999998</v>
      </c>
      <c r="QT50" s="17">
        <v>17.96116</v>
      </c>
      <c r="QU50" s="17">
        <v>0.43884000000000001</v>
      </c>
      <c r="QV50" s="17">
        <v>0</v>
      </c>
      <c r="QW50" s="17"/>
      <c r="QX50" s="17"/>
      <c r="QY50" s="17">
        <v>0</v>
      </c>
      <c r="QZ50" s="17">
        <v>0</v>
      </c>
      <c r="RA50" s="17"/>
      <c r="RB50" s="17"/>
      <c r="RC50" s="17">
        <v>0</v>
      </c>
      <c r="RD50" s="17">
        <v>25.1</v>
      </c>
      <c r="RE50" s="17">
        <v>18.71</v>
      </c>
      <c r="RF50" s="17">
        <v>20.260000000000002</v>
      </c>
      <c r="RG50" s="17">
        <v>4.84</v>
      </c>
      <c r="RH50" s="17">
        <v>65.599999999999994</v>
      </c>
      <c r="RI50" s="17">
        <v>47.44</v>
      </c>
      <c r="RJ50" s="17">
        <v>54.98</v>
      </c>
      <c r="RK50" s="17">
        <v>10.62</v>
      </c>
      <c r="RL50" s="17">
        <v>0</v>
      </c>
      <c r="RM50" s="17"/>
      <c r="RN50" s="17"/>
      <c r="RO50" s="17">
        <v>0</v>
      </c>
      <c r="RP50" s="17">
        <v>2.9</v>
      </c>
      <c r="RQ50" s="17">
        <v>3.15</v>
      </c>
      <c r="RR50" s="17">
        <v>3.15</v>
      </c>
      <c r="RS50" s="17">
        <v>-0.25</v>
      </c>
      <c r="RT50" s="17">
        <v>20.2</v>
      </c>
      <c r="RU50" s="17">
        <v>19.772790000000001</v>
      </c>
      <c r="RV50" s="17">
        <v>19.772790000000001</v>
      </c>
      <c r="RW50" s="17">
        <v>0.42720999999999998</v>
      </c>
      <c r="RX50" s="17">
        <v>2.7</v>
      </c>
      <c r="RY50" s="17">
        <v>2</v>
      </c>
      <c r="RZ50" s="17">
        <v>2</v>
      </c>
      <c r="SA50" s="17">
        <v>0.7</v>
      </c>
      <c r="SB50" s="17"/>
      <c r="SC50" s="17">
        <v>0.4</v>
      </c>
      <c r="SD50" s="17">
        <v>0.4</v>
      </c>
      <c r="SE50" s="17">
        <v>-0.4</v>
      </c>
      <c r="SF50" s="17">
        <v>4.5999999999999996</v>
      </c>
      <c r="SG50" s="17">
        <v>7.72</v>
      </c>
      <c r="SH50" s="17">
        <v>7.7</v>
      </c>
      <c r="SI50" s="17">
        <v>-3.1</v>
      </c>
      <c r="SJ50" s="17">
        <v>6.7</v>
      </c>
      <c r="SK50" s="17">
        <v>6.4</v>
      </c>
      <c r="SL50" s="17">
        <v>6.4</v>
      </c>
      <c r="SM50" s="17">
        <v>0.3</v>
      </c>
      <c r="SN50" s="17">
        <v>9.4</v>
      </c>
      <c r="SO50" s="17">
        <v>10</v>
      </c>
      <c r="SP50" s="17">
        <v>10</v>
      </c>
      <c r="SQ50" s="17">
        <v>-0.6</v>
      </c>
      <c r="SR50" s="17">
        <v>13.3</v>
      </c>
      <c r="SS50" s="17">
        <v>13.20388</v>
      </c>
      <c r="ST50" s="17">
        <v>13.592230000000001</v>
      </c>
      <c r="SU50" s="17">
        <v>-0.29222999999999999</v>
      </c>
      <c r="SV50" s="17">
        <v>16.399999999999999</v>
      </c>
      <c r="SW50" s="17">
        <v>16.970870000000001</v>
      </c>
      <c r="SX50" s="17">
        <v>17.475729999999999</v>
      </c>
      <c r="SY50" s="17">
        <v>-1.0757300000000001</v>
      </c>
      <c r="SZ50" s="17">
        <v>13.5</v>
      </c>
      <c r="TA50" s="17">
        <v>11.31</v>
      </c>
      <c r="TB50" s="17">
        <v>9.9610000000000003</v>
      </c>
      <c r="TC50" s="17">
        <v>3.5390000000000001</v>
      </c>
      <c r="TD50" s="17">
        <v>53.6</v>
      </c>
      <c r="TE50" s="17">
        <v>53.02</v>
      </c>
      <c r="TF50" s="17">
        <v>48.755000000000003</v>
      </c>
      <c r="TG50" s="17">
        <v>4.8449999999999998</v>
      </c>
      <c r="TH50" s="17">
        <v>0</v>
      </c>
      <c r="TI50" s="17"/>
      <c r="TJ50" s="17"/>
      <c r="TK50" s="17">
        <v>0</v>
      </c>
      <c r="TL50" s="17">
        <v>74.099999999999994</v>
      </c>
      <c r="TM50" s="17">
        <v>81.41</v>
      </c>
      <c r="TN50" s="17">
        <v>97.34</v>
      </c>
      <c r="TO50" s="17">
        <v>-23.24</v>
      </c>
      <c r="TP50" s="17">
        <v>100.3</v>
      </c>
      <c r="TQ50" s="17">
        <v>72.2</v>
      </c>
      <c r="TR50" s="17">
        <v>100.27</v>
      </c>
      <c r="TS50" s="17">
        <v>0.03</v>
      </c>
      <c r="TT50" s="17">
        <v>11.3</v>
      </c>
      <c r="TU50" s="17">
        <v>4.24</v>
      </c>
      <c r="TV50" s="17">
        <v>12.85</v>
      </c>
      <c r="TW50" s="17">
        <v>-1.55</v>
      </c>
      <c r="TX50" s="17">
        <v>3.4</v>
      </c>
      <c r="TY50" s="17">
        <v>2.36</v>
      </c>
      <c r="TZ50" s="17">
        <v>7.23</v>
      </c>
      <c r="UA50" s="17">
        <v>-3.83</v>
      </c>
      <c r="UB50" s="17">
        <v>18.7</v>
      </c>
      <c r="UC50" s="17">
        <v>17.902909999999999</v>
      </c>
      <c r="UD50" s="17">
        <v>18.4466</v>
      </c>
      <c r="UE50" s="17">
        <v>0.25340000000000001</v>
      </c>
      <c r="UF50" s="17">
        <v>4</v>
      </c>
      <c r="UG50" s="17">
        <v>5</v>
      </c>
      <c r="UH50" s="17">
        <v>5</v>
      </c>
      <c r="UI50" s="17">
        <v>-1</v>
      </c>
      <c r="UJ50" s="17">
        <v>7.4</v>
      </c>
      <c r="UK50" s="17">
        <v>7.5</v>
      </c>
      <c r="UL50" s="17">
        <v>7.5</v>
      </c>
      <c r="UM50" s="17">
        <v>-0.1</v>
      </c>
      <c r="UN50" s="17">
        <v>20.399999999999999</v>
      </c>
      <c r="UO50" s="17">
        <v>18.854369999999999</v>
      </c>
      <c r="UP50" s="17">
        <v>19.417480000000001</v>
      </c>
      <c r="UQ50" s="17">
        <v>0.98251999999999995</v>
      </c>
      <c r="UR50" s="17">
        <v>20.399999999999999</v>
      </c>
      <c r="US50" s="17">
        <v>18.854369999999999</v>
      </c>
      <c r="UT50" s="17">
        <v>19.417480000000001</v>
      </c>
      <c r="UU50" s="17">
        <v>0.98251999999999995</v>
      </c>
      <c r="UV50" s="17">
        <v>20.100000000000001</v>
      </c>
      <c r="UW50" s="17">
        <v>18.854369999999999</v>
      </c>
      <c r="UX50" s="17">
        <v>19.417480000000001</v>
      </c>
      <c r="UY50" s="17">
        <v>0.68252000000000002</v>
      </c>
      <c r="UZ50" s="17">
        <v>7.2</v>
      </c>
      <c r="VA50" s="17">
        <v>3.29</v>
      </c>
      <c r="VB50" s="17">
        <v>3.2629999999999999</v>
      </c>
      <c r="VC50" s="17">
        <v>3.9369999999999998</v>
      </c>
      <c r="VD50" s="17">
        <v>0</v>
      </c>
      <c r="VE50" s="17"/>
      <c r="VF50" s="17"/>
      <c r="VG50" s="17">
        <v>0</v>
      </c>
      <c r="VH50" s="17">
        <v>0</v>
      </c>
      <c r="VI50" s="17"/>
      <c r="VJ50" s="17"/>
      <c r="VK50" s="17">
        <v>0</v>
      </c>
      <c r="VL50" s="17">
        <v>0</v>
      </c>
      <c r="VM50" s="17"/>
      <c r="VN50" s="17"/>
      <c r="VO50" s="17">
        <v>0</v>
      </c>
      <c r="VP50" s="17">
        <v>0.6</v>
      </c>
      <c r="VQ50" s="17">
        <v>0.6</v>
      </c>
      <c r="VR50" s="17">
        <v>0.6</v>
      </c>
      <c r="VS50" s="17">
        <v>0</v>
      </c>
      <c r="VT50" s="17">
        <v>67.2</v>
      </c>
      <c r="VU50" s="17">
        <v>63.24</v>
      </c>
      <c r="VV50" s="17">
        <v>73</v>
      </c>
      <c r="VW50" s="17">
        <v>-5.8</v>
      </c>
      <c r="VX50" s="17">
        <v>56.3</v>
      </c>
      <c r="VY50" s="17">
        <v>45.69</v>
      </c>
      <c r="VZ50" s="17">
        <v>49</v>
      </c>
      <c r="WA50" s="17">
        <v>7.3</v>
      </c>
      <c r="WB50" s="17">
        <v>0</v>
      </c>
      <c r="WC50" s="17"/>
      <c r="WD50" s="17"/>
      <c r="WE50" s="17">
        <v>0</v>
      </c>
      <c r="WF50" s="17"/>
      <c r="WG50" s="17"/>
      <c r="WH50" s="17"/>
      <c r="WI50" s="17">
        <v>0</v>
      </c>
      <c r="WJ50" s="17">
        <v>2.2000000000000002</v>
      </c>
      <c r="WK50" s="17">
        <v>2.4</v>
      </c>
      <c r="WL50" s="17">
        <v>2.4</v>
      </c>
      <c r="WM50" s="17">
        <v>-0.2</v>
      </c>
      <c r="WN50" s="17">
        <v>2.4</v>
      </c>
      <c r="WO50" s="17">
        <v>2.4</v>
      </c>
      <c r="WP50" s="17">
        <v>2.4</v>
      </c>
      <c r="WQ50" s="17">
        <v>0</v>
      </c>
      <c r="WR50" s="17">
        <v>1.5</v>
      </c>
      <c r="WS50" s="17">
        <v>1.4</v>
      </c>
      <c r="WT50" s="17">
        <v>1.4</v>
      </c>
      <c r="WU50" s="17">
        <v>0.1</v>
      </c>
      <c r="WV50" s="17">
        <v>0</v>
      </c>
      <c r="WW50" s="17"/>
      <c r="WX50" s="17"/>
      <c r="WY50" s="17">
        <v>0</v>
      </c>
      <c r="WZ50" s="17">
        <v>3.8</v>
      </c>
      <c r="XA50" s="17">
        <v>6.8</v>
      </c>
      <c r="XB50" s="17">
        <v>6.8</v>
      </c>
      <c r="XC50" s="17">
        <v>-3</v>
      </c>
      <c r="XD50" s="17">
        <v>18.899999999999999</v>
      </c>
      <c r="XE50" s="17">
        <v>17.902909999999999</v>
      </c>
      <c r="XF50" s="17">
        <v>18.4466</v>
      </c>
      <c r="XG50" s="17">
        <v>0.45340000000000003</v>
      </c>
      <c r="XH50" s="17">
        <v>8.9</v>
      </c>
      <c r="XI50" s="17">
        <v>10.8</v>
      </c>
      <c r="XJ50" s="17">
        <v>10.8</v>
      </c>
      <c r="XK50" s="17">
        <v>-1.9</v>
      </c>
      <c r="XL50" s="17">
        <v>28.1</v>
      </c>
      <c r="XM50" s="17">
        <v>30</v>
      </c>
      <c r="XN50" s="17">
        <v>28</v>
      </c>
      <c r="XO50" s="17">
        <v>0.1</v>
      </c>
      <c r="XP50" s="17">
        <v>35.200000000000003</v>
      </c>
      <c r="XQ50" s="17">
        <v>30</v>
      </c>
      <c r="XR50" s="17">
        <v>28</v>
      </c>
      <c r="XS50" s="17">
        <v>7.2</v>
      </c>
      <c r="XT50" s="17">
        <v>16.5</v>
      </c>
      <c r="XU50" s="17">
        <v>14</v>
      </c>
      <c r="XV50" s="17">
        <v>14</v>
      </c>
      <c r="XW50" s="17">
        <v>2.5</v>
      </c>
      <c r="XX50" s="17">
        <v>19.399999999999999</v>
      </c>
      <c r="XY50" s="17">
        <v>20</v>
      </c>
      <c r="XZ50" s="17">
        <v>20</v>
      </c>
      <c r="YA50" s="17">
        <v>-0.6</v>
      </c>
      <c r="YB50" s="17">
        <v>8.1</v>
      </c>
      <c r="YC50" s="17">
        <v>7.73</v>
      </c>
      <c r="YD50" s="17">
        <v>7.73</v>
      </c>
      <c r="YE50" s="17">
        <v>0.37</v>
      </c>
      <c r="YF50" s="17">
        <v>10.9</v>
      </c>
      <c r="YG50" s="17">
        <v>11</v>
      </c>
      <c r="YH50" s="17">
        <v>11</v>
      </c>
      <c r="YI50" s="17">
        <v>-0.1</v>
      </c>
    </row>
    <row r="51" spans="1:659" ht="24" customHeight="1" x14ac:dyDescent="0.25">
      <c r="A51" s="1"/>
      <c r="B51" s="16" t="s">
        <v>70</v>
      </c>
      <c r="C51" s="16" t="s">
        <v>821</v>
      </c>
      <c r="D51" s="17">
        <v>202.1</v>
      </c>
      <c r="E51" s="17">
        <v>203.20388</v>
      </c>
      <c r="F51" s="17">
        <v>203.20388</v>
      </c>
      <c r="G51" s="17">
        <v>-1.10388</v>
      </c>
      <c r="H51" s="17">
        <v>623.70000000000005</v>
      </c>
      <c r="I51" s="17">
        <v>620.52909999999997</v>
      </c>
      <c r="J51" s="17">
        <v>620.52909999999997</v>
      </c>
      <c r="K51" s="17">
        <v>3.1709000000000001</v>
      </c>
      <c r="L51" s="17">
        <v>213.3</v>
      </c>
      <c r="M51" s="17">
        <v>201.86914999999999</v>
      </c>
      <c r="N51" s="17">
        <v>201.86914999999999</v>
      </c>
      <c r="O51" s="17">
        <v>11.43085</v>
      </c>
      <c r="P51" s="17"/>
      <c r="Q51" s="17"/>
      <c r="R51" s="17"/>
      <c r="S51" s="17">
        <v>0</v>
      </c>
      <c r="T51" s="17"/>
      <c r="U51" s="17"/>
      <c r="V51" s="17"/>
      <c r="W51" s="17">
        <v>0</v>
      </c>
      <c r="X51" s="17">
        <v>90.1</v>
      </c>
      <c r="Y51" s="17">
        <v>91.778639999999996</v>
      </c>
      <c r="Z51" s="17">
        <v>91.778639999999996</v>
      </c>
      <c r="AA51" s="17">
        <v>-1.6786399999999999</v>
      </c>
      <c r="AB51" s="17">
        <v>211.1</v>
      </c>
      <c r="AC51" s="17">
        <v>239.98824999999999</v>
      </c>
      <c r="AD51" s="17">
        <v>214.77247</v>
      </c>
      <c r="AE51" s="17">
        <v>-3.6724700000000001</v>
      </c>
      <c r="AF51" s="17"/>
      <c r="AG51" s="17"/>
      <c r="AH51" s="17"/>
      <c r="AI51" s="17">
        <v>0</v>
      </c>
      <c r="AJ51" s="17"/>
      <c r="AK51" s="17"/>
      <c r="AL51" s="17"/>
      <c r="AM51" s="17">
        <v>0</v>
      </c>
      <c r="AN51" s="17">
        <v>182.7</v>
      </c>
      <c r="AO51" s="17">
        <v>182.50660999999999</v>
      </c>
      <c r="AP51" s="17">
        <v>190.18188000000001</v>
      </c>
      <c r="AQ51" s="17">
        <v>-7.4818800000000003</v>
      </c>
      <c r="AR51" s="17">
        <v>184</v>
      </c>
      <c r="AS51" s="17">
        <v>182.50660999999999</v>
      </c>
      <c r="AT51" s="17">
        <v>190.18188000000001</v>
      </c>
      <c r="AU51" s="17">
        <v>-6.1818799999999996</v>
      </c>
      <c r="AV51" s="17">
        <v>183.9</v>
      </c>
      <c r="AW51" s="17">
        <v>182.50660999999999</v>
      </c>
      <c r="AX51" s="17">
        <v>190.18188000000001</v>
      </c>
      <c r="AY51" s="17">
        <v>-6.2818800000000001</v>
      </c>
      <c r="AZ51" s="17">
        <v>274.2</v>
      </c>
      <c r="BA51" s="17">
        <v>274.58202</v>
      </c>
      <c r="BB51" s="17">
        <v>286.12948999999998</v>
      </c>
      <c r="BC51" s="17">
        <v>-11.929489999999999</v>
      </c>
      <c r="BD51" s="17"/>
      <c r="BE51" s="17"/>
      <c r="BF51" s="17"/>
      <c r="BG51" s="17">
        <v>0</v>
      </c>
      <c r="BH51" s="17"/>
      <c r="BI51" s="17"/>
      <c r="BJ51" s="17"/>
      <c r="BK51" s="17">
        <v>0</v>
      </c>
      <c r="BL51" s="17">
        <v>403.5</v>
      </c>
      <c r="BM51" s="17">
        <v>441.40116999999998</v>
      </c>
      <c r="BN51" s="17">
        <v>557.10096999999996</v>
      </c>
      <c r="BO51" s="17">
        <v>-153.60096999999999</v>
      </c>
      <c r="BP51" s="17">
        <v>5.7</v>
      </c>
      <c r="BQ51" s="17">
        <v>5.4625000000000004</v>
      </c>
      <c r="BR51" s="17">
        <v>5.4625000000000004</v>
      </c>
      <c r="BS51" s="17">
        <v>0.23749999999999999</v>
      </c>
      <c r="BT51" s="17"/>
      <c r="BU51" s="17"/>
      <c r="BV51" s="17"/>
      <c r="BW51" s="17">
        <v>0</v>
      </c>
      <c r="BX51" s="17"/>
      <c r="BY51" s="17"/>
      <c r="BZ51" s="17"/>
      <c r="CA51" s="17">
        <v>0</v>
      </c>
      <c r="CB51" s="17"/>
      <c r="CC51" s="17"/>
      <c r="CD51" s="17"/>
      <c r="CE51" s="17">
        <v>0</v>
      </c>
      <c r="CF51" s="17"/>
      <c r="CG51" s="17"/>
      <c r="CH51" s="17"/>
      <c r="CI51" s="17">
        <v>0</v>
      </c>
      <c r="CJ51" s="17">
        <v>165.7</v>
      </c>
      <c r="CK51" s="17">
        <v>163.90777</v>
      </c>
      <c r="CL51" s="17">
        <v>163.90777</v>
      </c>
      <c r="CM51" s="17">
        <v>1.79223</v>
      </c>
      <c r="CN51" s="17">
        <v>9.6</v>
      </c>
      <c r="CO51" s="17">
        <v>5.1333399999999996</v>
      </c>
      <c r="CP51" s="17">
        <v>5.1333399999999996</v>
      </c>
      <c r="CQ51" s="17">
        <v>4.4666600000000001</v>
      </c>
      <c r="CR51" s="17">
        <v>6.4</v>
      </c>
      <c r="CS51" s="17">
        <v>2.8177599999999998</v>
      </c>
      <c r="CT51" s="17">
        <v>2.8177599999999998</v>
      </c>
      <c r="CU51" s="17">
        <v>3.5822400000000001</v>
      </c>
      <c r="CV51" s="17"/>
      <c r="CW51" s="17"/>
      <c r="CX51" s="17">
        <v>16.79176</v>
      </c>
      <c r="CY51" s="17">
        <v>-16.79176</v>
      </c>
      <c r="CZ51" s="17">
        <v>7</v>
      </c>
      <c r="DA51" s="17">
        <v>6.8787000000000003</v>
      </c>
      <c r="DB51" s="17">
        <v>6.8787000000000003</v>
      </c>
      <c r="DC51" s="17">
        <v>0.12130000000000001</v>
      </c>
      <c r="DD51" s="17">
        <v>14.7</v>
      </c>
      <c r="DE51" s="17">
        <v>14.919420000000001</v>
      </c>
      <c r="DF51" s="17">
        <v>14.919420000000001</v>
      </c>
      <c r="DG51" s="17">
        <v>-0.21942</v>
      </c>
      <c r="DH51" s="17">
        <v>141</v>
      </c>
      <c r="DI51" s="17">
        <v>142.30582999999999</v>
      </c>
      <c r="DJ51" s="17">
        <v>142.30582000000001</v>
      </c>
      <c r="DK51" s="17">
        <v>-1.30582</v>
      </c>
      <c r="DL51" s="17"/>
      <c r="DM51" s="17"/>
      <c r="DN51" s="17"/>
      <c r="DO51" s="17">
        <v>0</v>
      </c>
      <c r="DP51" s="17"/>
      <c r="DQ51" s="17"/>
      <c r="DR51" s="17"/>
      <c r="DS51" s="17">
        <v>0</v>
      </c>
      <c r="DT51" s="17"/>
      <c r="DU51" s="17"/>
      <c r="DV51" s="17"/>
      <c r="DW51" s="17">
        <v>0</v>
      </c>
      <c r="DX51" s="17"/>
      <c r="DY51" s="17"/>
      <c r="DZ51" s="17"/>
      <c r="EA51" s="17">
        <v>0</v>
      </c>
      <c r="EB51" s="17">
        <v>55.4</v>
      </c>
      <c r="EC51" s="17">
        <v>55.841569999999997</v>
      </c>
      <c r="ED51" s="17">
        <v>55.841569999999997</v>
      </c>
      <c r="EE51" s="17">
        <v>-0.44157000000000002</v>
      </c>
      <c r="EF51" s="17">
        <v>202.6</v>
      </c>
      <c r="EG51" s="17">
        <v>110.26321</v>
      </c>
      <c r="EH51" s="17">
        <v>220.48074</v>
      </c>
      <c r="EI51" s="17">
        <v>-17.880739999999999</v>
      </c>
      <c r="EJ51" s="17"/>
      <c r="EK51" s="17"/>
      <c r="EL51" s="17"/>
      <c r="EM51" s="17">
        <v>0</v>
      </c>
      <c r="EN51" s="17"/>
      <c r="EO51" s="17"/>
      <c r="EP51" s="17"/>
      <c r="EQ51" s="17">
        <v>0</v>
      </c>
      <c r="ER51" s="17"/>
      <c r="ES51" s="17"/>
      <c r="ET51" s="17"/>
      <c r="EU51" s="17">
        <v>0</v>
      </c>
      <c r="EV51" s="17">
        <v>6.5</v>
      </c>
      <c r="EW51" s="17">
        <v>6.39</v>
      </c>
      <c r="EX51" s="17">
        <v>6.39</v>
      </c>
      <c r="EY51" s="17">
        <v>0.11</v>
      </c>
      <c r="EZ51" s="17">
        <v>343.1</v>
      </c>
      <c r="FA51" s="17">
        <v>375.00402000000003</v>
      </c>
      <c r="FB51" s="17">
        <v>448.84465999999998</v>
      </c>
      <c r="FC51" s="17">
        <v>-105.74466</v>
      </c>
      <c r="FD51" s="17">
        <v>34</v>
      </c>
      <c r="FE51" s="17">
        <v>35.039729999999999</v>
      </c>
      <c r="FF51" s="17">
        <v>44.82403</v>
      </c>
      <c r="FG51" s="17">
        <v>-10.82403</v>
      </c>
      <c r="FH51" s="17">
        <v>141.1</v>
      </c>
      <c r="FI51" s="17">
        <v>151.21556000000001</v>
      </c>
      <c r="FJ51" s="17">
        <v>151.21556000000001</v>
      </c>
      <c r="FK51" s="17">
        <v>-10.11556</v>
      </c>
      <c r="FL51" s="17">
        <v>18.600000000000001</v>
      </c>
      <c r="FM51" s="17">
        <v>20.015689999999999</v>
      </c>
      <c r="FN51" s="17">
        <v>20.749040000000001</v>
      </c>
      <c r="FO51" s="17">
        <v>-2.1490399999999998</v>
      </c>
      <c r="FP51" s="17">
        <v>18.2</v>
      </c>
      <c r="FQ51" s="17">
        <v>17.210889999999999</v>
      </c>
      <c r="FR51" s="17">
        <v>17.210889999999999</v>
      </c>
      <c r="FS51" s="17">
        <v>0.98911000000000004</v>
      </c>
      <c r="FT51" s="17">
        <v>18.8</v>
      </c>
      <c r="FU51" s="17">
        <v>17.436889999999998</v>
      </c>
      <c r="FV51" s="17">
        <v>17.961169999999999</v>
      </c>
      <c r="FW51" s="17">
        <v>0.83882999999999996</v>
      </c>
      <c r="FX51" s="17">
        <v>91</v>
      </c>
      <c r="FY51" s="17">
        <v>87.68835</v>
      </c>
      <c r="FZ51" s="17">
        <v>87.68835</v>
      </c>
      <c r="GA51" s="17">
        <v>3.3116500000000002</v>
      </c>
      <c r="GB51" s="17">
        <v>180.2</v>
      </c>
      <c r="GC51" s="17">
        <v>184.91498000000001</v>
      </c>
      <c r="GD51" s="17">
        <v>184.91498000000001</v>
      </c>
      <c r="GE51" s="17">
        <v>-4.7149799999999997</v>
      </c>
      <c r="GF51" s="17">
        <v>180.8</v>
      </c>
      <c r="GG51" s="17">
        <v>184.91498000000001</v>
      </c>
      <c r="GH51" s="17">
        <v>184.91498000000001</v>
      </c>
      <c r="GI51" s="17">
        <v>-4.1149800000000001</v>
      </c>
      <c r="GJ51" s="17">
        <v>184.4</v>
      </c>
      <c r="GK51" s="17">
        <v>185.47028</v>
      </c>
      <c r="GL51" s="17">
        <v>185.47028</v>
      </c>
      <c r="GM51" s="17">
        <v>-1.0702799999999999</v>
      </c>
      <c r="GN51" s="17">
        <v>109</v>
      </c>
      <c r="GO51" s="17">
        <v>105.05658</v>
      </c>
      <c r="GP51" s="17">
        <v>110.37475999999999</v>
      </c>
      <c r="GQ51" s="17">
        <v>-1.37476</v>
      </c>
      <c r="GR51" s="17">
        <v>36</v>
      </c>
      <c r="GS51" s="17">
        <v>36.218409999999999</v>
      </c>
      <c r="GT51" s="17">
        <v>18.00001</v>
      </c>
      <c r="GU51" s="17">
        <v>17.99999</v>
      </c>
      <c r="GV51" s="17">
        <v>36.4</v>
      </c>
      <c r="GW51" s="17">
        <v>44.060189999999999</v>
      </c>
      <c r="GX51" s="17">
        <v>44.060189999999999</v>
      </c>
      <c r="GY51" s="17">
        <v>-7.6601900000000001</v>
      </c>
      <c r="GZ51" s="17">
        <v>2</v>
      </c>
      <c r="HA51" s="17">
        <v>2.1456300000000001</v>
      </c>
      <c r="HB51" s="17">
        <v>2.1456300000000001</v>
      </c>
      <c r="HC51" s="17">
        <v>-0.14563000000000001</v>
      </c>
      <c r="HD51" s="17">
        <v>30.2</v>
      </c>
      <c r="HE51" s="17">
        <v>28.32893</v>
      </c>
      <c r="HF51" s="17">
        <v>28.32893</v>
      </c>
      <c r="HG51" s="17">
        <v>1.87107</v>
      </c>
      <c r="HH51" s="17">
        <v>84.7</v>
      </c>
      <c r="HI51" s="17">
        <v>87.273110000000003</v>
      </c>
      <c r="HJ51" s="17">
        <v>87.273110000000003</v>
      </c>
      <c r="HK51" s="17">
        <v>-2.5731099999999998</v>
      </c>
      <c r="HL51" s="17"/>
      <c r="HM51" s="17"/>
      <c r="HN51" s="17"/>
      <c r="HO51" s="17">
        <v>0</v>
      </c>
      <c r="HP51" s="17"/>
      <c r="HQ51" s="17"/>
      <c r="HR51" s="17"/>
      <c r="HS51" s="17">
        <v>0</v>
      </c>
      <c r="HT51" s="17">
        <v>87</v>
      </c>
      <c r="HU51" s="17">
        <v>85.482579999999999</v>
      </c>
      <c r="HV51" s="17">
        <v>95.452420000000004</v>
      </c>
      <c r="HW51" s="17">
        <v>-8.45242</v>
      </c>
      <c r="HX51" s="17"/>
      <c r="HY51" s="17"/>
      <c r="HZ51" s="17"/>
      <c r="IA51" s="17">
        <v>0</v>
      </c>
      <c r="IB51" s="17"/>
      <c r="IC51" s="17"/>
      <c r="ID51" s="17"/>
      <c r="IE51" s="17">
        <v>0</v>
      </c>
      <c r="IF51" s="17">
        <v>47.1</v>
      </c>
      <c r="IG51" s="17">
        <v>45.221359999999997</v>
      </c>
      <c r="IH51" s="17"/>
      <c r="II51" s="17">
        <v>47.1</v>
      </c>
      <c r="IJ51" s="17"/>
      <c r="IK51" s="17"/>
      <c r="IL51" s="17"/>
      <c r="IM51" s="17">
        <v>0</v>
      </c>
      <c r="IN51" s="17"/>
      <c r="IO51" s="17"/>
      <c r="IP51" s="17"/>
      <c r="IQ51" s="17">
        <v>0</v>
      </c>
      <c r="IR51" s="17"/>
      <c r="IS51" s="17"/>
      <c r="IT51" s="17"/>
      <c r="IU51" s="17">
        <v>0</v>
      </c>
      <c r="IV51" s="17">
        <v>95.8</v>
      </c>
      <c r="IW51" s="17">
        <v>79.977900000000005</v>
      </c>
      <c r="IX51" s="17">
        <v>92.689760000000007</v>
      </c>
      <c r="IY51" s="17">
        <v>3.1102400000000001</v>
      </c>
      <c r="IZ51" s="17"/>
      <c r="JA51" s="17"/>
      <c r="JB51" s="17"/>
      <c r="JC51" s="17">
        <v>0</v>
      </c>
      <c r="JD51" s="17">
        <v>171.4</v>
      </c>
      <c r="JE51" s="17">
        <v>186.21592999999999</v>
      </c>
      <c r="JF51" s="17"/>
      <c r="JG51" s="17">
        <v>171.4</v>
      </c>
      <c r="JH51" s="17">
        <v>200</v>
      </c>
      <c r="JI51" s="17">
        <v>186.21592999999999</v>
      </c>
      <c r="JJ51" s="17">
        <v>196.19228000000001</v>
      </c>
      <c r="JK51" s="17">
        <v>3.8077200000000002</v>
      </c>
      <c r="JL51" s="17">
        <v>180.3</v>
      </c>
      <c r="JM51" s="17">
        <v>186.77513999999999</v>
      </c>
      <c r="JN51" s="17">
        <v>98.390720000000002</v>
      </c>
      <c r="JO51" s="17">
        <v>81.909279999999995</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v>0</v>
      </c>
      <c r="KS51" s="17"/>
      <c r="KT51" s="17"/>
      <c r="KU51" s="17">
        <v>0</v>
      </c>
      <c r="KV51" s="17">
        <v>2.5</v>
      </c>
      <c r="KW51" s="17">
        <v>2.2284299999999999</v>
      </c>
      <c r="KX51" s="17">
        <v>2.2284299999999999</v>
      </c>
      <c r="KY51" s="17">
        <v>0.27156999999999998</v>
      </c>
      <c r="KZ51" s="17">
        <v>190.4</v>
      </c>
      <c r="LA51" s="17">
        <v>184.38669999999999</v>
      </c>
      <c r="LB51" s="17">
        <v>181.57669999999999</v>
      </c>
      <c r="LC51" s="17">
        <v>8.8232999999999997</v>
      </c>
      <c r="LD51" s="17">
        <v>82.3</v>
      </c>
      <c r="LE51" s="17">
        <v>92.444500000000005</v>
      </c>
      <c r="LF51" s="17">
        <v>119.8703</v>
      </c>
      <c r="LG51" s="17">
        <v>-37.570300000000003</v>
      </c>
      <c r="LH51" s="17">
        <v>46.3</v>
      </c>
      <c r="LI51" s="17">
        <v>43.972760000000001</v>
      </c>
      <c r="LJ51" s="17">
        <v>43.972760000000001</v>
      </c>
      <c r="LK51" s="17">
        <v>2.3272400000000002</v>
      </c>
      <c r="LL51" s="17">
        <v>46.2</v>
      </c>
      <c r="LM51" s="17">
        <v>48.413229999999999</v>
      </c>
      <c r="LN51" s="17">
        <v>48.413229999999999</v>
      </c>
      <c r="LO51" s="17">
        <v>-2.2132299999999998</v>
      </c>
      <c r="LP51" s="17">
        <v>27.8</v>
      </c>
      <c r="LQ51" s="17">
        <v>29.951460000000001</v>
      </c>
      <c r="LR51" s="17">
        <v>29.951460000000001</v>
      </c>
      <c r="LS51" s="17">
        <v>-2.1514600000000002</v>
      </c>
      <c r="LT51" s="17"/>
      <c r="LU51" s="17"/>
      <c r="LV51" s="17"/>
      <c r="LW51" s="17">
        <v>0</v>
      </c>
      <c r="LX51" s="17"/>
      <c r="LY51" s="17"/>
      <c r="LZ51" s="17"/>
      <c r="MA51" s="17">
        <v>0</v>
      </c>
      <c r="MB51" s="17"/>
      <c r="MC51" s="17"/>
      <c r="MD51" s="17"/>
      <c r="ME51" s="17">
        <v>0</v>
      </c>
      <c r="MF51" s="17">
        <v>144.4</v>
      </c>
      <c r="MG51" s="17">
        <v>151.08876000000001</v>
      </c>
      <c r="MH51" s="17">
        <v>157.17261999999999</v>
      </c>
      <c r="MI51" s="17">
        <v>-12.77262</v>
      </c>
      <c r="MJ51" s="17">
        <v>145.5</v>
      </c>
      <c r="MK51" s="17">
        <v>151.08876000000001</v>
      </c>
      <c r="ML51" s="17">
        <v>157.17261999999999</v>
      </c>
      <c r="MM51" s="17">
        <v>-11.67262</v>
      </c>
      <c r="MN51" s="17">
        <v>148.4</v>
      </c>
      <c r="MO51" s="17">
        <v>151.54248000000001</v>
      </c>
      <c r="MP51" s="17">
        <v>157.64461</v>
      </c>
      <c r="MQ51" s="17">
        <v>-9.2446099999999998</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213.8</v>
      </c>
      <c r="NM51" s="17">
        <v>206.29038</v>
      </c>
      <c r="NN51" s="17">
        <v>206.29038</v>
      </c>
      <c r="NO51" s="17">
        <v>7.50962</v>
      </c>
      <c r="NP51" s="17">
        <v>102.3</v>
      </c>
      <c r="NQ51" s="17">
        <v>103.45493</v>
      </c>
      <c r="NR51" s="17">
        <v>103.45493</v>
      </c>
      <c r="NS51" s="17">
        <v>-1.15493</v>
      </c>
      <c r="NT51" s="17">
        <v>6.7</v>
      </c>
      <c r="NU51" s="17">
        <v>7.8258200000000002</v>
      </c>
      <c r="NV51" s="17">
        <v>7.8258099999999997</v>
      </c>
      <c r="NW51" s="17">
        <v>-1.12581</v>
      </c>
      <c r="NX51" s="17">
        <v>0</v>
      </c>
      <c r="NY51" s="17">
        <v>8.2100200000000001</v>
      </c>
      <c r="NZ51" s="17">
        <v>8.2100100000000005</v>
      </c>
      <c r="OA51" s="17">
        <v>-8.2100100000000005</v>
      </c>
      <c r="OB51" s="17">
        <v>0</v>
      </c>
      <c r="OC51" s="17"/>
      <c r="OD51" s="17"/>
      <c r="OE51" s="17">
        <v>0</v>
      </c>
      <c r="OF51" s="17">
        <v>102.2</v>
      </c>
      <c r="OG51" s="17">
        <v>96.77</v>
      </c>
      <c r="OH51" s="17">
        <v>97.86</v>
      </c>
      <c r="OI51" s="17">
        <v>4.34</v>
      </c>
      <c r="OJ51" s="17">
        <v>0</v>
      </c>
      <c r="OK51" s="17"/>
      <c r="OL51" s="17"/>
      <c r="OM51" s="17">
        <v>0</v>
      </c>
      <c r="ON51" s="17">
        <v>5.4</v>
      </c>
      <c r="OO51" s="17">
        <v>3.08</v>
      </c>
      <c r="OP51" s="17">
        <v>2.7269999999999999</v>
      </c>
      <c r="OQ51" s="17">
        <v>2.673</v>
      </c>
      <c r="OR51" s="17">
        <v>0</v>
      </c>
      <c r="OS51" s="17"/>
      <c r="OT51" s="17"/>
      <c r="OU51" s="17">
        <v>0</v>
      </c>
      <c r="OV51" s="17">
        <v>13.5</v>
      </c>
      <c r="OW51" s="17">
        <v>14.13592</v>
      </c>
      <c r="OX51" s="17">
        <v>14.56311</v>
      </c>
      <c r="OY51" s="17">
        <v>-1.06311</v>
      </c>
      <c r="OZ51" s="17">
        <v>7.1987100000000002</v>
      </c>
      <c r="PA51" s="17">
        <v>20.254370000000002</v>
      </c>
      <c r="PB51" s="17">
        <v>20.254370000000002</v>
      </c>
      <c r="PC51" s="17">
        <v>-13.05566</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2.2000000000000002</v>
      </c>
      <c r="PU51" s="17">
        <v>2.64</v>
      </c>
      <c r="PV51" s="17">
        <v>2.65</v>
      </c>
      <c r="PW51" s="17">
        <v>-0.45</v>
      </c>
      <c r="PX51" s="17">
        <v>2.6</v>
      </c>
      <c r="PY51" s="17">
        <v>2.5</v>
      </c>
      <c r="PZ51" s="17">
        <v>2.5</v>
      </c>
      <c r="QA51" s="17">
        <v>0.1</v>
      </c>
      <c r="QB51" s="17">
        <v>20.3</v>
      </c>
      <c r="QC51" s="17">
        <v>20.254370000000002</v>
      </c>
      <c r="QD51" s="17">
        <v>20.254370000000002</v>
      </c>
      <c r="QE51" s="17">
        <v>4.5629999999999997E-2</v>
      </c>
      <c r="QF51" s="17">
        <v>20</v>
      </c>
      <c r="QG51" s="17">
        <v>18.854369999999999</v>
      </c>
      <c r="QH51" s="17">
        <v>19.417480000000001</v>
      </c>
      <c r="QI51" s="17">
        <v>0.58252000000000004</v>
      </c>
      <c r="QJ51" s="17">
        <v>19.100000000000001</v>
      </c>
      <c r="QK51" s="17">
        <v>16.970870000000001</v>
      </c>
      <c r="QL51" s="17">
        <v>17.475729999999999</v>
      </c>
      <c r="QM51" s="17">
        <v>1.6242700000000001</v>
      </c>
      <c r="QN51" s="17">
        <v>3.3</v>
      </c>
      <c r="QO51" s="17">
        <v>3.4</v>
      </c>
      <c r="QP51" s="17">
        <v>3.4</v>
      </c>
      <c r="QQ51" s="17">
        <v>-0.1</v>
      </c>
      <c r="QR51" s="17">
        <v>18.399999999999999</v>
      </c>
      <c r="QS51" s="17">
        <v>17.436889999999998</v>
      </c>
      <c r="QT51" s="17">
        <v>17.961169999999999</v>
      </c>
      <c r="QU51" s="17">
        <v>0.43883</v>
      </c>
      <c r="QV51" s="17">
        <v>0</v>
      </c>
      <c r="QW51" s="17"/>
      <c r="QX51" s="17"/>
      <c r="QY51" s="17">
        <v>0</v>
      </c>
      <c r="QZ51" s="17">
        <v>0</v>
      </c>
      <c r="RA51" s="17"/>
      <c r="RB51" s="17"/>
      <c r="RC51" s="17">
        <v>0</v>
      </c>
      <c r="RD51" s="17">
        <v>25.9</v>
      </c>
      <c r="RE51" s="17">
        <v>18.36</v>
      </c>
      <c r="RF51" s="17">
        <v>18.48</v>
      </c>
      <c r="RG51" s="17">
        <v>7.42</v>
      </c>
      <c r="RH51" s="17">
        <v>60.5</v>
      </c>
      <c r="RI51" s="17">
        <v>43.96</v>
      </c>
      <c r="RJ51" s="17">
        <v>48.9</v>
      </c>
      <c r="RK51" s="17">
        <v>11.6</v>
      </c>
      <c r="RL51" s="17">
        <v>0</v>
      </c>
      <c r="RM51" s="17"/>
      <c r="RN51" s="17"/>
      <c r="RO51" s="17">
        <v>0</v>
      </c>
      <c r="RP51" s="17">
        <v>2.5</v>
      </c>
      <c r="RQ51" s="17">
        <v>3.15</v>
      </c>
      <c r="RR51" s="17">
        <v>3.15</v>
      </c>
      <c r="RS51" s="17">
        <v>-0.65</v>
      </c>
      <c r="RT51" s="17">
        <v>20.100000000000001</v>
      </c>
      <c r="RU51" s="17">
        <v>19.772790000000001</v>
      </c>
      <c r="RV51" s="17">
        <v>19.772790000000001</v>
      </c>
      <c r="RW51" s="17">
        <v>0.32721</v>
      </c>
      <c r="RX51" s="17">
        <v>2.7</v>
      </c>
      <c r="RY51" s="17">
        <v>2</v>
      </c>
      <c r="RZ51" s="17">
        <v>2</v>
      </c>
      <c r="SA51" s="17">
        <v>0.7</v>
      </c>
      <c r="SB51" s="17"/>
      <c r="SC51" s="17">
        <v>0.4</v>
      </c>
      <c r="SD51" s="17">
        <v>0.4</v>
      </c>
      <c r="SE51" s="17">
        <v>-0.4</v>
      </c>
      <c r="SF51" s="17">
        <v>4.5999999999999996</v>
      </c>
      <c r="SG51" s="17">
        <v>7.72</v>
      </c>
      <c r="SH51" s="17">
        <v>7.7</v>
      </c>
      <c r="SI51" s="17">
        <v>-3.1</v>
      </c>
      <c r="SJ51" s="17">
        <v>6.7</v>
      </c>
      <c r="SK51" s="17">
        <v>6.4</v>
      </c>
      <c r="SL51" s="17">
        <v>6.4</v>
      </c>
      <c r="SM51" s="17">
        <v>0.3</v>
      </c>
      <c r="SN51" s="17">
        <v>9.5</v>
      </c>
      <c r="SO51" s="17">
        <v>10</v>
      </c>
      <c r="SP51" s="17">
        <v>10</v>
      </c>
      <c r="SQ51" s="17">
        <v>-0.5</v>
      </c>
      <c r="SR51" s="17">
        <v>13.8</v>
      </c>
      <c r="SS51" s="17">
        <v>13.20388</v>
      </c>
      <c r="ST51" s="17">
        <v>13.592230000000001</v>
      </c>
      <c r="SU51" s="17">
        <v>0.20777000000000001</v>
      </c>
      <c r="SV51" s="17">
        <v>16.600000000000001</v>
      </c>
      <c r="SW51" s="17">
        <v>16.970870000000001</v>
      </c>
      <c r="SX51" s="17">
        <v>17.475729999999999</v>
      </c>
      <c r="SY51" s="17">
        <v>-0.87573000000000001</v>
      </c>
      <c r="SZ51" s="17">
        <v>10.6</v>
      </c>
      <c r="TA51" s="17">
        <v>10.83</v>
      </c>
      <c r="TB51" s="17">
        <v>10.163</v>
      </c>
      <c r="TC51" s="17">
        <v>0.437</v>
      </c>
      <c r="TD51" s="17">
        <v>54.6</v>
      </c>
      <c r="TE51" s="17">
        <v>50.04</v>
      </c>
      <c r="TF51" s="17">
        <v>45.718000000000004</v>
      </c>
      <c r="TG51" s="17">
        <v>8.8819999999999997</v>
      </c>
      <c r="TH51" s="17">
        <v>0</v>
      </c>
      <c r="TI51" s="17"/>
      <c r="TJ51" s="17"/>
      <c r="TK51" s="17">
        <v>0</v>
      </c>
      <c r="TL51" s="17">
        <v>59</v>
      </c>
      <c r="TM51" s="17">
        <v>74.739999999999995</v>
      </c>
      <c r="TN51" s="17">
        <v>86.3</v>
      </c>
      <c r="TO51" s="17">
        <v>-27.3</v>
      </c>
      <c r="TP51" s="17">
        <v>89.2</v>
      </c>
      <c r="TQ51" s="17">
        <v>71.099999999999994</v>
      </c>
      <c r="TR51" s="17">
        <v>91.5</v>
      </c>
      <c r="TS51" s="17">
        <v>-2.2999999999999998</v>
      </c>
      <c r="TT51" s="17">
        <v>5.8</v>
      </c>
      <c r="TU51" s="17">
        <v>4.1500000000000004</v>
      </c>
      <c r="TV51" s="17">
        <v>11.12</v>
      </c>
      <c r="TW51" s="17">
        <v>-5.32</v>
      </c>
      <c r="TX51" s="17">
        <v>2.5</v>
      </c>
      <c r="TY51" s="17">
        <v>2.2400000000000002</v>
      </c>
      <c r="TZ51" s="17">
        <v>5.93</v>
      </c>
      <c r="UA51" s="17">
        <v>-3.43</v>
      </c>
      <c r="UB51" s="17">
        <v>18.5</v>
      </c>
      <c r="UC51" s="17">
        <v>17.902909999999999</v>
      </c>
      <c r="UD51" s="17">
        <v>18.4466</v>
      </c>
      <c r="UE51" s="17">
        <v>5.3400000000000003E-2</v>
      </c>
      <c r="UF51" s="17">
        <v>4</v>
      </c>
      <c r="UG51" s="17">
        <v>5</v>
      </c>
      <c r="UH51" s="17">
        <v>5</v>
      </c>
      <c r="UI51" s="17">
        <v>-1</v>
      </c>
      <c r="UJ51" s="17">
        <v>8.1999999999999993</v>
      </c>
      <c r="UK51" s="17">
        <v>7.5</v>
      </c>
      <c r="UL51" s="17">
        <v>7.5</v>
      </c>
      <c r="UM51" s="17">
        <v>0.7</v>
      </c>
      <c r="UN51" s="17">
        <v>20.399999999999999</v>
      </c>
      <c r="UO51" s="17">
        <v>18.854369999999999</v>
      </c>
      <c r="UP51" s="17">
        <v>19.417480000000001</v>
      </c>
      <c r="UQ51" s="17">
        <v>0.98251999999999995</v>
      </c>
      <c r="UR51" s="17">
        <v>20.399999999999999</v>
      </c>
      <c r="US51" s="17">
        <v>18.854369999999999</v>
      </c>
      <c r="UT51" s="17">
        <v>19.417480000000001</v>
      </c>
      <c r="UU51" s="17">
        <v>0.98251999999999995</v>
      </c>
      <c r="UV51" s="17">
        <v>20.100000000000001</v>
      </c>
      <c r="UW51" s="17">
        <v>18.854369999999999</v>
      </c>
      <c r="UX51" s="17">
        <v>19.417480000000001</v>
      </c>
      <c r="UY51" s="17">
        <v>0.68252000000000002</v>
      </c>
      <c r="UZ51" s="17">
        <v>9.4</v>
      </c>
      <c r="VA51" s="17">
        <v>3.17</v>
      </c>
      <c r="VB51" s="17">
        <v>2.9609999999999999</v>
      </c>
      <c r="VC51" s="17">
        <v>6.4390000000000001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61.4</v>
      </c>
      <c r="VU51" s="17">
        <v>57.03</v>
      </c>
      <c r="VV51" s="17">
        <v>61</v>
      </c>
      <c r="VW51" s="17">
        <v>0.4</v>
      </c>
      <c r="VX51" s="17">
        <v>47</v>
      </c>
      <c r="VY51" s="17">
        <v>41.99</v>
      </c>
      <c r="VZ51" s="17">
        <v>40</v>
      </c>
      <c r="WA51" s="17">
        <v>7</v>
      </c>
      <c r="WB51" s="17">
        <v>0</v>
      </c>
      <c r="WC51" s="17"/>
      <c r="WD51" s="17"/>
      <c r="WE51" s="17">
        <v>0</v>
      </c>
      <c r="WF51" s="17"/>
      <c r="WG51" s="17"/>
      <c r="WH51" s="17"/>
      <c r="WI51" s="17">
        <v>0</v>
      </c>
      <c r="WJ51" s="17">
        <v>2.2000000000000002</v>
      </c>
      <c r="WK51" s="17">
        <v>2.4</v>
      </c>
      <c r="WL51" s="17">
        <v>2.4</v>
      </c>
      <c r="WM51" s="17">
        <v>-0.2</v>
      </c>
      <c r="WN51" s="17">
        <v>2.4</v>
      </c>
      <c r="WO51" s="17">
        <v>2.4</v>
      </c>
      <c r="WP51" s="17">
        <v>2.4</v>
      </c>
      <c r="WQ51" s="17">
        <v>0</v>
      </c>
      <c r="WR51" s="17">
        <v>1.5</v>
      </c>
      <c r="WS51" s="17">
        <v>1.4</v>
      </c>
      <c r="WT51" s="17">
        <v>1.4</v>
      </c>
      <c r="WU51" s="17">
        <v>0.1</v>
      </c>
      <c r="WV51" s="17">
        <v>0</v>
      </c>
      <c r="WW51" s="17"/>
      <c r="WX51" s="17"/>
      <c r="WY51" s="17">
        <v>0</v>
      </c>
      <c r="WZ51" s="17">
        <v>3.8</v>
      </c>
      <c r="XA51" s="17">
        <v>6.8</v>
      </c>
      <c r="XB51" s="17">
        <v>6.8</v>
      </c>
      <c r="XC51" s="17">
        <v>-3</v>
      </c>
      <c r="XD51" s="17">
        <v>19</v>
      </c>
      <c r="XE51" s="17">
        <v>17.902909999999999</v>
      </c>
      <c r="XF51" s="17">
        <v>18.4466</v>
      </c>
      <c r="XG51" s="17">
        <v>0.5534</v>
      </c>
      <c r="XH51" s="17">
        <v>8.3000000000000007</v>
      </c>
      <c r="XI51" s="17">
        <v>10.8</v>
      </c>
      <c r="XJ51" s="17">
        <v>10.8</v>
      </c>
      <c r="XK51" s="17">
        <v>-2.5</v>
      </c>
      <c r="XL51" s="17">
        <v>27.9</v>
      </c>
      <c r="XM51" s="17">
        <v>30</v>
      </c>
      <c r="XN51" s="17">
        <v>28</v>
      </c>
      <c r="XO51" s="17">
        <v>-0.1</v>
      </c>
      <c r="XP51" s="17">
        <v>35.1</v>
      </c>
      <c r="XQ51" s="17">
        <v>30</v>
      </c>
      <c r="XR51" s="17">
        <v>28</v>
      </c>
      <c r="XS51" s="17">
        <v>7.1</v>
      </c>
      <c r="XT51" s="17">
        <v>16</v>
      </c>
      <c r="XU51" s="17">
        <v>14</v>
      </c>
      <c r="XV51" s="17">
        <v>14</v>
      </c>
      <c r="XW51" s="17">
        <v>2</v>
      </c>
      <c r="XX51" s="17">
        <v>19.7</v>
      </c>
      <c r="XY51" s="17">
        <v>20</v>
      </c>
      <c r="XZ51" s="17">
        <v>20</v>
      </c>
      <c r="YA51" s="17">
        <v>-0.3</v>
      </c>
      <c r="YB51" s="17">
        <v>6.6</v>
      </c>
      <c r="YC51" s="17">
        <v>7.73</v>
      </c>
      <c r="YD51" s="17">
        <v>7.73</v>
      </c>
      <c r="YE51" s="17">
        <v>-1.1299999999999999</v>
      </c>
      <c r="YF51" s="17">
        <v>10.75</v>
      </c>
      <c r="YG51" s="17">
        <v>11</v>
      </c>
      <c r="YH51" s="17">
        <v>11</v>
      </c>
      <c r="YI51" s="17">
        <v>-0.25</v>
      </c>
    </row>
    <row r="52" spans="1:659" ht="24" customHeight="1" x14ac:dyDescent="0.25">
      <c r="A52" s="1"/>
      <c r="B52" s="16" t="s">
        <v>70</v>
      </c>
      <c r="C52" s="16" t="s">
        <v>822</v>
      </c>
      <c r="D52" s="17">
        <v>204.1</v>
      </c>
      <c r="E52" s="17">
        <v>203.20388</v>
      </c>
      <c r="F52" s="17">
        <v>203.20388</v>
      </c>
      <c r="G52" s="17">
        <v>0.89612000000000003</v>
      </c>
      <c r="H52" s="17">
        <v>623.5</v>
      </c>
      <c r="I52" s="17">
        <v>620.52909999999997</v>
      </c>
      <c r="J52" s="17">
        <v>620.52909999999997</v>
      </c>
      <c r="K52" s="17">
        <v>2.9708999999999999</v>
      </c>
      <c r="L52" s="17">
        <v>214.3</v>
      </c>
      <c r="M52" s="17">
        <v>201.86914999999999</v>
      </c>
      <c r="N52" s="17">
        <v>201.86914999999999</v>
      </c>
      <c r="O52" s="17">
        <v>12.43085</v>
      </c>
      <c r="P52" s="17"/>
      <c r="Q52" s="17"/>
      <c r="R52" s="17"/>
      <c r="S52" s="17">
        <v>0</v>
      </c>
      <c r="T52" s="17"/>
      <c r="U52" s="17"/>
      <c r="V52" s="17"/>
      <c r="W52" s="17">
        <v>0</v>
      </c>
      <c r="X52" s="17">
        <v>90.8</v>
      </c>
      <c r="Y52" s="17">
        <v>91.778639999999996</v>
      </c>
      <c r="Z52" s="17">
        <v>91.778639999999996</v>
      </c>
      <c r="AA52" s="17">
        <v>-0.97863999999999995</v>
      </c>
      <c r="AB52" s="17">
        <v>149</v>
      </c>
      <c r="AC52" s="17">
        <v>218.53948</v>
      </c>
      <c r="AD52" s="17">
        <v>214.77247</v>
      </c>
      <c r="AE52" s="17">
        <v>-65.772469999999998</v>
      </c>
      <c r="AF52" s="17"/>
      <c r="AG52" s="17"/>
      <c r="AH52" s="17"/>
      <c r="AI52" s="17">
        <v>0</v>
      </c>
      <c r="AJ52" s="17"/>
      <c r="AK52" s="17"/>
      <c r="AL52" s="17"/>
      <c r="AM52" s="17">
        <v>0</v>
      </c>
      <c r="AN52" s="17">
        <v>170.1</v>
      </c>
      <c r="AO52" s="17">
        <v>163.37206</v>
      </c>
      <c r="AP52" s="17">
        <v>190.18187</v>
      </c>
      <c r="AQ52" s="17">
        <v>-20.081869999999999</v>
      </c>
      <c r="AR52" s="17">
        <v>170.1</v>
      </c>
      <c r="AS52" s="17">
        <v>163.37206</v>
      </c>
      <c r="AT52" s="17">
        <v>190.18187</v>
      </c>
      <c r="AU52" s="17">
        <v>-20.081869999999999</v>
      </c>
      <c r="AV52" s="17">
        <v>169.9</v>
      </c>
      <c r="AW52" s="17">
        <v>163.37206</v>
      </c>
      <c r="AX52" s="17">
        <v>190.18187</v>
      </c>
      <c r="AY52" s="17">
        <v>-20.281870000000001</v>
      </c>
      <c r="AZ52" s="17">
        <v>271.2</v>
      </c>
      <c r="BA52" s="17">
        <v>245.79400000000001</v>
      </c>
      <c r="BB52" s="17">
        <v>286.12948999999998</v>
      </c>
      <c r="BC52" s="17">
        <v>-14.929489999999999</v>
      </c>
      <c r="BD52" s="17"/>
      <c r="BE52" s="17"/>
      <c r="BF52" s="17"/>
      <c r="BG52" s="17">
        <v>0</v>
      </c>
      <c r="BH52" s="17"/>
      <c r="BI52" s="17"/>
      <c r="BJ52" s="17"/>
      <c r="BK52" s="17">
        <v>0</v>
      </c>
      <c r="BL52" s="17">
        <v>475.5</v>
      </c>
      <c r="BM52" s="17">
        <v>354.82429999999999</v>
      </c>
      <c r="BN52" s="17">
        <v>551.52088000000003</v>
      </c>
      <c r="BO52" s="17">
        <v>-76.020880000000005</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167.7</v>
      </c>
      <c r="CK52" s="17">
        <v>163.90777</v>
      </c>
      <c r="CL52" s="17">
        <v>163.90777</v>
      </c>
      <c r="CM52" s="17">
        <v>3.79223</v>
      </c>
      <c r="CN52" s="17">
        <v>7.5</v>
      </c>
      <c r="CO52" s="17">
        <v>5.1333399999999996</v>
      </c>
      <c r="CP52" s="17">
        <v>5.1333399999999996</v>
      </c>
      <c r="CQ52" s="17">
        <v>2.36666</v>
      </c>
      <c r="CR52" s="17">
        <v>6.6</v>
      </c>
      <c r="CS52" s="17">
        <v>2.8177599999999998</v>
      </c>
      <c r="CT52" s="17">
        <v>2.8177599999999998</v>
      </c>
      <c r="CU52" s="17">
        <v>3.7822399999999998</v>
      </c>
      <c r="CV52" s="17"/>
      <c r="CW52" s="17"/>
      <c r="CX52" s="17">
        <v>16.79175</v>
      </c>
      <c r="CY52" s="17">
        <v>-16.79175</v>
      </c>
      <c r="CZ52" s="17">
        <v>7</v>
      </c>
      <c r="DA52" s="17">
        <v>6.8787000000000003</v>
      </c>
      <c r="DB52" s="17">
        <v>6.8787000000000003</v>
      </c>
      <c r="DC52" s="17">
        <v>0.12130000000000001</v>
      </c>
      <c r="DD52" s="17">
        <v>14.7</v>
      </c>
      <c r="DE52" s="17">
        <v>14.919420000000001</v>
      </c>
      <c r="DF52" s="17">
        <v>14.919420000000001</v>
      </c>
      <c r="DG52" s="17">
        <v>-0.21942</v>
      </c>
      <c r="DH52" s="17">
        <v>140.9</v>
      </c>
      <c r="DI52" s="17">
        <v>142.30582999999999</v>
      </c>
      <c r="DJ52" s="17">
        <v>131.3304</v>
      </c>
      <c r="DK52" s="17">
        <v>9.5695999999999994</v>
      </c>
      <c r="DL52" s="17"/>
      <c r="DM52" s="17"/>
      <c r="DN52" s="17"/>
      <c r="DO52" s="17">
        <v>0</v>
      </c>
      <c r="DP52" s="17"/>
      <c r="DQ52" s="17"/>
      <c r="DR52" s="17"/>
      <c r="DS52" s="17">
        <v>0</v>
      </c>
      <c r="DT52" s="17"/>
      <c r="DU52" s="17"/>
      <c r="DV52" s="17"/>
      <c r="DW52" s="17">
        <v>0</v>
      </c>
      <c r="DX52" s="17"/>
      <c r="DY52" s="17"/>
      <c r="DZ52" s="17"/>
      <c r="EA52" s="17">
        <v>0</v>
      </c>
      <c r="EB52" s="17">
        <v>55.7</v>
      </c>
      <c r="EC52" s="17">
        <v>55.841569999999997</v>
      </c>
      <c r="ED52" s="17">
        <v>55.841569999999997</v>
      </c>
      <c r="EE52" s="17">
        <v>-0.14157</v>
      </c>
      <c r="EF52" s="17">
        <v>216.3</v>
      </c>
      <c r="EG52" s="17">
        <v>220.48074</v>
      </c>
      <c r="EH52" s="17">
        <v>220.48070000000001</v>
      </c>
      <c r="EI52" s="17">
        <v>-4.1806999999999999</v>
      </c>
      <c r="EJ52" s="17"/>
      <c r="EK52" s="17"/>
      <c r="EL52" s="17"/>
      <c r="EM52" s="17">
        <v>0</v>
      </c>
      <c r="EN52" s="17"/>
      <c r="EO52" s="17"/>
      <c r="EP52" s="17"/>
      <c r="EQ52" s="17">
        <v>0</v>
      </c>
      <c r="ER52" s="17"/>
      <c r="ES52" s="17"/>
      <c r="ET52" s="17"/>
      <c r="EU52" s="17">
        <v>0</v>
      </c>
      <c r="EV52" s="17">
        <v>6.5</v>
      </c>
      <c r="EW52" s="17">
        <v>6.39</v>
      </c>
      <c r="EX52" s="17">
        <v>6.39</v>
      </c>
      <c r="EY52" s="17">
        <v>0.11</v>
      </c>
      <c r="EZ52" s="17">
        <v>342.2</v>
      </c>
      <c r="FA52" s="17">
        <v>350.91865999999999</v>
      </c>
      <c r="FB52" s="17">
        <v>406.52271999999999</v>
      </c>
      <c r="FC52" s="17">
        <v>-64.322720000000004</v>
      </c>
      <c r="FD52" s="17">
        <v>34</v>
      </c>
      <c r="FE52" s="17">
        <v>35.039729999999999</v>
      </c>
      <c r="FF52" s="17">
        <v>44.82403</v>
      </c>
      <c r="FG52" s="17">
        <v>-10.82403</v>
      </c>
      <c r="FH52" s="17">
        <v>130.80000000000001</v>
      </c>
      <c r="FI52" s="17">
        <v>137.08856</v>
      </c>
      <c r="FJ52" s="17">
        <v>151.21556000000001</v>
      </c>
      <c r="FK52" s="17">
        <v>-20.415559999999999</v>
      </c>
      <c r="FL52" s="17">
        <v>18.600000000000001</v>
      </c>
      <c r="FM52" s="17">
        <v>20.015689999999999</v>
      </c>
      <c r="FN52" s="17">
        <v>20.749040000000001</v>
      </c>
      <c r="FO52" s="17">
        <v>-2.1490399999999998</v>
      </c>
      <c r="FP52" s="17">
        <v>18.100000000000001</v>
      </c>
      <c r="FQ52" s="17">
        <v>17.210889999999999</v>
      </c>
      <c r="FR52" s="17">
        <v>17.210889999999999</v>
      </c>
      <c r="FS52" s="17">
        <v>0.88910999999999996</v>
      </c>
      <c r="FT52" s="17">
        <v>18.8</v>
      </c>
      <c r="FU52" s="17">
        <v>17.436889999999998</v>
      </c>
      <c r="FV52" s="17">
        <v>17.96116</v>
      </c>
      <c r="FW52" s="17">
        <v>0.83884000000000003</v>
      </c>
      <c r="FX52" s="17">
        <v>92.8</v>
      </c>
      <c r="FY52" s="17">
        <v>87.68835</v>
      </c>
      <c r="FZ52" s="17">
        <v>87.68835</v>
      </c>
      <c r="GA52" s="17">
        <v>5.11165</v>
      </c>
      <c r="GB52" s="17">
        <v>183.2</v>
      </c>
      <c r="GC52" s="17">
        <v>184.91498000000001</v>
      </c>
      <c r="GD52" s="17">
        <v>184.91498000000001</v>
      </c>
      <c r="GE52" s="17">
        <v>-1.7149799999999999</v>
      </c>
      <c r="GF52" s="17">
        <v>183.6</v>
      </c>
      <c r="GG52" s="17">
        <v>184.91498000000001</v>
      </c>
      <c r="GH52" s="17">
        <v>184.91498000000001</v>
      </c>
      <c r="GI52" s="17">
        <v>-1.31498</v>
      </c>
      <c r="GJ52" s="17">
        <v>184.3</v>
      </c>
      <c r="GK52" s="17">
        <v>185.47028</v>
      </c>
      <c r="GL52" s="17">
        <v>185.47028</v>
      </c>
      <c r="GM52" s="17">
        <v>-1.17028</v>
      </c>
      <c r="GN52" s="17">
        <v>109.2</v>
      </c>
      <c r="GO52" s="17">
        <v>105.05658</v>
      </c>
      <c r="GP52" s="17">
        <v>110.37474</v>
      </c>
      <c r="GQ52" s="17">
        <v>-1.1747399999999999</v>
      </c>
      <c r="GR52" s="17">
        <v>36.299999999999997</v>
      </c>
      <c r="GS52" s="17">
        <v>36.218409999999999</v>
      </c>
      <c r="GT52" s="17">
        <v>18.00001</v>
      </c>
      <c r="GU52" s="17">
        <v>18.299990000000001</v>
      </c>
      <c r="GV52" s="17">
        <v>36.700000000000003</v>
      </c>
      <c r="GW52" s="17">
        <v>44.060189999999999</v>
      </c>
      <c r="GX52" s="17">
        <v>44.060189999999999</v>
      </c>
      <c r="GY52" s="17">
        <v>-7.3601900000000002</v>
      </c>
      <c r="GZ52" s="17">
        <v>2</v>
      </c>
      <c r="HA52" s="17">
        <v>2.1456300000000001</v>
      </c>
      <c r="HB52" s="17">
        <v>2.1456300000000001</v>
      </c>
      <c r="HC52" s="17">
        <v>-0.14563000000000001</v>
      </c>
      <c r="HD52" s="17">
        <v>31</v>
      </c>
      <c r="HE52" s="17">
        <v>28.32893</v>
      </c>
      <c r="HF52" s="17">
        <v>28.32893</v>
      </c>
      <c r="HG52" s="17">
        <v>2.6710699999999998</v>
      </c>
      <c r="HH52" s="17">
        <v>80.599999999999994</v>
      </c>
      <c r="HI52" s="17">
        <v>87.273110000000003</v>
      </c>
      <c r="HJ52" s="17">
        <v>87.273110000000003</v>
      </c>
      <c r="HK52" s="17">
        <v>-6.6731100000000003</v>
      </c>
      <c r="HL52" s="17"/>
      <c r="HM52" s="17"/>
      <c r="HN52" s="17"/>
      <c r="HO52" s="17">
        <v>0</v>
      </c>
      <c r="HP52" s="17"/>
      <c r="HQ52" s="17"/>
      <c r="HR52" s="17"/>
      <c r="HS52" s="17">
        <v>0</v>
      </c>
      <c r="HT52" s="17">
        <v>87.3</v>
      </c>
      <c r="HU52" s="17">
        <v>85.482579999999999</v>
      </c>
      <c r="HV52" s="17">
        <v>85.482579999999999</v>
      </c>
      <c r="HW52" s="17">
        <v>1.81742</v>
      </c>
      <c r="HX52" s="17"/>
      <c r="HY52" s="17"/>
      <c r="HZ52" s="17"/>
      <c r="IA52" s="17">
        <v>0</v>
      </c>
      <c r="IB52" s="17"/>
      <c r="IC52" s="17"/>
      <c r="ID52" s="17"/>
      <c r="IE52" s="17">
        <v>0</v>
      </c>
      <c r="IF52" s="17">
        <v>47.4</v>
      </c>
      <c r="IG52" s="17">
        <v>45.221359999999997</v>
      </c>
      <c r="IH52" s="17"/>
      <c r="II52" s="17">
        <v>47.4</v>
      </c>
      <c r="IJ52" s="17"/>
      <c r="IK52" s="17"/>
      <c r="IL52" s="17"/>
      <c r="IM52" s="17">
        <v>0</v>
      </c>
      <c r="IN52" s="17"/>
      <c r="IO52" s="17"/>
      <c r="IP52" s="17"/>
      <c r="IQ52" s="17">
        <v>0</v>
      </c>
      <c r="IR52" s="17"/>
      <c r="IS52" s="17"/>
      <c r="IT52" s="17"/>
      <c r="IU52" s="17">
        <v>0</v>
      </c>
      <c r="IV52" s="17">
        <v>96.2</v>
      </c>
      <c r="IW52" s="17">
        <v>79.977900000000005</v>
      </c>
      <c r="IX52" s="17">
        <v>92.689750000000004</v>
      </c>
      <c r="IY52" s="17">
        <v>3.5102500000000001</v>
      </c>
      <c r="IZ52" s="17"/>
      <c r="JA52" s="17"/>
      <c r="JB52" s="17"/>
      <c r="JC52" s="17">
        <v>0</v>
      </c>
      <c r="JD52" s="17">
        <v>171.3</v>
      </c>
      <c r="JE52" s="17">
        <v>186.21592999999999</v>
      </c>
      <c r="JF52" s="17"/>
      <c r="JG52" s="17">
        <v>171.3</v>
      </c>
      <c r="JH52" s="17">
        <v>200</v>
      </c>
      <c r="JI52" s="17">
        <v>186.21592999999999</v>
      </c>
      <c r="JJ52" s="17">
        <v>196.19228000000001</v>
      </c>
      <c r="JK52" s="17">
        <v>3.8077200000000002</v>
      </c>
      <c r="JL52" s="17">
        <v>180.1</v>
      </c>
      <c r="JM52" s="17">
        <v>186.77513999999999</v>
      </c>
      <c r="JN52" s="17">
        <v>98.390720000000002</v>
      </c>
      <c r="JO52" s="17">
        <v>81.709280000000007</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v>0</v>
      </c>
      <c r="KS52" s="17"/>
      <c r="KT52" s="17"/>
      <c r="KU52" s="17">
        <v>0</v>
      </c>
      <c r="KV52" s="17">
        <v>2.5</v>
      </c>
      <c r="KW52" s="17">
        <v>2.2284299999999999</v>
      </c>
      <c r="KX52" s="17">
        <v>2.2284299999999999</v>
      </c>
      <c r="KY52" s="17">
        <v>0.27156999999999998</v>
      </c>
      <c r="KZ52" s="17">
        <v>223.9</v>
      </c>
      <c r="LA52" s="17">
        <v>224.39502999999999</v>
      </c>
      <c r="LB52" s="17">
        <v>181.57669999999999</v>
      </c>
      <c r="LC52" s="17">
        <v>42.323300000000003</v>
      </c>
      <c r="LD52" s="17">
        <v>83.5</v>
      </c>
      <c r="LE52" s="17">
        <v>84.773920000000004</v>
      </c>
      <c r="LF52" s="17">
        <v>105.65788999999999</v>
      </c>
      <c r="LG52" s="17">
        <v>-22.157889999999998</v>
      </c>
      <c r="LH52" s="17">
        <v>46.3</v>
      </c>
      <c r="LI52" s="17">
        <v>43.972760000000001</v>
      </c>
      <c r="LJ52" s="17">
        <v>43.972760000000001</v>
      </c>
      <c r="LK52" s="17">
        <v>2.3272400000000002</v>
      </c>
      <c r="LL52" s="17">
        <v>46.2</v>
      </c>
      <c r="LM52" s="17">
        <v>48.413229999999999</v>
      </c>
      <c r="LN52" s="17">
        <v>48.413229999999999</v>
      </c>
      <c r="LO52" s="17">
        <v>-2.2132299999999998</v>
      </c>
      <c r="LP52" s="17">
        <v>27.9</v>
      </c>
      <c r="LQ52" s="17">
        <v>29.951460000000001</v>
      </c>
      <c r="LR52" s="17">
        <v>29.951460000000001</v>
      </c>
      <c r="LS52" s="17">
        <v>-2.0514600000000001</v>
      </c>
      <c r="LT52" s="17"/>
      <c r="LU52" s="17"/>
      <c r="LV52" s="17"/>
      <c r="LW52" s="17">
        <v>0</v>
      </c>
      <c r="LX52" s="17"/>
      <c r="LY52" s="17"/>
      <c r="LZ52" s="17"/>
      <c r="MA52" s="17">
        <v>0</v>
      </c>
      <c r="MB52" s="17"/>
      <c r="MC52" s="17"/>
      <c r="MD52" s="17"/>
      <c r="ME52" s="17">
        <v>0</v>
      </c>
      <c r="MF52" s="17">
        <v>144.4</v>
      </c>
      <c r="MG52" s="17">
        <v>151.08876000000001</v>
      </c>
      <c r="MH52" s="17">
        <v>151.08886000000001</v>
      </c>
      <c r="MI52" s="17">
        <v>-6.68886</v>
      </c>
      <c r="MJ52" s="17">
        <v>145.6</v>
      </c>
      <c r="MK52" s="17">
        <v>151.08876000000001</v>
      </c>
      <c r="ML52" s="17">
        <v>151.08886000000001</v>
      </c>
      <c r="MM52" s="17">
        <v>-5.4888599999999999</v>
      </c>
      <c r="MN52" s="17">
        <v>148.69999999999999</v>
      </c>
      <c r="MO52" s="17">
        <v>151.54248000000001</v>
      </c>
      <c r="MP52" s="17">
        <v>151.54257999999999</v>
      </c>
      <c r="MQ52" s="17">
        <v>-2.8425799999999999</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214.1</v>
      </c>
      <c r="NM52" s="17">
        <v>206.29038</v>
      </c>
      <c r="NN52" s="17">
        <v>206.29038</v>
      </c>
      <c r="NO52" s="17">
        <v>7.8096199999999998</v>
      </c>
      <c r="NP52" s="17">
        <v>102.5</v>
      </c>
      <c r="NQ52" s="17">
        <v>103.45493</v>
      </c>
      <c r="NR52" s="17">
        <v>103.45493</v>
      </c>
      <c r="NS52" s="17">
        <v>-0.95492999999999995</v>
      </c>
      <c r="NT52" s="17">
        <v>7.1</v>
      </c>
      <c r="NU52" s="17">
        <v>7.8258200000000002</v>
      </c>
      <c r="NV52" s="17">
        <v>7.8258099999999997</v>
      </c>
      <c r="NW52" s="17">
        <v>-0.72580999999999996</v>
      </c>
      <c r="NX52" s="17">
        <v>0</v>
      </c>
      <c r="NY52" s="17">
        <v>8.2100200000000001</v>
      </c>
      <c r="NZ52" s="17">
        <v>8.2100100000000005</v>
      </c>
      <c r="OA52" s="17">
        <v>-8.2100100000000005</v>
      </c>
      <c r="OB52" s="17">
        <v>0</v>
      </c>
      <c r="OC52" s="17"/>
      <c r="OD52" s="17"/>
      <c r="OE52" s="17">
        <v>0</v>
      </c>
      <c r="OF52" s="17">
        <v>106.9</v>
      </c>
      <c r="OG52" s="17">
        <v>92.11</v>
      </c>
      <c r="OH52" s="17">
        <v>96.8</v>
      </c>
      <c r="OI52" s="17">
        <v>10.1</v>
      </c>
      <c r="OJ52" s="17">
        <v>0</v>
      </c>
      <c r="OK52" s="17"/>
      <c r="OL52" s="17"/>
      <c r="OM52" s="17">
        <v>0</v>
      </c>
      <c r="ON52" s="17">
        <v>2.6</v>
      </c>
      <c r="OO52" s="17">
        <v>3.02</v>
      </c>
      <c r="OP52" s="17">
        <v>1.97</v>
      </c>
      <c r="OQ52" s="17">
        <v>0.63</v>
      </c>
      <c r="OR52" s="17">
        <v>0</v>
      </c>
      <c r="OS52" s="17"/>
      <c r="OT52" s="17"/>
      <c r="OU52" s="17">
        <v>0</v>
      </c>
      <c r="OV52" s="17">
        <v>13.5</v>
      </c>
      <c r="OW52" s="17">
        <v>14.13592</v>
      </c>
      <c r="OX52" s="17">
        <v>14.56311</v>
      </c>
      <c r="OY52" s="17">
        <v>-1.06311</v>
      </c>
      <c r="OZ52" s="17">
        <v>6.6657599999999997</v>
      </c>
      <c r="PA52" s="17">
        <v>20.254370000000002</v>
      </c>
      <c r="PB52" s="17">
        <v>20.254370000000002</v>
      </c>
      <c r="PC52" s="17">
        <v>-13.588609999999999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2.2000000000000002</v>
      </c>
      <c r="PU52" s="17">
        <v>2.64</v>
      </c>
      <c r="PV52" s="17">
        <v>2.65</v>
      </c>
      <c r="PW52" s="17">
        <v>-0.45</v>
      </c>
      <c r="PX52" s="17">
        <v>2.6</v>
      </c>
      <c r="PY52" s="17">
        <v>2.5</v>
      </c>
      <c r="PZ52" s="17">
        <v>2.5</v>
      </c>
      <c r="QA52" s="17">
        <v>0.1</v>
      </c>
      <c r="QB52" s="17">
        <v>20.5</v>
      </c>
      <c r="QC52" s="17">
        <v>20.254370000000002</v>
      </c>
      <c r="QD52" s="17">
        <v>20.254370000000002</v>
      </c>
      <c r="QE52" s="17">
        <v>0.24562999999999999</v>
      </c>
      <c r="QF52" s="17">
        <v>20</v>
      </c>
      <c r="QG52" s="17">
        <v>18.854369999999999</v>
      </c>
      <c r="QH52" s="17">
        <v>19.417480000000001</v>
      </c>
      <c r="QI52" s="17">
        <v>0.58252000000000004</v>
      </c>
      <c r="QJ52" s="17">
        <v>19.100000000000001</v>
      </c>
      <c r="QK52" s="17">
        <v>16.970870000000001</v>
      </c>
      <c r="QL52" s="17">
        <v>17.475729999999999</v>
      </c>
      <c r="QM52" s="17">
        <v>1.6242700000000001</v>
      </c>
      <c r="QN52" s="17">
        <v>3.3</v>
      </c>
      <c r="QO52" s="17">
        <v>3.4</v>
      </c>
      <c r="QP52" s="17">
        <v>3.4</v>
      </c>
      <c r="QQ52" s="17">
        <v>-0.1</v>
      </c>
      <c r="QR52" s="17">
        <v>18.399999999999999</v>
      </c>
      <c r="QS52" s="17">
        <v>17.436889999999998</v>
      </c>
      <c r="QT52" s="17">
        <v>17.96116</v>
      </c>
      <c r="QU52" s="17">
        <v>0.43884000000000001</v>
      </c>
      <c r="QV52" s="17">
        <v>0</v>
      </c>
      <c r="QW52" s="17"/>
      <c r="QX52" s="17"/>
      <c r="QY52" s="17">
        <v>0</v>
      </c>
      <c r="QZ52" s="17">
        <v>0</v>
      </c>
      <c r="RA52" s="17"/>
      <c r="RB52" s="17"/>
      <c r="RC52" s="17">
        <v>0</v>
      </c>
      <c r="RD52" s="17">
        <v>19.600000000000001</v>
      </c>
      <c r="RE52" s="17">
        <v>17.7</v>
      </c>
      <c r="RF52" s="17">
        <v>16.5</v>
      </c>
      <c r="RG52" s="17">
        <v>3.1</v>
      </c>
      <c r="RH52" s="17">
        <v>51.1</v>
      </c>
      <c r="RI52" s="17">
        <v>40.24</v>
      </c>
      <c r="RJ52" s="17">
        <v>42.07</v>
      </c>
      <c r="RK52" s="17">
        <v>9.0299999999999994</v>
      </c>
      <c r="RL52" s="17">
        <v>0</v>
      </c>
      <c r="RM52" s="17"/>
      <c r="RN52" s="17"/>
      <c r="RO52" s="17">
        <v>0</v>
      </c>
      <c r="RP52" s="17">
        <v>2.6</v>
      </c>
      <c r="RQ52" s="17">
        <v>3.15</v>
      </c>
      <c r="RR52" s="17">
        <v>3.15</v>
      </c>
      <c r="RS52" s="17">
        <v>-0.55000000000000004</v>
      </c>
      <c r="RT52" s="17">
        <v>20.2</v>
      </c>
      <c r="RU52" s="17">
        <v>19.772790000000001</v>
      </c>
      <c r="RV52" s="17">
        <v>19.772790000000001</v>
      </c>
      <c r="RW52" s="17">
        <v>0.42720999999999998</v>
      </c>
      <c r="RX52" s="17">
        <v>2.7</v>
      </c>
      <c r="RY52" s="17">
        <v>2</v>
      </c>
      <c r="RZ52" s="17">
        <v>2</v>
      </c>
      <c r="SA52" s="17">
        <v>0.7</v>
      </c>
      <c r="SB52" s="17"/>
      <c r="SC52" s="17">
        <v>0.4</v>
      </c>
      <c r="SD52" s="17">
        <v>0.4</v>
      </c>
      <c r="SE52" s="17">
        <v>-0.4</v>
      </c>
      <c r="SF52" s="17">
        <v>4.5999999999999996</v>
      </c>
      <c r="SG52" s="17">
        <v>7.72</v>
      </c>
      <c r="SH52" s="17">
        <v>7.7</v>
      </c>
      <c r="SI52" s="17">
        <v>-3.1</v>
      </c>
      <c r="SJ52" s="17">
        <v>6.7</v>
      </c>
      <c r="SK52" s="17">
        <v>6.4</v>
      </c>
      <c r="SL52" s="17">
        <v>6.4</v>
      </c>
      <c r="SM52" s="17">
        <v>0.3</v>
      </c>
      <c r="SN52" s="17">
        <v>9.5</v>
      </c>
      <c r="SO52" s="17">
        <v>10</v>
      </c>
      <c r="SP52" s="17">
        <v>10</v>
      </c>
      <c r="SQ52" s="17">
        <v>-0.5</v>
      </c>
      <c r="SR52" s="17">
        <v>13.9</v>
      </c>
      <c r="SS52" s="17">
        <v>13.20388</v>
      </c>
      <c r="ST52" s="17">
        <v>13.592230000000001</v>
      </c>
      <c r="SU52" s="17">
        <v>0.30776999999999999</v>
      </c>
      <c r="SV52" s="17">
        <v>16.399999999999999</v>
      </c>
      <c r="SW52" s="17">
        <v>16.970870000000001</v>
      </c>
      <c r="SX52" s="17">
        <v>17.475729999999999</v>
      </c>
      <c r="SY52" s="17">
        <v>-1.0757300000000001</v>
      </c>
      <c r="SZ52" s="17">
        <v>9.5</v>
      </c>
      <c r="TA52" s="17">
        <v>10.42</v>
      </c>
      <c r="TB52" s="17">
        <v>10.561999999999999</v>
      </c>
      <c r="TC52" s="17">
        <v>-1.0620000000000001</v>
      </c>
      <c r="TD52" s="17">
        <v>42.8</v>
      </c>
      <c r="TE52" s="17">
        <v>47.62</v>
      </c>
      <c r="TF52" s="17">
        <v>43.4</v>
      </c>
      <c r="TG52" s="17">
        <v>-0.6</v>
      </c>
      <c r="TH52" s="17">
        <v>0</v>
      </c>
      <c r="TI52" s="17"/>
      <c r="TJ52" s="17"/>
      <c r="TK52" s="17">
        <v>0</v>
      </c>
      <c r="TL52" s="17">
        <v>48.4</v>
      </c>
      <c r="TM52" s="17">
        <v>68.540000000000006</v>
      </c>
      <c r="TN52" s="17">
        <v>86.3</v>
      </c>
      <c r="TO52" s="17">
        <v>-37.9</v>
      </c>
      <c r="TP52" s="17">
        <v>76.2</v>
      </c>
      <c r="TQ52" s="17">
        <v>68.400000000000006</v>
      </c>
      <c r="TR52" s="17">
        <v>91.5</v>
      </c>
      <c r="TS52" s="17">
        <v>-15.3</v>
      </c>
      <c r="TT52" s="17">
        <v>4.0999999999999996</v>
      </c>
      <c r="TU52" s="17">
        <v>3.92</v>
      </c>
      <c r="TV52" s="17">
        <v>11.12</v>
      </c>
      <c r="TW52" s="17">
        <v>-7.02</v>
      </c>
      <c r="TX52" s="17">
        <v>1.5</v>
      </c>
      <c r="TY52" s="17">
        <v>2.08</v>
      </c>
      <c r="TZ52" s="17">
        <v>5.93</v>
      </c>
      <c r="UA52" s="17">
        <v>-4.43</v>
      </c>
      <c r="UB52" s="17">
        <v>18.5</v>
      </c>
      <c r="UC52" s="17">
        <v>17.902909999999999</v>
      </c>
      <c r="UD52" s="17">
        <v>18.4466</v>
      </c>
      <c r="UE52" s="17">
        <v>5.3400000000000003E-2</v>
      </c>
      <c r="UF52" s="17">
        <v>4</v>
      </c>
      <c r="UG52" s="17">
        <v>5</v>
      </c>
      <c r="UH52" s="17">
        <v>5</v>
      </c>
      <c r="UI52" s="17">
        <v>-1</v>
      </c>
      <c r="UJ52" s="17">
        <v>7.8</v>
      </c>
      <c r="UK52" s="17">
        <v>7.5</v>
      </c>
      <c r="UL52" s="17">
        <v>7.5</v>
      </c>
      <c r="UM52" s="17">
        <v>0.3</v>
      </c>
      <c r="UN52" s="17">
        <v>20.399999999999999</v>
      </c>
      <c r="UO52" s="17">
        <v>18.854369999999999</v>
      </c>
      <c r="UP52" s="17">
        <v>19.417480000000001</v>
      </c>
      <c r="UQ52" s="17">
        <v>0.98251999999999995</v>
      </c>
      <c r="UR52" s="17">
        <v>20.399999999999999</v>
      </c>
      <c r="US52" s="17">
        <v>18.854369999999999</v>
      </c>
      <c r="UT52" s="17">
        <v>19.417480000000001</v>
      </c>
      <c r="UU52" s="17">
        <v>0.98251999999999995</v>
      </c>
      <c r="UV52" s="17">
        <v>20.100000000000001</v>
      </c>
      <c r="UW52" s="17">
        <v>18.854369999999999</v>
      </c>
      <c r="UX52" s="17">
        <v>19.417480000000001</v>
      </c>
      <c r="UY52" s="17">
        <v>0.68252000000000002</v>
      </c>
      <c r="UZ52" s="17">
        <v>7.5</v>
      </c>
      <c r="VA52" s="17">
        <v>3.05</v>
      </c>
      <c r="VB52" s="17">
        <v>2.694</v>
      </c>
      <c r="VC52" s="17">
        <v>4.806</v>
      </c>
      <c r="VD52" s="17">
        <v>0</v>
      </c>
      <c r="VE52" s="17"/>
      <c r="VF52" s="17"/>
      <c r="VG52" s="17">
        <v>0</v>
      </c>
      <c r="VH52" s="17">
        <v>0</v>
      </c>
      <c r="VI52" s="17"/>
      <c r="VJ52" s="17"/>
      <c r="VK52" s="17">
        <v>0</v>
      </c>
      <c r="VL52" s="17">
        <v>0</v>
      </c>
      <c r="VM52" s="17"/>
      <c r="VN52" s="17"/>
      <c r="VO52" s="17">
        <v>0</v>
      </c>
      <c r="VP52" s="17">
        <v>0.6</v>
      </c>
      <c r="VQ52" s="17">
        <v>0.6</v>
      </c>
      <c r="VR52" s="17">
        <v>0.6</v>
      </c>
      <c r="VS52" s="17">
        <v>0</v>
      </c>
      <c r="VT52" s="17">
        <v>33.9</v>
      </c>
      <c r="VU52" s="17">
        <v>50.39</v>
      </c>
      <c r="VV52" s="17">
        <v>50</v>
      </c>
      <c r="VW52" s="17">
        <v>-16.100000000000001</v>
      </c>
      <c r="VX52" s="17">
        <v>23.7</v>
      </c>
      <c r="VY52" s="17">
        <v>37.49</v>
      </c>
      <c r="VZ52" s="17">
        <v>32</v>
      </c>
      <c r="WA52" s="17">
        <v>-8.3000000000000007</v>
      </c>
      <c r="WB52" s="17">
        <v>0</v>
      </c>
      <c r="WC52" s="17"/>
      <c r="WD52" s="17"/>
      <c r="WE52" s="17">
        <v>0</v>
      </c>
      <c r="WF52" s="17"/>
      <c r="WG52" s="17"/>
      <c r="WH52" s="17"/>
      <c r="WI52" s="17">
        <v>0</v>
      </c>
      <c r="WJ52" s="17">
        <v>2.2000000000000002</v>
      </c>
      <c r="WK52" s="17">
        <v>2.4</v>
      </c>
      <c r="WL52" s="17">
        <v>2.4</v>
      </c>
      <c r="WM52" s="17">
        <v>-0.2</v>
      </c>
      <c r="WN52" s="17">
        <v>2.4</v>
      </c>
      <c r="WO52" s="17">
        <v>2.4</v>
      </c>
      <c r="WP52" s="17">
        <v>2.4</v>
      </c>
      <c r="WQ52" s="17">
        <v>0</v>
      </c>
      <c r="WR52" s="17">
        <v>1.5</v>
      </c>
      <c r="WS52" s="17">
        <v>1.4</v>
      </c>
      <c r="WT52" s="17">
        <v>1.4</v>
      </c>
      <c r="WU52" s="17">
        <v>0.1</v>
      </c>
      <c r="WV52" s="17">
        <v>0</v>
      </c>
      <c r="WW52" s="17"/>
      <c r="WX52" s="17"/>
      <c r="WY52" s="17">
        <v>0</v>
      </c>
      <c r="WZ52" s="17">
        <v>3.8</v>
      </c>
      <c r="XA52" s="17">
        <v>6.8</v>
      </c>
      <c r="XB52" s="17">
        <v>6.8</v>
      </c>
      <c r="XC52" s="17">
        <v>-3</v>
      </c>
      <c r="XD52" s="17">
        <v>19</v>
      </c>
      <c r="XE52" s="17">
        <v>17.902909999999999</v>
      </c>
      <c r="XF52" s="17">
        <v>18.4466</v>
      </c>
      <c r="XG52" s="17">
        <v>0.5534</v>
      </c>
      <c r="XH52" s="17">
        <v>8.6</v>
      </c>
      <c r="XI52" s="17">
        <v>10.8</v>
      </c>
      <c r="XJ52" s="17">
        <v>10.8</v>
      </c>
      <c r="XK52" s="17">
        <v>-2.2000000000000002</v>
      </c>
      <c r="XL52" s="17">
        <v>28.1</v>
      </c>
      <c r="XM52" s="17">
        <v>30</v>
      </c>
      <c r="XN52" s="17">
        <v>28</v>
      </c>
      <c r="XO52" s="17">
        <v>0.1</v>
      </c>
      <c r="XP52" s="17">
        <v>35.200000000000003</v>
      </c>
      <c r="XQ52" s="17">
        <v>30</v>
      </c>
      <c r="XR52" s="17">
        <v>28</v>
      </c>
      <c r="XS52" s="17">
        <v>7.2</v>
      </c>
      <c r="XT52" s="17">
        <v>16</v>
      </c>
      <c r="XU52" s="17">
        <v>14</v>
      </c>
      <c r="XV52" s="17">
        <v>14</v>
      </c>
      <c r="XW52" s="17">
        <v>2</v>
      </c>
      <c r="XX52" s="17">
        <v>20.3</v>
      </c>
      <c r="XY52" s="17">
        <v>20</v>
      </c>
      <c r="XZ52" s="17">
        <v>20</v>
      </c>
      <c r="YA52" s="17">
        <v>0.3</v>
      </c>
      <c r="YB52" s="17">
        <v>6.3</v>
      </c>
      <c r="YC52" s="17">
        <v>7.73</v>
      </c>
      <c r="YD52" s="17">
        <v>7.73</v>
      </c>
      <c r="YE52" s="17">
        <v>-1.43</v>
      </c>
      <c r="YF52" s="17">
        <v>11.08</v>
      </c>
      <c r="YG52" s="17">
        <v>11</v>
      </c>
      <c r="YH52" s="17">
        <v>11</v>
      </c>
      <c r="YI52" s="17">
        <v>0.08</v>
      </c>
    </row>
    <row r="53" spans="1:659" ht="24" customHeight="1" x14ac:dyDescent="0.25">
      <c r="A53" s="1"/>
      <c r="B53" s="16" t="s">
        <v>70</v>
      </c>
      <c r="C53" s="16" t="s">
        <v>823</v>
      </c>
      <c r="D53" s="17">
        <v>202.7</v>
      </c>
      <c r="E53" s="17">
        <v>203.20388</v>
      </c>
      <c r="F53" s="17">
        <v>203.20388</v>
      </c>
      <c r="G53" s="17">
        <v>-0.50387999999999999</v>
      </c>
      <c r="H53" s="17">
        <v>623.9</v>
      </c>
      <c r="I53" s="17">
        <v>620.52909999999997</v>
      </c>
      <c r="J53" s="17">
        <v>620.52909999999997</v>
      </c>
      <c r="K53" s="17">
        <v>3.3708999999999998</v>
      </c>
      <c r="L53" s="17">
        <v>213.2</v>
      </c>
      <c r="M53" s="17">
        <v>201.86914999999999</v>
      </c>
      <c r="N53" s="17">
        <v>201.86914999999999</v>
      </c>
      <c r="O53" s="17">
        <v>11.33085</v>
      </c>
      <c r="P53" s="17"/>
      <c r="Q53" s="17"/>
      <c r="R53" s="17"/>
      <c r="S53" s="17">
        <v>0</v>
      </c>
      <c r="T53" s="17"/>
      <c r="U53" s="17"/>
      <c r="V53" s="17"/>
      <c r="W53" s="17">
        <v>0</v>
      </c>
      <c r="X53" s="17">
        <v>89.9</v>
      </c>
      <c r="Y53" s="17">
        <v>91.778639999999996</v>
      </c>
      <c r="Z53" s="17">
        <v>91.778639999999996</v>
      </c>
      <c r="AA53" s="17">
        <v>-1.8786400000000001</v>
      </c>
      <c r="AB53" s="17">
        <v>144.6</v>
      </c>
      <c r="AC53" s="17">
        <v>196.65774999999999</v>
      </c>
      <c r="AD53" s="17">
        <v>214.77247</v>
      </c>
      <c r="AE53" s="17">
        <v>-70.172470000000004</v>
      </c>
      <c r="AF53" s="17"/>
      <c r="AG53" s="17"/>
      <c r="AH53" s="17"/>
      <c r="AI53" s="17">
        <v>0</v>
      </c>
      <c r="AJ53" s="17"/>
      <c r="AK53" s="17"/>
      <c r="AL53" s="17"/>
      <c r="AM53" s="17">
        <v>0</v>
      </c>
      <c r="AN53" s="17">
        <v>165.1</v>
      </c>
      <c r="AO53" s="17">
        <v>182.22371000000001</v>
      </c>
      <c r="AP53" s="17">
        <v>196.22801999999999</v>
      </c>
      <c r="AQ53" s="17">
        <v>-31.128019999999999</v>
      </c>
      <c r="AR53" s="17">
        <v>164.2</v>
      </c>
      <c r="AS53" s="17">
        <v>182.22371000000001</v>
      </c>
      <c r="AT53" s="17">
        <v>196.22801999999999</v>
      </c>
      <c r="AU53" s="17">
        <v>-32.028019999999998</v>
      </c>
      <c r="AV53" s="17">
        <v>164.8</v>
      </c>
      <c r="AW53" s="17">
        <v>182.22371000000001</v>
      </c>
      <c r="AX53" s="17">
        <v>196.22801999999999</v>
      </c>
      <c r="AY53" s="17">
        <v>-31.42802</v>
      </c>
      <c r="AZ53" s="17">
        <v>249.6</v>
      </c>
      <c r="BA53" s="17">
        <v>274.15638999999999</v>
      </c>
      <c r="BB53" s="17">
        <v>295.22593999999998</v>
      </c>
      <c r="BC53" s="17">
        <v>-45.62594</v>
      </c>
      <c r="BD53" s="17"/>
      <c r="BE53" s="17"/>
      <c r="BF53" s="17"/>
      <c r="BG53" s="17">
        <v>0</v>
      </c>
      <c r="BH53" s="17"/>
      <c r="BI53" s="17"/>
      <c r="BJ53" s="17"/>
      <c r="BK53" s="17">
        <v>0</v>
      </c>
      <c r="BL53" s="17">
        <v>562.20000000000005</v>
      </c>
      <c r="BM53" s="17">
        <v>324.98916000000003</v>
      </c>
      <c r="BN53" s="17">
        <v>530.36815999999999</v>
      </c>
      <c r="BO53" s="17">
        <v>31.83184</v>
      </c>
      <c r="BP53" s="17">
        <v>5.6</v>
      </c>
      <c r="BQ53" s="17">
        <v>5.4625000000000004</v>
      </c>
      <c r="BR53" s="17">
        <v>5.4625000000000004</v>
      </c>
      <c r="BS53" s="17">
        <v>0.13750000000000001</v>
      </c>
      <c r="BT53" s="17"/>
      <c r="BU53" s="17"/>
      <c r="BV53" s="17"/>
      <c r="BW53" s="17">
        <v>0</v>
      </c>
      <c r="BX53" s="17"/>
      <c r="BY53" s="17"/>
      <c r="BZ53" s="17"/>
      <c r="CA53" s="17">
        <v>0</v>
      </c>
      <c r="CB53" s="17"/>
      <c r="CC53" s="17"/>
      <c r="CD53" s="17"/>
      <c r="CE53" s="17">
        <v>0</v>
      </c>
      <c r="CF53" s="17"/>
      <c r="CG53" s="17"/>
      <c r="CH53" s="17"/>
      <c r="CI53" s="17">
        <v>0</v>
      </c>
      <c r="CJ53" s="17">
        <v>168.2</v>
      </c>
      <c r="CK53" s="17">
        <v>163.90777</v>
      </c>
      <c r="CL53" s="17">
        <v>163.90777</v>
      </c>
      <c r="CM53" s="17">
        <v>4.29223</v>
      </c>
      <c r="CN53" s="17">
        <v>7.2</v>
      </c>
      <c r="CO53" s="17">
        <v>5.1333399999999996</v>
      </c>
      <c r="CP53" s="17">
        <v>5.1333399999999996</v>
      </c>
      <c r="CQ53" s="17">
        <v>2.0666600000000002</v>
      </c>
      <c r="CR53" s="17">
        <v>6.7</v>
      </c>
      <c r="CS53" s="17">
        <v>2.8177599999999998</v>
      </c>
      <c r="CT53" s="17">
        <v>2.8177599999999998</v>
      </c>
      <c r="CU53" s="17">
        <v>3.8822399999999999</v>
      </c>
      <c r="CV53" s="17"/>
      <c r="CW53" s="17"/>
      <c r="CX53" s="17"/>
      <c r="CY53" s="17">
        <v>0</v>
      </c>
      <c r="CZ53" s="17">
        <v>6.9</v>
      </c>
      <c r="DA53" s="17">
        <v>6.8787000000000003</v>
      </c>
      <c r="DB53" s="17">
        <v>6.8787000000000003</v>
      </c>
      <c r="DC53" s="17">
        <v>2.1299999999999999E-2</v>
      </c>
      <c r="DD53" s="17">
        <v>14.7</v>
      </c>
      <c r="DE53" s="17">
        <v>14.919420000000001</v>
      </c>
      <c r="DF53" s="17">
        <v>14.919420000000001</v>
      </c>
      <c r="DG53" s="17">
        <v>-0.21942</v>
      </c>
      <c r="DH53" s="17">
        <v>141.4</v>
      </c>
      <c r="DI53" s="17">
        <v>142.30582999999999</v>
      </c>
      <c r="DJ53" s="17">
        <v>118.76181</v>
      </c>
      <c r="DK53" s="17">
        <v>22.638190000000002</v>
      </c>
      <c r="DL53" s="17"/>
      <c r="DM53" s="17"/>
      <c r="DN53" s="17"/>
      <c r="DO53" s="17">
        <v>0</v>
      </c>
      <c r="DP53" s="17"/>
      <c r="DQ53" s="17"/>
      <c r="DR53" s="17"/>
      <c r="DS53" s="17">
        <v>0</v>
      </c>
      <c r="DT53" s="17"/>
      <c r="DU53" s="17"/>
      <c r="DV53" s="17"/>
      <c r="DW53" s="17">
        <v>0</v>
      </c>
      <c r="DX53" s="17"/>
      <c r="DY53" s="17"/>
      <c r="DZ53" s="17"/>
      <c r="EA53" s="17">
        <v>0</v>
      </c>
      <c r="EB53" s="17">
        <v>55.4</v>
      </c>
      <c r="EC53" s="17">
        <v>55.841569999999997</v>
      </c>
      <c r="ED53" s="17">
        <v>55.841569999999997</v>
      </c>
      <c r="EE53" s="17">
        <v>-0.44157000000000002</v>
      </c>
      <c r="EF53" s="17">
        <v>219.1</v>
      </c>
      <c r="EG53" s="17">
        <v>175.23543000000001</v>
      </c>
      <c r="EH53" s="17">
        <v>220.48069000000001</v>
      </c>
      <c r="EI53" s="17">
        <v>-1.38069</v>
      </c>
      <c r="EJ53" s="17"/>
      <c r="EK53" s="17"/>
      <c r="EL53" s="17"/>
      <c r="EM53" s="17">
        <v>0</v>
      </c>
      <c r="EN53" s="17"/>
      <c r="EO53" s="17"/>
      <c r="EP53" s="17"/>
      <c r="EQ53" s="17">
        <v>0</v>
      </c>
      <c r="ER53" s="17"/>
      <c r="ES53" s="17"/>
      <c r="ET53" s="17"/>
      <c r="EU53" s="17">
        <v>0</v>
      </c>
      <c r="EV53" s="17">
        <v>6.5</v>
      </c>
      <c r="EW53" s="17">
        <v>6.39</v>
      </c>
      <c r="EX53" s="17">
        <v>6.39</v>
      </c>
      <c r="EY53" s="17">
        <v>0.11</v>
      </c>
      <c r="EZ53" s="17">
        <v>358.5</v>
      </c>
      <c r="FA53" s="17">
        <v>342.70774999999998</v>
      </c>
      <c r="FB53" s="17">
        <v>396.03179999999998</v>
      </c>
      <c r="FC53" s="17">
        <v>-37.531799999999997</v>
      </c>
      <c r="FD53" s="17">
        <v>34</v>
      </c>
      <c r="FE53" s="17">
        <v>35.039729999999999</v>
      </c>
      <c r="FF53" s="17">
        <v>44.82403</v>
      </c>
      <c r="FG53" s="17">
        <v>-10.82403</v>
      </c>
      <c r="FH53" s="17">
        <v>118.1</v>
      </c>
      <c r="FI53" s="17">
        <v>128.31246999999999</v>
      </c>
      <c r="FJ53" s="17">
        <v>151.21556000000001</v>
      </c>
      <c r="FK53" s="17">
        <v>-33.115560000000002</v>
      </c>
      <c r="FL53" s="17">
        <v>17.2</v>
      </c>
      <c r="FM53" s="17">
        <v>20.015689999999999</v>
      </c>
      <c r="FN53" s="17">
        <v>20.749040000000001</v>
      </c>
      <c r="FO53" s="17">
        <v>-3.5490400000000002</v>
      </c>
      <c r="FP53" s="17">
        <v>18.100000000000001</v>
      </c>
      <c r="FQ53" s="17">
        <v>17.210889999999999</v>
      </c>
      <c r="FR53" s="17">
        <v>17.210889999999999</v>
      </c>
      <c r="FS53" s="17">
        <v>0.88910999999999996</v>
      </c>
      <c r="FT53" s="17">
        <v>18.8</v>
      </c>
      <c r="FU53" s="17">
        <v>17.436889999999998</v>
      </c>
      <c r="FV53" s="17">
        <v>17.96116</v>
      </c>
      <c r="FW53" s="17">
        <v>0.83884000000000003</v>
      </c>
      <c r="FX53" s="17">
        <v>90.2</v>
      </c>
      <c r="FY53" s="17">
        <v>87.68835</v>
      </c>
      <c r="FZ53" s="17">
        <v>87.68835</v>
      </c>
      <c r="GA53" s="17">
        <v>2.5116499999999999</v>
      </c>
      <c r="GB53" s="17">
        <v>181.8</v>
      </c>
      <c r="GC53" s="17">
        <v>184.91498000000001</v>
      </c>
      <c r="GD53" s="17">
        <v>184.91498000000001</v>
      </c>
      <c r="GE53" s="17">
        <v>-3.1149800000000001</v>
      </c>
      <c r="GF53" s="17">
        <v>182</v>
      </c>
      <c r="GG53" s="17">
        <v>184.91498000000001</v>
      </c>
      <c r="GH53" s="17">
        <v>184.91498000000001</v>
      </c>
      <c r="GI53" s="17">
        <v>-2.9149799999999999</v>
      </c>
      <c r="GJ53" s="17">
        <v>184.7</v>
      </c>
      <c r="GK53" s="17">
        <v>185.47028</v>
      </c>
      <c r="GL53" s="17">
        <v>185.47028</v>
      </c>
      <c r="GM53" s="17">
        <v>-0.77027999999999996</v>
      </c>
      <c r="GN53" s="17">
        <v>109.3</v>
      </c>
      <c r="GO53" s="17">
        <v>105.05658</v>
      </c>
      <c r="GP53" s="17">
        <v>110.37474</v>
      </c>
      <c r="GQ53" s="17">
        <v>-1.07474</v>
      </c>
      <c r="GR53" s="17">
        <v>26.7</v>
      </c>
      <c r="GS53" s="17">
        <v>26.251169999999998</v>
      </c>
      <c r="GT53" s="17">
        <v>18.000039999999998</v>
      </c>
      <c r="GU53" s="17">
        <v>8.6999600000000008</v>
      </c>
      <c r="GV53" s="17">
        <v>33</v>
      </c>
      <c r="GW53" s="17">
        <v>44.060189999999999</v>
      </c>
      <c r="GX53" s="17">
        <v>44.060189999999999</v>
      </c>
      <c r="GY53" s="17">
        <v>-11.06019</v>
      </c>
      <c r="GZ53" s="17">
        <v>2</v>
      </c>
      <c r="HA53" s="17">
        <v>2.1456300000000001</v>
      </c>
      <c r="HB53" s="17">
        <v>2.1456300000000001</v>
      </c>
      <c r="HC53" s="17">
        <v>-0.14563000000000001</v>
      </c>
      <c r="HD53" s="17">
        <v>31.1</v>
      </c>
      <c r="HE53" s="17">
        <v>28.32893</v>
      </c>
      <c r="HF53" s="17">
        <v>28.32893</v>
      </c>
      <c r="HG53" s="17">
        <v>2.7710699999999999</v>
      </c>
      <c r="HH53" s="17">
        <v>79.900000000000006</v>
      </c>
      <c r="HI53" s="17">
        <v>85.252629999999996</v>
      </c>
      <c r="HJ53" s="17">
        <v>38.60671</v>
      </c>
      <c r="HK53" s="17">
        <v>41.293289999999999</v>
      </c>
      <c r="HL53" s="17"/>
      <c r="HM53" s="17"/>
      <c r="HN53" s="17"/>
      <c r="HO53" s="17">
        <v>0</v>
      </c>
      <c r="HP53" s="17"/>
      <c r="HQ53" s="17"/>
      <c r="HR53" s="17"/>
      <c r="HS53" s="17">
        <v>0</v>
      </c>
      <c r="HT53" s="17">
        <v>87.1</v>
      </c>
      <c r="HU53" s="17">
        <v>85.482579999999999</v>
      </c>
      <c r="HV53" s="17">
        <v>85.482579999999999</v>
      </c>
      <c r="HW53" s="17">
        <v>1.6174200000000001</v>
      </c>
      <c r="HX53" s="17"/>
      <c r="HY53" s="17"/>
      <c r="HZ53" s="17"/>
      <c r="IA53" s="17">
        <v>0</v>
      </c>
      <c r="IB53" s="17"/>
      <c r="IC53" s="17"/>
      <c r="ID53" s="17"/>
      <c r="IE53" s="17">
        <v>0</v>
      </c>
      <c r="IF53" s="17">
        <v>47.4</v>
      </c>
      <c r="IG53" s="17">
        <v>45.221359999999997</v>
      </c>
      <c r="IH53" s="17"/>
      <c r="II53" s="17">
        <v>47.4</v>
      </c>
      <c r="IJ53" s="17"/>
      <c r="IK53" s="17"/>
      <c r="IL53" s="17"/>
      <c r="IM53" s="17">
        <v>0</v>
      </c>
      <c r="IN53" s="17"/>
      <c r="IO53" s="17"/>
      <c r="IP53" s="17"/>
      <c r="IQ53" s="17">
        <v>0</v>
      </c>
      <c r="IR53" s="17"/>
      <c r="IS53" s="17"/>
      <c r="IT53" s="17"/>
      <c r="IU53" s="17">
        <v>0</v>
      </c>
      <c r="IV53" s="17">
        <v>95.8</v>
      </c>
      <c r="IW53" s="17">
        <v>79.977900000000005</v>
      </c>
      <c r="IX53" s="17">
        <v>92.68974</v>
      </c>
      <c r="IY53" s="17">
        <v>3.1102599999999998</v>
      </c>
      <c r="IZ53" s="17"/>
      <c r="JA53" s="17"/>
      <c r="JB53" s="17"/>
      <c r="JC53" s="17">
        <v>0</v>
      </c>
      <c r="JD53" s="17">
        <v>171.8</v>
      </c>
      <c r="JE53" s="17">
        <v>186.21592999999999</v>
      </c>
      <c r="JF53" s="17"/>
      <c r="JG53" s="17">
        <v>171.8</v>
      </c>
      <c r="JH53" s="17">
        <v>200</v>
      </c>
      <c r="JI53" s="17">
        <v>186.21592999999999</v>
      </c>
      <c r="JJ53" s="17">
        <v>196.19228000000001</v>
      </c>
      <c r="JK53" s="17">
        <v>3.8077200000000002</v>
      </c>
      <c r="JL53" s="17">
        <v>181.7</v>
      </c>
      <c r="JM53" s="17">
        <v>186.77513999999999</v>
      </c>
      <c r="JN53" s="17">
        <v>98.390720000000002</v>
      </c>
      <c r="JO53" s="17">
        <v>83.309280000000001</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v>0</v>
      </c>
      <c r="KS53" s="17"/>
      <c r="KT53" s="17"/>
      <c r="KU53" s="17">
        <v>0</v>
      </c>
      <c r="KV53" s="17">
        <v>2.5</v>
      </c>
      <c r="KW53" s="17">
        <v>2.2284299999999999</v>
      </c>
      <c r="KX53" s="17">
        <v>2.2284299999999999</v>
      </c>
      <c r="KY53" s="17">
        <v>0.27156999999999998</v>
      </c>
      <c r="KZ53" s="17">
        <v>176.9</v>
      </c>
      <c r="LA53" s="17">
        <v>192.59505999999999</v>
      </c>
      <c r="LB53" s="17">
        <v>181.57669999999999</v>
      </c>
      <c r="LC53" s="17">
        <v>-4.6767000000000003</v>
      </c>
      <c r="LD53" s="17">
        <v>98.6</v>
      </c>
      <c r="LE53" s="17">
        <v>59.223300000000002</v>
      </c>
      <c r="LF53" s="17">
        <v>94.219440000000006</v>
      </c>
      <c r="LG53" s="17">
        <v>4.38056</v>
      </c>
      <c r="LH53" s="17">
        <v>46.2</v>
      </c>
      <c r="LI53" s="17">
        <v>43.972760000000001</v>
      </c>
      <c r="LJ53" s="17">
        <v>43.972760000000001</v>
      </c>
      <c r="LK53" s="17">
        <v>2.2272400000000001</v>
      </c>
      <c r="LL53" s="17">
        <v>46</v>
      </c>
      <c r="LM53" s="17">
        <v>48.413229999999999</v>
      </c>
      <c r="LN53" s="17">
        <v>48.413229999999999</v>
      </c>
      <c r="LO53" s="17">
        <v>-2.41323</v>
      </c>
      <c r="LP53" s="17">
        <v>27.7</v>
      </c>
      <c r="LQ53" s="17">
        <v>29.951460000000001</v>
      </c>
      <c r="LR53" s="17">
        <v>29.951460000000001</v>
      </c>
      <c r="LS53" s="17">
        <v>-2.2514599999999998</v>
      </c>
      <c r="LT53" s="17"/>
      <c r="LU53" s="17"/>
      <c r="LV53" s="17"/>
      <c r="LW53" s="17">
        <v>0</v>
      </c>
      <c r="LX53" s="17"/>
      <c r="LY53" s="17"/>
      <c r="LZ53" s="17"/>
      <c r="MA53" s="17">
        <v>0</v>
      </c>
      <c r="MB53" s="17"/>
      <c r="MC53" s="17"/>
      <c r="MD53" s="17"/>
      <c r="ME53" s="17">
        <v>0</v>
      </c>
      <c r="MF53" s="17">
        <v>144.19999999999999</v>
      </c>
      <c r="MG53" s="17">
        <v>151.08876000000001</v>
      </c>
      <c r="MH53" s="17">
        <v>151.08886000000001</v>
      </c>
      <c r="MI53" s="17">
        <v>-6.8888600000000002</v>
      </c>
      <c r="MJ53" s="17">
        <v>145.19999999999999</v>
      </c>
      <c r="MK53" s="17">
        <v>151.08876000000001</v>
      </c>
      <c r="ML53" s="17">
        <v>151.08886000000001</v>
      </c>
      <c r="MM53" s="17">
        <v>-5.8888600000000002</v>
      </c>
      <c r="MN53" s="17">
        <v>148.30000000000001</v>
      </c>
      <c r="MO53" s="17">
        <v>151.54248000000001</v>
      </c>
      <c r="MP53" s="17">
        <v>151.54257999999999</v>
      </c>
      <c r="MQ53" s="17">
        <v>-3.2425799999999998</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214.1</v>
      </c>
      <c r="NM53" s="17">
        <v>206.29038</v>
      </c>
      <c r="NN53" s="17">
        <v>206.29038</v>
      </c>
      <c r="NO53" s="17">
        <v>7.8096199999999998</v>
      </c>
      <c r="NP53" s="17">
        <v>102.5</v>
      </c>
      <c r="NQ53" s="17">
        <v>103.45493</v>
      </c>
      <c r="NR53" s="17">
        <v>103.45493</v>
      </c>
      <c r="NS53" s="17">
        <v>-0.95492999999999995</v>
      </c>
      <c r="NT53" s="17">
        <v>7.1</v>
      </c>
      <c r="NU53" s="17">
        <v>7.8258200000000002</v>
      </c>
      <c r="NV53" s="17">
        <v>7.8258099999999997</v>
      </c>
      <c r="NW53" s="17">
        <v>-0.72580999999999996</v>
      </c>
      <c r="NX53" s="17">
        <v>0</v>
      </c>
      <c r="NY53" s="17">
        <v>8.2100200000000001</v>
      </c>
      <c r="NZ53" s="17">
        <v>8.2100100000000005</v>
      </c>
      <c r="OA53" s="17">
        <v>-8.2100100000000005</v>
      </c>
      <c r="OB53" s="17">
        <v>0</v>
      </c>
      <c r="OC53" s="17"/>
      <c r="OD53" s="17"/>
      <c r="OE53" s="17">
        <v>0</v>
      </c>
      <c r="OF53" s="17">
        <v>112</v>
      </c>
      <c r="OG53" s="17">
        <v>86.08</v>
      </c>
      <c r="OH53" s="17">
        <v>94.95</v>
      </c>
      <c r="OI53" s="17">
        <v>17.05</v>
      </c>
      <c r="OJ53" s="17">
        <v>0</v>
      </c>
      <c r="OK53" s="17"/>
      <c r="OL53" s="17"/>
      <c r="OM53" s="17">
        <v>0</v>
      </c>
      <c r="ON53" s="17">
        <v>0</v>
      </c>
      <c r="OO53" s="17">
        <v>2.84</v>
      </c>
      <c r="OP53" s="17">
        <v>1.524</v>
      </c>
      <c r="OQ53" s="17">
        <v>-1.524</v>
      </c>
      <c r="OR53" s="17">
        <v>0</v>
      </c>
      <c r="OS53" s="17"/>
      <c r="OT53" s="17"/>
      <c r="OU53" s="17">
        <v>0</v>
      </c>
      <c r="OV53" s="17">
        <v>13.5</v>
      </c>
      <c r="OW53" s="17">
        <v>14.13592</v>
      </c>
      <c r="OX53" s="17">
        <v>14.56311</v>
      </c>
      <c r="OY53" s="17">
        <v>-1.06311</v>
      </c>
      <c r="OZ53" s="17">
        <v>6.5402100000000001</v>
      </c>
      <c r="PA53" s="17">
        <v>20.254370000000002</v>
      </c>
      <c r="PB53" s="17">
        <v>20.254370000000002</v>
      </c>
      <c r="PC53" s="17">
        <v>-13.71416</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2.2000000000000002</v>
      </c>
      <c r="PU53" s="17">
        <v>2.64</v>
      </c>
      <c r="PV53" s="17">
        <v>2.65</v>
      </c>
      <c r="PW53" s="17">
        <v>-0.45</v>
      </c>
      <c r="PX53" s="17">
        <v>2.6</v>
      </c>
      <c r="PY53" s="17">
        <v>2.5</v>
      </c>
      <c r="PZ53" s="17">
        <v>2.5</v>
      </c>
      <c r="QA53" s="17">
        <v>0.1</v>
      </c>
      <c r="QB53" s="17">
        <v>20.2</v>
      </c>
      <c r="QC53" s="17">
        <v>20.254370000000002</v>
      </c>
      <c r="QD53" s="17">
        <v>20.254370000000002</v>
      </c>
      <c r="QE53" s="17">
        <v>-5.4370000000000002E-2</v>
      </c>
      <c r="QF53" s="17">
        <v>20</v>
      </c>
      <c r="QG53" s="17">
        <v>18.854369999999999</v>
      </c>
      <c r="QH53" s="17">
        <v>19.417480000000001</v>
      </c>
      <c r="QI53" s="17">
        <v>0.58252000000000004</v>
      </c>
      <c r="QJ53" s="17">
        <v>19.100000000000001</v>
      </c>
      <c r="QK53" s="17">
        <v>16.970870000000001</v>
      </c>
      <c r="QL53" s="17">
        <v>17.475729999999999</v>
      </c>
      <c r="QM53" s="17">
        <v>1.6242700000000001</v>
      </c>
      <c r="QN53" s="17">
        <v>3.2</v>
      </c>
      <c r="QO53" s="17">
        <v>3.4</v>
      </c>
      <c r="QP53" s="17">
        <v>3.4</v>
      </c>
      <c r="QQ53" s="17">
        <v>-0.2</v>
      </c>
      <c r="QR53" s="17">
        <v>18.3</v>
      </c>
      <c r="QS53" s="17">
        <v>17.436889999999998</v>
      </c>
      <c r="QT53" s="17">
        <v>17.96116</v>
      </c>
      <c r="QU53" s="17">
        <v>0.33883999999999997</v>
      </c>
      <c r="QV53" s="17">
        <v>0</v>
      </c>
      <c r="QW53" s="17"/>
      <c r="QX53" s="17"/>
      <c r="QY53" s="17">
        <v>0</v>
      </c>
      <c r="QZ53" s="17">
        <v>0</v>
      </c>
      <c r="RA53" s="17"/>
      <c r="RB53" s="17"/>
      <c r="RC53" s="17">
        <v>0</v>
      </c>
      <c r="RD53" s="17">
        <v>22.8</v>
      </c>
      <c r="RE53" s="17">
        <v>16.21</v>
      </c>
      <c r="RF53" s="17">
        <v>15.27</v>
      </c>
      <c r="RG53" s="17">
        <v>7.53</v>
      </c>
      <c r="RH53" s="17">
        <v>54.7</v>
      </c>
      <c r="RI53" s="17">
        <v>35.840000000000003</v>
      </c>
      <c r="RJ53" s="17">
        <v>38.15</v>
      </c>
      <c r="RK53" s="17">
        <v>16.55</v>
      </c>
      <c r="RL53" s="17">
        <v>0</v>
      </c>
      <c r="RM53" s="17"/>
      <c r="RN53" s="17"/>
      <c r="RO53" s="17">
        <v>0</v>
      </c>
      <c r="RP53" s="17">
        <v>2.6</v>
      </c>
      <c r="RQ53" s="17">
        <v>3.15</v>
      </c>
      <c r="RR53" s="17">
        <v>3.15</v>
      </c>
      <c r="RS53" s="17">
        <v>-0.55000000000000004</v>
      </c>
      <c r="RT53" s="17">
        <v>20.100000000000001</v>
      </c>
      <c r="RU53" s="17">
        <v>19.772790000000001</v>
      </c>
      <c r="RV53" s="17">
        <v>19.772790000000001</v>
      </c>
      <c r="RW53" s="17">
        <v>0.32721</v>
      </c>
      <c r="RX53" s="17">
        <v>2.6</v>
      </c>
      <c r="RY53" s="17">
        <v>2</v>
      </c>
      <c r="RZ53" s="17">
        <v>2</v>
      </c>
      <c r="SA53" s="17">
        <v>0.6</v>
      </c>
      <c r="SB53" s="17"/>
      <c r="SC53" s="17">
        <v>0.4</v>
      </c>
      <c r="SD53" s="17">
        <v>0.4</v>
      </c>
      <c r="SE53" s="17">
        <v>-0.4</v>
      </c>
      <c r="SF53" s="17">
        <v>4.5999999999999996</v>
      </c>
      <c r="SG53" s="17">
        <v>7.72</v>
      </c>
      <c r="SH53" s="17">
        <v>7.7</v>
      </c>
      <c r="SI53" s="17">
        <v>-3.1</v>
      </c>
      <c r="SJ53" s="17">
        <v>6.7</v>
      </c>
      <c r="SK53" s="17">
        <v>6.4</v>
      </c>
      <c r="SL53" s="17">
        <v>6.4</v>
      </c>
      <c r="SM53" s="17">
        <v>0.3</v>
      </c>
      <c r="SN53" s="17">
        <v>9.5</v>
      </c>
      <c r="SO53" s="17">
        <v>10</v>
      </c>
      <c r="SP53" s="17">
        <v>10</v>
      </c>
      <c r="SQ53" s="17">
        <v>-0.5</v>
      </c>
      <c r="SR53" s="17">
        <v>13.8</v>
      </c>
      <c r="SS53" s="17">
        <v>13.20388</v>
      </c>
      <c r="ST53" s="17">
        <v>13.592230000000001</v>
      </c>
      <c r="SU53" s="17">
        <v>0.20777000000000001</v>
      </c>
      <c r="SV53" s="17">
        <v>16.399999999999999</v>
      </c>
      <c r="SW53" s="17">
        <v>16.970870000000001</v>
      </c>
      <c r="SX53" s="17">
        <v>17.475729999999999</v>
      </c>
      <c r="SY53" s="17">
        <v>-1.0757300000000001</v>
      </c>
      <c r="SZ53" s="17">
        <v>7.6</v>
      </c>
      <c r="TA53" s="17">
        <v>10.24</v>
      </c>
      <c r="TB53" s="17">
        <v>10.38</v>
      </c>
      <c r="TC53" s="17">
        <v>-2.78</v>
      </c>
      <c r="TD53" s="17">
        <v>46.8</v>
      </c>
      <c r="TE53" s="17">
        <v>46.85</v>
      </c>
      <c r="TF53" s="17">
        <v>41.978000000000002</v>
      </c>
      <c r="TG53" s="17">
        <v>4.8220000000000001</v>
      </c>
      <c r="TH53" s="17">
        <v>0</v>
      </c>
      <c r="TI53" s="17"/>
      <c r="TJ53" s="17"/>
      <c r="TK53" s="17">
        <v>0</v>
      </c>
      <c r="TL53" s="17">
        <v>42.9</v>
      </c>
      <c r="TM53" s="17">
        <v>63.49</v>
      </c>
      <c r="TN53" s="17">
        <v>57.02</v>
      </c>
      <c r="TO53" s="17">
        <v>-14.12</v>
      </c>
      <c r="TP53" s="17">
        <v>71</v>
      </c>
      <c r="TQ53" s="17">
        <v>65.3</v>
      </c>
      <c r="TR53" s="17">
        <v>66.28</v>
      </c>
      <c r="TS53" s="17">
        <v>4.72</v>
      </c>
      <c r="TT53" s="17">
        <v>3.6</v>
      </c>
      <c r="TU53" s="17">
        <v>3.23</v>
      </c>
      <c r="TV53" s="17">
        <v>4.01</v>
      </c>
      <c r="TW53" s="17">
        <v>-0.41</v>
      </c>
      <c r="TX53" s="17">
        <v>0.4</v>
      </c>
      <c r="TY53" s="17">
        <v>1.79</v>
      </c>
      <c r="TZ53" s="17">
        <v>1.6</v>
      </c>
      <c r="UA53" s="17">
        <v>-1.2</v>
      </c>
      <c r="UB53" s="17">
        <v>18.100000000000001</v>
      </c>
      <c r="UC53" s="17">
        <v>17.902909999999999</v>
      </c>
      <c r="UD53" s="17">
        <v>18.4466</v>
      </c>
      <c r="UE53" s="17">
        <v>-0.34660000000000002</v>
      </c>
      <c r="UF53" s="17">
        <v>4</v>
      </c>
      <c r="UG53" s="17">
        <v>5</v>
      </c>
      <c r="UH53" s="17">
        <v>5</v>
      </c>
      <c r="UI53" s="17">
        <v>-1</v>
      </c>
      <c r="UJ53" s="17">
        <v>7.6</v>
      </c>
      <c r="UK53" s="17">
        <v>7.5</v>
      </c>
      <c r="UL53" s="17">
        <v>7.5</v>
      </c>
      <c r="UM53" s="17">
        <v>0.1</v>
      </c>
      <c r="UN53" s="17">
        <v>20.399999999999999</v>
      </c>
      <c r="UO53" s="17">
        <v>18.854369999999999</v>
      </c>
      <c r="UP53" s="17">
        <v>19.417480000000001</v>
      </c>
      <c r="UQ53" s="17">
        <v>0.98251999999999995</v>
      </c>
      <c r="UR53" s="17">
        <v>20.399999999999999</v>
      </c>
      <c r="US53" s="17">
        <v>18.854369999999999</v>
      </c>
      <c r="UT53" s="17">
        <v>19.417480000000001</v>
      </c>
      <c r="UU53" s="17">
        <v>0.98251999999999995</v>
      </c>
      <c r="UV53" s="17">
        <v>20.100000000000001</v>
      </c>
      <c r="UW53" s="17">
        <v>18.854369999999999</v>
      </c>
      <c r="UX53" s="17">
        <v>19.417480000000001</v>
      </c>
      <c r="UY53" s="17">
        <v>0.68252000000000002</v>
      </c>
      <c r="UZ53" s="17">
        <v>1.9</v>
      </c>
      <c r="VA53" s="17">
        <v>2.95</v>
      </c>
      <c r="VB53" s="17">
        <v>2.262</v>
      </c>
      <c r="VC53" s="17">
        <v>-0.36199999999999999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16.5</v>
      </c>
      <c r="VU53" s="17">
        <v>42.32</v>
      </c>
      <c r="VV53" s="17">
        <v>41</v>
      </c>
      <c r="VW53" s="17">
        <v>-24.5</v>
      </c>
      <c r="VX53" s="17">
        <v>10.1</v>
      </c>
      <c r="VY53" s="17">
        <v>30.49</v>
      </c>
      <c r="VZ53" s="17">
        <v>25</v>
      </c>
      <c r="WA53" s="17">
        <v>-14.9</v>
      </c>
      <c r="WB53" s="17">
        <v>0</v>
      </c>
      <c r="WC53" s="17"/>
      <c r="WD53" s="17"/>
      <c r="WE53" s="17">
        <v>0</v>
      </c>
      <c r="WF53" s="17"/>
      <c r="WG53" s="17"/>
      <c r="WH53" s="17"/>
      <c r="WI53" s="17">
        <v>0</v>
      </c>
      <c r="WJ53" s="17">
        <v>2.2000000000000002</v>
      </c>
      <c r="WK53" s="17">
        <v>2.4</v>
      </c>
      <c r="WL53" s="17">
        <v>2.4</v>
      </c>
      <c r="WM53" s="17">
        <v>-0.2</v>
      </c>
      <c r="WN53" s="17">
        <v>2.4</v>
      </c>
      <c r="WO53" s="17">
        <v>2.4</v>
      </c>
      <c r="WP53" s="17">
        <v>2.4</v>
      </c>
      <c r="WQ53" s="17">
        <v>0</v>
      </c>
      <c r="WR53" s="17">
        <v>1.5</v>
      </c>
      <c r="WS53" s="17">
        <v>1.4</v>
      </c>
      <c r="WT53" s="17">
        <v>1.4</v>
      </c>
      <c r="WU53" s="17">
        <v>0.1</v>
      </c>
      <c r="WV53" s="17">
        <v>0</v>
      </c>
      <c r="WW53" s="17"/>
      <c r="WX53" s="17"/>
      <c r="WY53" s="17">
        <v>0</v>
      </c>
      <c r="WZ53" s="17">
        <v>3.8</v>
      </c>
      <c r="XA53" s="17">
        <v>6.8</v>
      </c>
      <c r="XB53" s="17">
        <v>6.8</v>
      </c>
      <c r="XC53" s="17">
        <v>-3</v>
      </c>
      <c r="XD53" s="17">
        <v>18.899999999999999</v>
      </c>
      <c r="XE53" s="17">
        <v>17.902909999999999</v>
      </c>
      <c r="XF53" s="17">
        <v>18.4466</v>
      </c>
      <c r="XG53" s="17">
        <v>0.45340000000000003</v>
      </c>
      <c r="XH53" s="17">
        <v>7.3</v>
      </c>
      <c r="XI53" s="17">
        <v>10.8</v>
      </c>
      <c r="XJ53" s="17">
        <v>10.8</v>
      </c>
      <c r="XK53" s="17">
        <v>-3.5</v>
      </c>
      <c r="XL53" s="17">
        <v>28.1</v>
      </c>
      <c r="XM53" s="17">
        <v>30</v>
      </c>
      <c r="XN53" s="17">
        <v>28</v>
      </c>
      <c r="XO53" s="17">
        <v>0.1</v>
      </c>
      <c r="XP53" s="17">
        <v>35.299999999999997</v>
      </c>
      <c r="XQ53" s="17">
        <v>30</v>
      </c>
      <c r="XR53" s="17">
        <v>28</v>
      </c>
      <c r="XS53" s="17">
        <v>7.3</v>
      </c>
      <c r="XT53" s="17">
        <v>15.6</v>
      </c>
      <c r="XU53" s="17">
        <v>14</v>
      </c>
      <c r="XV53" s="17">
        <v>14</v>
      </c>
      <c r="XW53" s="17">
        <v>1.6</v>
      </c>
      <c r="XX53" s="17">
        <v>20.3</v>
      </c>
      <c r="XY53" s="17">
        <v>20</v>
      </c>
      <c r="XZ53" s="17">
        <v>20</v>
      </c>
      <c r="YA53" s="17">
        <v>0.3</v>
      </c>
      <c r="YB53" s="17">
        <v>9.1999999999999993</v>
      </c>
      <c r="YC53" s="17">
        <v>7.73</v>
      </c>
      <c r="YD53" s="17">
        <v>7.73</v>
      </c>
      <c r="YE53" s="17">
        <v>1.47</v>
      </c>
      <c r="YF53" s="17">
        <v>11.08</v>
      </c>
      <c r="YG53" s="17">
        <v>11</v>
      </c>
      <c r="YH53" s="17">
        <v>11</v>
      </c>
      <c r="YI53" s="17">
        <v>0.08</v>
      </c>
    </row>
    <row r="54" spans="1:659" ht="24" customHeight="1" x14ac:dyDescent="0.25">
      <c r="A54" s="1"/>
      <c r="B54" s="16" t="s">
        <v>70</v>
      </c>
      <c r="C54" s="16" t="s">
        <v>824</v>
      </c>
      <c r="D54" s="17">
        <v>200.9</v>
      </c>
      <c r="E54" s="17">
        <v>203.20388</v>
      </c>
      <c r="F54" s="17">
        <v>203.20388</v>
      </c>
      <c r="G54" s="17">
        <v>-2.3038799999999999</v>
      </c>
      <c r="H54" s="17">
        <v>614.6</v>
      </c>
      <c r="I54" s="17">
        <v>620.52909999999997</v>
      </c>
      <c r="J54" s="17">
        <v>620.52909999999997</v>
      </c>
      <c r="K54" s="17">
        <v>-5.9291</v>
      </c>
      <c r="L54" s="17">
        <v>209.1</v>
      </c>
      <c r="M54" s="17">
        <v>201.86914999999999</v>
      </c>
      <c r="N54" s="17">
        <v>201.86914999999999</v>
      </c>
      <c r="O54" s="17">
        <v>7.2308500000000002</v>
      </c>
      <c r="P54" s="17"/>
      <c r="Q54" s="17"/>
      <c r="R54" s="17"/>
      <c r="S54" s="17">
        <v>0</v>
      </c>
      <c r="T54" s="17"/>
      <c r="U54" s="17"/>
      <c r="V54" s="17"/>
      <c r="W54" s="17">
        <v>0</v>
      </c>
      <c r="X54" s="17">
        <v>86.6</v>
      </c>
      <c r="Y54" s="17">
        <v>91.778639999999996</v>
      </c>
      <c r="Z54" s="17">
        <v>91.778639999999996</v>
      </c>
      <c r="AA54" s="17">
        <v>-5.1786399999999997</v>
      </c>
      <c r="AB54" s="17">
        <v>148</v>
      </c>
      <c r="AC54" s="17">
        <v>189.68801999999999</v>
      </c>
      <c r="AD54" s="17">
        <v>214.77247</v>
      </c>
      <c r="AE54" s="17">
        <v>-66.772469999999998</v>
      </c>
      <c r="AF54" s="17"/>
      <c r="AG54" s="17"/>
      <c r="AH54" s="17"/>
      <c r="AI54" s="17">
        <v>0</v>
      </c>
      <c r="AJ54" s="17"/>
      <c r="AK54" s="17"/>
      <c r="AL54" s="17"/>
      <c r="AM54" s="17">
        <v>0</v>
      </c>
      <c r="AN54" s="17">
        <v>161.5</v>
      </c>
      <c r="AO54" s="17">
        <v>164.84335999999999</v>
      </c>
      <c r="AP54" s="17">
        <v>196.22801999999999</v>
      </c>
      <c r="AQ54" s="17">
        <v>-34.728020000000001</v>
      </c>
      <c r="AR54" s="17">
        <v>161.6</v>
      </c>
      <c r="AS54" s="17">
        <v>164.84335999999999</v>
      </c>
      <c r="AT54" s="17">
        <v>196.22801999999999</v>
      </c>
      <c r="AU54" s="17">
        <v>-34.628019999999999</v>
      </c>
      <c r="AV54" s="17">
        <v>159.5</v>
      </c>
      <c r="AW54" s="17">
        <v>164.84335999999999</v>
      </c>
      <c r="AX54" s="17">
        <v>196.22801999999999</v>
      </c>
      <c r="AY54" s="17">
        <v>-36.728020000000001</v>
      </c>
      <c r="AZ54" s="17">
        <v>246.4</v>
      </c>
      <c r="BA54" s="17">
        <v>248.00757999999999</v>
      </c>
      <c r="BB54" s="17">
        <v>295.22593999999998</v>
      </c>
      <c r="BC54" s="17">
        <v>-48.825940000000003</v>
      </c>
      <c r="BD54" s="17"/>
      <c r="BE54" s="17"/>
      <c r="BF54" s="17"/>
      <c r="BG54" s="17">
        <v>0</v>
      </c>
      <c r="BH54" s="17"/>
      <c r="BI54" s="17"/>
      <c r="BJ54" s="17"/>
      <c r="BK54" s="17">
        <v>0</v>
      </c>
      <c r="BL54" s="17">
        <v>562.9</v>
      </c>
      <c r="BM54" s="17">
        <v>378.68867999999998</v>
      </c>
      <c r="BN54" s="17">
        <v>431.98831000000001</v>
      </c>
      <c r="BO54" s="17">
        <v>130.91168999999999</v>
      </c>
      <c r="BP54" s="17">
        <v>5.3</v>
      </c>
      <c r="BQ54" s="17">
        <v>5.4625000000000004</v>
      </c>
      <c r="BR54" s="17">
        <v>5.4625000000000004</v>
      </c>
      <c r="BS54" s="17">
        <v>-0.16250000000000001</v>
      </c>
      <c r="BT54" s="17"/>
      <c r="BU54" s="17"/>
      <c r="BV54" s="17"/>
      <c r="BW54" s="17">
        <v>0</v>
      </c>
      <c r="BX54" s="17"/>
      <c r="BY54" s="17"/>
      <c r="BZ54" s="17"/>
      <c r="CA54" s="17">
        <v>0</v>
      </c>
      <c r="CB54" s="17"/>
      <c r="CC54" s="17"/>
      <c r="CD54" s="17"/>
      <c r="CE54" s="17">
        <v>0</v>
      </c>
      <c r="CF54" s="17"/>
      <c r="CG54" s="17"/>
      <c r="CH54" s="17"/>
      <c r="CI54" s="17">
        <v>0</v>
      </c>
      <c r="CJ54" s="17">
        <v>164.9</v>
      </c>
      <c r="CK54" s="17">
        <v>163.90777</v>
      </c>
      <c r="CL54" s="17">
        <v>163.90777</v>
      </c>
      <c r="CM54" s="17">
        <v>0.99222999999999995</v>
      </c>
      <c r="CN54" s="17">
        <v>6.9</v>
      </c>
      <c r="CO54" s="17">
        <v>5.1333399999999996</v>
      </c>
      <c r="CP54" s="17">
        <v>5.1333399999999996</v>
      </c>
      <c r="CQ54" s="17">
        <v>1.7666599999999999</v>
      </c>
      <c r="CR54" s="17">
        <v>6.3</v>
      </c>
      <c r="CS54" s="17">
        <v>2.8177599999999998</v>
      </c>
      <c r="CT54" s="17">
        <v>2.8177599999999998</v>
      </c>
      <c r="CU54" s="17">
        <v>3.48224</v>
      </c>
      <c r="CV54" s="17"/>
      <c r="CW54" s="17"/>
      <c r="CX54" s="17"/>
      <c r="CY54" s="17">
        <v>0</v>
      </c>
      <c r="CZ54" s="17">
        <v>6.9</v>
      </c>
      <c r="DA54" s="17">
        <v>6.8787000000000003</v>
      </c>
      <c r="DB54" s="17">
        <v>6.8787000000000003</v>
      </c>
      <c r="DC54" s="17">
        <v>2.1299999999999999E-2</v>
      </c>
      <c r="DD54" s="17">
        <v>14.2</v>
      </c>
      <c r="DE54" s="17">
        <v>14.919420000000001</v>
      </c>
      <c r="DF54" s="17">
        <v>14.919420000000001</v>
      </c>
      <c r="DG54" s="17">
        <v>-0.71941999999999995</v>
      </c>
      <c r="DH54" s="17">
        <v>124.3</v>
      </c>
      <c r="DI54" s="17">
        <v>142.30582999999999</v>
      </c>
      <c r="DJ54" s="17">
        <v>104.09944</v>
      </c>
      <c r="DK54" s="17">
        <v>20.200559999999999</v>
      </c>
      <c r="DL54" s="17"/>
      <c r="DM54" s="17"/>
      <c r="DN54" s="17"/>
      <c r="DO54" s="17">
        <v>0</v>
      </c>
      <c r="DP54" s="17"/>
      <c r="DQ54" s="17"/>
      <c r="DR54" s="17"/>
      <c r="DS54" s="17">
        <v>0</v>
      </c>
      <c r="DT54" s="17"/>
      <c r="DU54" s="17"/>
      <c r="DV54" s="17"/>
      <c r="DW54" s="17">
        <v>0</v>
      </c>
      <c r="DX54" s="17"/>
      <c r="DY54" s="17"/>
      <c r="DZ54" s="17"/>
      <c r="EA54" s="17">
        <v>0</v>
      </c>
      <c r="EB54" s="17">
        <v>54.8</v>
      </c>
      <c r="EC54" s="17">
        <v>55.841569999999997</v>
      </c>
      <c r="ED54" s="17">
        <v>55.841569999999997</v>
      </c>
      <c r="EE54" s="17">
        <v>-1.0415700000000001</v>
      </c>
      <c r="EF54" s="17">
        <v>82.1</v>
      </c>
      <c r="EG54" s="17">
        <v>220.48074</v>
      </c>
      <c r="EH54" s="17">
        <v>220.48063999999999</v>
      </c>
      <c r="EI54" s="17">
        <v>-138.38064</v>
      </c>
      <c r="EJ54" s="17"/>
      <c r="EK54" s="17"/>
      <c r="EL54" s="17"/>
      <c r="EM54" s="17">
        <v>0</v>
      </c>
      <c r="EN54" s="17"/>
      <c r="EO54" s="17"/>
      <c r="EP54" s="17"/>
      <c r="EQ54" s="17">
        <v>0</v>
      </c>
      <c r="ER54" s="17"/>
      <c r="ES54" s="17"/>
      <c r="ET54" s="17"/>
      <c r="EU54" s="17">
        <v>0</v>
      </c>
      <c r="EV54" s="17">
        <v>6.5</v>
      </c>
      <c r="EW54" s="17">
        <v>6.39</v>
      </c>
      <c r="EX54" s="17">
        <v>6.39</v>
      </c>
      <c r="EY54" s="17">
        <v>0.11</v>
      </c>
      <c r="EZ54" s="17">
        <v>386.9</v>
      </c>
      <c r="FA54" s="17">
        <v>344.56867</v>
      </c>
      <c r="FB54" s="17">
        <v>374.36333999999999</v>
      </c>
      <c r="FC54" s="17">
        <v>12.536659999999999</v>
      </c>
      <c r="FD54" s="17">
        <v>34.200000000000003</v>
      </c>
      <c r="FE54" s="17">
        <v>35.039729999999999</v>
      </c>
      <c r="FF54" s="17">
        <v>44.82403</v>
      </c>
      <c r="FG54" s="17">
        <v>-10.624029999999999</v>
      </c>
      <c r="FH54" s="17">
        <v>138.5</v>
      </c>
      <c r="FI54" s="17">
        <v>76.301159999999996</v>
      </c>
      <c r="FJ54" s="17">
        <v>151.21556000000001</v>
      </c>
      <c r="FK54" s="17">
        <v>-12.71556</v>
      </c>
      <c r="FL54" s="17">
        <v>16.5</v>
      </c>
      <c r="FM54" s="17">
        <v>20.015689999999999</v>
      </c>
      <c r="FN54" s="17">
        <v>20.749040000000001</v>
      </c>
      <c r="FO54" s="17">
        <v>-4.2490399999999999</v>
      </c>
      <c r="FP54" s="17">
        <v>18.399999999999999</v>
      </c>
      <c r="FQ54" s="17">
        <v>17.210889999999999</v>
      </c>
      <c r="FR54" s="17">
        <v>17.210889999999999</v>
      </c>
      <c r="FS54" s="17">
        <v>1.1891099999999999</v>
      </c>
      <c r="FT54" s="17">
        <v>18.8</v>
      </c>
      <c r="FU54" s="17">
        <v>17.436889999999998</v>
      </c>
      <c r="FV54" s="17">
        <v>17.96116</v>
      </c>
      <c r="FW54" s="17">
        <v>0.83884000000000003</v>
      </c>
      <c r="FX54" s="17">
        <v>88.2</v>
      </c>
      <c r="FY54" s="17">
        <v>87.68835</v>
      </c>
      <c r="FZ54" s="17">
        <v>87.68835</v>
      </c>
      <c r="GA54" s="17">
        <v>0.51165000000000005</v>
      </c>
      <c r="GB54" s="17">
        <v>176.8</v>
      </c>
      <c r="GC54" s="17">
        <v>184.91498000000001</v>
      </c>
      <c r="GD54" s="17">
        <v>184.91498000000001</v>
      </c>
      <c r="GE54" s="17">
        <v>-8.1149799999999992</v>
      </c>
      <c r="GF54" s="17">
        <v>176.7</v>
      </c>
      <c r="GG54" s="17">
        <v>184.91498000000001</v>
      </c>
      <c r="GH54" s="17">
        <v>184.91498000000001</v>
      </c>
      <c r="GI54" s="17">
        <v>-8.2149800000000006</v>
      </c>
      <c r="GJ54" s="17">
        <v>186.8</v>
      </c>
      <c r="GK54" s="17">
        <v>185.47028</v>
      </c>
      <c r="GL54" s="17">
        <v>185.47028</v>
      </c>
      <c r="GM54" s="17">
        <v>1.32972</v>
      </c>
      <c r="GN54" s="17">
        <v>108.8</v>
      </c>
      <c r="GO54" s="17">
        <v>105.05658</v>
      </c>
      <c r="GP54" s="17">
        <v>110.37472</v>
      </c>
      <c r="GQ54" s="17">
        <v>-1.5747199999999999</v>
      </c>
      <c r="GR54" s="17">
        <v>16.8</v>
      </c>
      <c r="GS54" s="17">
        <v>18.13345</v>
      </c>
      <c r="GT54" s="17">
        <v>18.000080000000001</v>
      </c>
      <c r="GU54" s="17">
        <v>-1.20008</v>
      </c>
      <c r="GV54" s="17">
        <v>35.9</v>
      </c>
      <c r="GW54" s="17">
        <v>44.060189999999999</v>
      </c>
      <c r="GX54" s="17">
        <v>44.060189999999999</v>
      </c>
      <c r="GY54" s="17">
        <v>-8.1601900000000001</v>
      </c>
      <c r="GZ54" s="17">
        <v>2</v>
      </c>
      <c r="HA54" s="17">
        <v>2.1456300000000001</v>
      </c>
      <c r="HB54" s="17">
        <v>2.1456300000000001</v>
      </c>
      <c r="HC54" s="17">
        <v>-0.14563000000000001</v>
      </c>
      <c r="HD54" s="17">
        <v>29.8</v>
      </c>
      <c r="HE54" s="17">
        <v>28.32893</v>
      </c>
      <c r="HF54" s="17">
        <v>28.32893</v>
      </c>
      <c r="HG54" s="17">
        <v>1.4710700000000001</v>
      </c>
      <c r="HH54" s="17">
        <v>78.900000000000006</v>
      </c>
      <c r="HI54" s="17">
        <v>87.272819999999996</v>
      </c>
      <c r="HJ54" s="17">
        <v>38.606659999999998</v>
      </c>
      <c r="HK54" s="17">
        <v>40.293340000000001</v>
      </c>
      <c r="HL54" s="17"/>
      <c r="HM54" s="17"/>
      <c r="HN54" s="17"/>
      <c r="HO54" s="17">
        <v>0</v>
      </c>
      <c r="HP54" s="17"/>
      <c r="HQ54" s="17"/>
      <c r="HR54" s="17"/>
      <c r="HS54" s="17">
        <v>0</v>
      </c>
      <c r="HT54" s="17">
        <v>85.8</v>
      </c>
      <c r="HU54" s="17">
        <v>85.482579999999999</v>
      </c>
      <c r="HV54" s="17">
        <v>85.482579999999999</v>
      </c>
      <c r="HW54" s="17">
        <v>0.31741999999999998</v>
      </c>
      <c r="HX54" s="17"/>
      <c r="HY54" s="17"/>
      <c r="HZ54" s="17"/>
      <c r="IA54" s="17">
        <v>0</v>
      </c>
      <c r="IB54" s="17"/>
      <c r="IC54" s="17"/>
      <c r="ID54" s="17"/>
      <c r="IE54" s="17">
        <v>0</v>
      </c>
      <c r="IF54" s="17">
        <v>47.5</v>
      </c>
      <c r="IG54" s="17">
        <v>45.221359999999997</v>
      </c>
      <c r="IH54" s="17"/>
      <c r="II54" s="17">
        <v>47.5</v>
      </c>
      <c r="IJ54" s="17"/>
      <c r="IK54" s="17"/>
      <c r="IL54" s="17"/>
      <c r="IM54" s="17">
        <v>0</v>
      </c>
      <c r="IN54" s="17"/>
      <c r="IO54" s="17"/>
      <c r="IP54" s="17"/>
      <c r="IQ54" s="17">
        <v>0</v>
      </c>
      <c r="IR54" s="17"/>
      <c r="IS54" s="17"/>
      <c r="IT54" s="17"/>
      <c r="IU54" s="17">
        <v>0</v>
      </c>
      <c r="IV54" s="17">
        <v>93.4</v>
      </c>
      <c r="IW54" s="17">
        <v>79.977900000000005</v>
      </c>
      <c r="IX54" s="17">
        <v>92.689719999999994</v>
      </c>
      <c r="IY54" s="17">
        <v>0.71028000000000002</v>
      </c>
      <c r="IZ54" s="17"/>
      <c r="JA54" s="17"/>
      <c r="JB54" s="17"/>
      <c r="JC54" s="17">
        <v>0</v>
      </c>
      <c r="JD54" s="17">
        <v>172.4</v>
      </c>
      <c r="JE54" s="17">
        <v>186.21592999999999</v>
      </c>
      <c r="JF54" s="17"/>
      <c r="JG54" s="17">
        <v>172.4</v>
      </c>
      <c r="JH54" s="17">
        <v>200</v>
      </c>
      <c r="JI54" s="17">
        <v>186.21592999999999</v>
      </c>
      <c r="JJ54" s="17">
        <v>196.19228000000001</v>
      </c>
      <c r="JK54" s="17">
        <v>3.8077200000000002</v>
      </c>
      <c r="JL54" s="17">
        <v>180.6</v>
      </c>
      <c r="JM54" s="17">
        <v>186.77513999999999</v>
      </c>
      <c r="JN54" s="17">
        <v>98.390720000000002</v>
      </c>
      <c r="JO54" s="17">
        <v>82.209280000000007</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v>0</v>
      </c>
      <c r="KS54" s="17"/>
      <c r="KT54" s="17"/>
      <c r="KU54" s="17">
        <v>0</v>
      </c>
      <c r="KV54" s="17">
        <v>2.5</v>
      </c>
      <c r="KW54" s="17">
        <v>2.2284299999999999</v>
      </c>
      <c r="KX54" s="17">
        <v>2.2284299999999999</v>
      </c>
      <c r="KY54" s="17">
        <v>0.27156999999999998</v>
      </c>
      <c r="KZ54" s="17">
        <v>224.8</v>
      </c>
      <c r="LA54" s="17">
        <v>61.165050000000001</v>
      </c>
      <c r="LB54" s="17">
        <v>181.57669999999999</v>
      </c>
      <c r="LC54" s="17">
        <v>43.223300000000002</v>
      </c>
      <c r="LD54" s="17">
        <v>85.1</v>
      </c>
      <c r="LE54" s="17">
        <v>110.32454</v>
      </c>
      <c r="LF54" s="17">
        <v>84.773929999999993</v>
      </c>
      <c r="LG54" s="17">
        <v>0.32607000000000003</v>
      </c>
      <c r="LH54" s="17">
        <v>45.4</v>
      </c>
      <c r="LI54" s="17">
        <v>43.972760000000001</v>
      </c>
      <c r="LJ54" s="17">
        <v>43.972760000000001</v>
      </c>
      <c r="LK54" s="17">
        <v>1.4272400000000001</v>
      </c>
      <c r="LL54" s="17">
        <v>46.3</v>
      </c>
      <c r="LM54" s="17">
        <v>48.413229999999999</v>
      </c>
      <c r="LN54" s="17">
        <v>48.413229999999999</v>
      </c>
      <c r="LO54" s="17">
        <v>-2.1132300000000002</v>
      </c>
      <c r="LP54" s="17">
        <v>28.7</v>
      </c>
      <c r="LQ54" s="17">
        <v>29.951460000000001</v>
      </c>
      <c r="LR54" s="17">
        <v>29.951460000000001</v>
      </c>
      <c r="LS54" s="17">
        <v>-1.25146</v>
      </c>
      <c r="LT54" s="17"/>
      <c r="LU54" s="17"/>
      <c r="LV54" s="17"/>
      <c r="LW54" s="17">
        <v>0</v>
      </c>
      <c r="LX54" s="17"/>
      <c r="LY54" s="17"/>
      <c r="LZ54" s="17"/>
      <c r="MA54" s="17">
        <v>0</v>
      </c>
      <c r="MB54" s="17"/>
      <c r="MC54" s="17"/>
      <c r="MD54" s="17"/>
      <c r="ME54" s="17">
        <v>0</v>
      </c>
      <c r="MF54" s="17">
        <v>144.5</v>
      </c>
      <c r="MG54" s="17">
        <v>151.08876000000001</v>
      </c>
      <c r="MH54" s="17">
        <v>151.08886000000001</v>
      </c>
      <c r="MI54" s="17">
        <v>-6.5888600000000004</v>
      </c>
      <c r="MJ54" s="17">
        <v>145.6</v>
      </c>
      <c r="MK54" s="17">
        <v>151.08876000000001</v>
      </c>
      <c r="ML54" s="17">
        <v>151.08886000000001</v>
      </c>
      <c r="MM54" s="17">
        <v>-5.4888599999999999</v>
      </c>
      <c r="MN54" s="17">
        <v>148.69999999999999</v>
      </c>
      <c r="MO54" s="17">
        <v>151.54248000000001</v>
      </c>
      <c r="MP54" s="17">
        <v>151.54257999999999</v>
      </c>
      <c r="MQ54" s="17">
        <v>-2.8425799999999999</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214</v>
      </c>
      <c r="NM54" s="17">
        <v>206.29038</v>
      </c>
      <c r="NN54" s="17">
        <v>206.29038</v>
      </c>
      <c r="NO54" s="17">
        <v>7.7096200000000001</v>
      </c>
      <c r="NP54" s="17">
        <v>102.5</v>
      </c>
      <c r="NQ54" s="17">
        <v>103.45493</v>
      </c>
      <c r="NR54" s="17">
        <v>103.45493</v>
      </c>
      <c r="NS54" s="17">
        <v>-0.95492999999999995</v>
      </c>
      <c r="NT54" s="17">
        <v>7.1</v>
      </c>
      <c r="NU54" s="17">
        <v>7.8258200000000002</v>
      </c>
      <c r="NV54" s="17">
        <v>7.8258099999999997</v>
      </c>
      <c r="NW54" s="17">
        <v>-0.72580999999999996</v>
      </c>
      <c r="NX54" s="17">
        <v>0</v>
      </c>
      <c r="NY54" s="17">
        <v>8.2100200000000001</v>
      </c>
      <c r="NZ54" s="17">
        <v>8.2100100000000005</v>
      </c>
      <c r="OA54" s="17">
        <v>-8.2100100000000005</v>
      </c>
      <c r="OB54" s="17">
        <v>0</v>
      </c>
      <c r="OC54" s="17"/>
      <c r="OD54" s="17"/>
      <c r="OE54" s="17">
        <v>0</v>
      </c>
      <c r="OF54" s="17">
        <v>102.3</v>
      </c>
      <c r="OG54" s="17">
        <v>79.8</v>
      </c>
      <c r="OH54" s="17">
        <v>93.11</v>
      </c>
      <c r="OI54" s="17">
        <v>9.19</v>
      </c>
      <c r="OJ54" s="17">
        <v>0</v>
      </c>
      <c r="OK54" s="17"/>
      <c r="OL54" s="17"/>
      <c r="OM54" s="17">
        <v>0</v>
      </c>
      <c r="ON54" s="17">
        <v>2.9</v>
      </c>
      <c r="OO54" s="17">
        <v>2.66</v>
      </c>
      <c r="OP54" s="17">
        <v>1.1819999999999999</v>
      </c>
      <c r="OQ54" s="17">
        <v>1.718</v>
      </c>
      <c r="OR54" s="17">
        <v>0</v>
      </c>
      <c r="OS54" s="17"/>
      <c r="OT54" s="17"/>
      <c r="OU54" s="17">
        <v>0</v>
      </c>
      <c r="OV54" s="17">
        <v>13.4</v>
      </c>
      <c r="OW54" s="17">
        <v>14.13592</v>
      </c>
      <c r="OX54" s="17">
        <v>14.56311</v>
      </c>
      <c r="OY54" s="17">
        <v>-1.1631100000000001</v>
      </c>
      <c r="OZ54" s="17">
        <v>6.0304799999999998</v>
      </c>
      <c r="PA54" s="17">
        <v>20.254370000000002</v>
      </c>
      <c r="PB54" s="17">
        <v>20.254370000000002</v>
      </c>
      <c r="PC54" s="17">
        <v>-14.223890000000001</v>
      </c>
      <c r="PD54" s="17">
        <v>9.8000000000000007</v>
      </c>
      <c r="PE54" s="17">
        <v>9.9830000000000005</v>
      </c>
      <c r="PF54" s="17">
        <v>9.9830000000000005</v>
      </c>
      <c r="PG54" s="17">
        <v>-0.183</v>
      </c>
      <c r="PH54" s="17"/>
      <c r="PI54" s="17"/>
      <c r="PJ54" s="17"/>
      <c r="PK54" s="17">
        <v>0</v>
      </c>
      <c r="PL54" s="17">
        <v>0</v>
      </c>
      <c r="PM54" s="17"/>
      <c r="PN54" s="17"/>
      <c r="PO54" s="17">
        <v>0</v>
      </c>
      <c r="PP54" s="17">
        <v>1.2</v>
      </c>
      <c r="PQ54" s="17">
        <v>1</v>
      </c>
      <c r="PR54" s="17">
        <v>1</v>
      </c>
      <c r="PS54" s="17">
        <v>0.2</v>
      </c>
      <c r="PT54" s="17">
        <v>2.2000000000000002</v>
      </c>
      <c r="PU54" s="17">
        <v>2.64</v>
      </c>
      <c r="PV54" s="17">
        <v>2.65</v>
      </c>
      <c r="PW54" s="17">
        <v>-0.45</v>
      </c>
      <c r="PX54" s="17">
        <v>2.6</v>
      </c>
      <c r="PY54" s="17">
        <v>2.5</v>
      </c>
      <c r="PZ54" s="17">
        <v>2.5</v>
      </c>
      <c r="QA54" s="17">
        <v>0.1</v>
      </c>
      <c r="QB54" s="17">
        <v>20.3</v>
      </c>
      <c r="QC54" s="17">
        <v>20.254370000000002</v>
      </c>
      <c r="QD54" s="17">
        <v>20.254370000000002</v>
      </c>
      <c r="QE54" s="17">
        <v>4.5629999999999997E-2</v>
      </c>
      <c r="QF54" s="17">
        <v>20</v>
      </c>
      <c r="QG54" s="17">
        <v>18.854369999999999</v>
      </c>
      <c r="QH54" s="17">
        <v>19.417480000000001</v>
      </c>
      <c r="QI54" s="17">
        <v>0.58252000000000004</v>
      </c>
      <c r="QJ54" s="17">
        <v>19.100000000000001</v>
      </c>
      <c r="QK54" s="17">
        <v>16.970870000000001</v>
      </c>
      <c r="QL54" s="17">
        <v>17.475729999999999</v>
      </c>
      <c r="QM54" s="17">
        <v>1.6242700000000001</v>
      </c>
      <c r="QN54" s="17">
        <v>3.2</v>
      </c>
      <c r="QO54" s="17">
        <v>3.4</v>
      </c>
      <c r="QP54" s="17">
        <v>3.4</v>
      </c>
      <c r="QQ54" s="17">
        <v>-0.2</v>
      </c>
      <c r="QR54" s="17">
        <v>18.3</v>
      </c>
      <c r="QS54" s="17">
        <v>17.436889999999998</v>
      </c>
      <c r="QT54" s="17">
        <v>17.96116</v>
      </c>
      <c r="QU54" s="17">
        <v>0.33883999999999997</v>
      </c>
      <c r="QV54" s="17">
        <v>0</v>
      </c>
      <c r="QW54" s="17"/>
      <c r="QX54" s="17"/>
      <c r="QY54" s="17">
        <v>0</v>
      </c>
      <c r="QZ54" s="17">
        <v>0</v>
      </c>
      <c r="RA54" s="17"/>
      <c r="RB54" s="17"/>
      <c r="RC54" s="17">
        <v>0</v>
      </c>
      <c r="RD54" s="17">
        <v>22.1</v>
      </c>
      <c r="RE54" s="17">
        <v>14.84</v>
      </c>
      <c r="RF54" s="17">
        <v>14.29</v>
      </c>
      <c r="RG54" s="17">
        <v>7.81</v>
      </c>
      <c r="RH54" s="17">
        <v>45.8</v>
      </c>
      <c r="RI54" s="17">
        <v>31.68</v>
      </c>
      <c r="RJ54" s="17">
        <v>35.21</v>
      </c>
      <c r="RK54" s="17">
        <v>10.59</v>
      </c>
      <c r="RL54" s="17">
        <v>0</v>
      </c>
      <c r="RM54" s="17"/>
      <c r="RN54" s="17"/>
      <c r="RO54" s="17">
        <v>0</v>
      </c>
      <c r="RP54" s="17">
        <v>3</v>
      </c>
      <c r="RQ54" s="17">
        <v>3.15</v>
      </c>
      <c r="RR54" s="17">
        <v>3.15</v>
      </c>
      <c r="RS54" s="17">
        <v>-0.15</v>
      </c>
      <c r="RT54" s="17">
        <v>20.100000000000001</v>
      </c>
      <c r="RU54" s="17">
        <v>19.772790000000001</v>
      </c>
      <c r="RV54" s="17">
        <v>19.772790000000001</v>
      </c>
      <c r="RW54" s="17">
        <v>0.32721</v>
      </c>
      <c r="RX54" s="17">
        <v>2.6</v>
      </c>
      <c r="RY54" s="17">
        <v>2</v>
      </c>
      <c r="RZ54" s="17">
        <v>2</v>
      </c>
      <c r="SA54" s="17">
        <v>0.6</v>
      </c>
      <c r="SB54" s="17"/>
      <c r="SC54" s="17">
        <v>0.4</v>
      </c>
      <c r="SD54" s="17">
        <v>0.4</v>
      </c>
      <c r="SE54" s="17">
        <v>-0.4</v>
      </c>
      <c r="SF54" s="17">
        <v>4.5999999999999996</v>
      </c>
      <c r="SG54" s="17">
        <v>7.72</v>
      </c>
      <c r="SH54" s="17">
        <v>7.7</v>
      </c>
      <c r="SI54" s="17">
        <v>-3.1</v>
      </c>
      <c r="SJ54" s="17">
        <v>6.7</v>
      </c>
      <c r="SK54" s="17">
        <v>6.4</v>
      </c>
      <c r="SL54" s="17">
        <v>6.4</v>
      </c>
      <c r="SM54" s="17">
        <v>0.3</v>
      </c>
      <c r="SN54" s="17">
        <v>9.4</v>
      </c>
      <c r="SO54" s="17">
        <v>10</v>
      </c>
      <c r="SP54" s="17">
        <v>10</v>
      </c>
      <c r="SQ54" s="17">
        <v>-0.6</v>
      </c>
      <c r="SR54" s="17">
        <v>13.6</v>
      </c>
      <c r="SS54" s="17">
        <v>13.20388</v>
      </c>
      <c r="ST54" s="17">
        <v>13.592230000000001</v>
      </c>
      <c r="SU54" s="17">
        <v>7.77E-3</v>
      </c>
      <c r="SV54" s="17">
        <v>16.5</v>
      </c>
      <c r="SW54" s="17">
        <v>16.970870000000001</v>
      </c>
      <c r="SX54" s="17">
        <v>17.475729999999999</v>
      </c>
      <c r="SY54" s="17">
        <v>-0.97572999999999999</v>
      </c>
      <c r="SZ54" s="17">
        <v>6.7</v>
      </c>
      <c r="TA54" s="17">
        <v>10.06</v>
      </c>
      <c r="TB54" s="17">
        <v>10.003</v>
      </c>
      <c r="TC54" s="17">
        <v>-3.3029999999999999</v>
      </c>
      <c r="TD54" s="17">
        <v>45.3</v>
      </c>
      <c r="TE54" s="17">
        <v>45.34</v>
      </c>
      <c r="TF54" s="17">
        <v>40.853999999999999</v>
      </c>
      <c r="TG54" s="17">
        <v>4.4459999999999997</v>
      </c>
      <c r="TH54" s="17">
        <v>0</v>
      </c>
      <c r="TI54" s="17"/>
      <c r="TJ54" s="17"/>
      <c r="TK54" s="17">
        <v>0</v>
      </c>
      <c r="TL54" s="17">
        <v>32.299999999999997</v>
      </c>
      <c r="TM54" s="17">
        <v>58.18</v>
      </c>
      <c r="TN54" s="17">
        <v>57.02</v>
      </c>
      <c r="TO54" s="17">
        <v>-24.72</v>
      </c>
      <c r="TP54" s="17">
        <v>55.4</v>
      </c>
      <c r="TQ54" s="17">
        <v>61.2</v>
      </c>
      <c r="TR54" s="17">
        <v>66.28</v>
      </c>
      <c r="TS54" s="17">
        <v>-10.88</v>
      </c>
      <c r="TT54" s="17">
        <v>1.7</v>
      </c>
      <c r="TU54" s="17">
        <v>2.6</v>
      </c>
      <c r="TV54" s="17">
        <v>4.01</v>
      </c>
      <c r="TW54" s="17">
        <v>-2.31</v>
      </c>
      <c r="TX54" s="17">
        <v>0.5</v>
      </c>
      <c r="TY54" s="17">
        <v>1.5</v>
      </c>
      <c r="TZ54" s="17">
        <v>1.6</v>
      </c>
      <c r="UA54" s="17">
        <v>-1.1000000000000001</v>
      </c>
      <c r="UB54" s="17">
        <v>17.600000000000001</v>
      </c>
      <c r="UC54" s="17">
        <v>17.902909999999999</v>
      </c>
      <c r="UD54" s="17">
        <v>18.4466</v>
      </c>
      <c r="UE54" s="17">
        <v>-0.84660000000000002</v>
      </c>
      <c r="UF54" s="17">
        <v>4</v>
      </c>
      <c r="UG54" s="17">
        <v>5</v>
      </c>
      <c r="UH54" s="17">
        <v>5</v>
      </c>
      <c r="UI54" s="17">
        <v>-1</v>
      </c>
      <c r="UJ54" s="17">
        <v>7.7</v>
      </c>
      <c r="UK54" s="17">
        <v>7.5</v>
      </c>
      <c r="UL54" s="17">
        <v>7.5</v>
      </c>
      <c r="UM54" s="17">
        <v>0.2</v>
      </c>
      <c r="UN54" s="17">
        <v>20.399999999999999</v>
      </c>
      <c r="UO54" s="17">
        <v>18.854369999999999</v>
      </c>
      <c r="UP54" s="17">
        <v>19.417480000000001</v>
      </c>
      <c r="UQ54" s="17">
        <v>0.98251999999999995</v>
      </c>
      <c r="UR54" s="17">
        <v>20.399999999999999</v>
      </c>
      <c r="US54" s="17">
        <v>18.854369999999999</v>
      </c>
      <c r="UT54" s="17">
        <v>19.417480000000001</v>
      </c>
      <c r="UU54" s="17">
        <v>0.98251999999999995</v>
      </c>
      <c r="UV54" s="17">
        <v>20.100000000000001</v>
      </c>
      <c r="UW54" s="17">
        <v>18.854369999999999</v>
      </c>
      <c r="UX54" s="17">
        <v>19.417480000000001</v>
      </c>
      <c r="UY54" s="17">
        <v>0.68252000000000002</v>
      </c>
      <c r="UZ54" s="17">
        <v>4.5999999999999996</v>
      </c>
      <c r="VA54" s="17">
        <v>2.83</v>
      </c>
      <c r="VB54" s="17">
        <v>1.776</v>
      </c>
      <c r="VC54" s="17">
        <v>2.8239999999999998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4.9000000000000004</v>
      </c>
      <c r="VU54" s="17">
        <v>34.46</v>
      </c>
      <c r="VV54" s="17">
        <v>33</v>
      </c>
      <c r="VW54" s="17">
        <v>-28.1</v>
      </c>
      <c r="VX54" s="17">
        <v>2</v>
      </c>
      <c r="VY54" s="17">
        <v>23.69</v>
      </c>
      <c r="VZ54" s="17">
        <v>20</v>
      </c>
      <c r="WA54" s="17">
        <v>-18</v>
      </c>
      <c r="WB54" s="17">
        <v>0</v>
      </c>
      <c r="WC54" s="17"/>
      <c r="WD54" s="17"/>
      <c r="WE54" s="17">
        <v>0</v>
      </c>
      <c r="WF54" s="17"/>
      <c r="WG54" s="17"/>
      <c r="WH54" s="17"/>
      <c r="WI54" s="17">
        <v>0</v>
      </c>
      <c r="WJ54" s="17">
        <v>2.2000000000000002</v>
      </c>
      <c r="WK54" s="17">
        <v>2.4</v>
      </c>
      <c r="WL54" s="17">
        <v>2.4</v>
      </c>
      <c r="WM54" s="17">
        <v>-0.2</v>
      </c>
      <c r="WN54" s="17">
        <v>2.4</v>
      </c>
      <c r="WO54" s="17">
        <v>2.4</v>
      </c>
      <c r="WP54" s="17">
        <v>2.4</v>
      </c>
      <c r="WQ54" s="17">
        <v>0</v>
      </c>
      <c r="WR54" s="17">
        <v>1.5</v>
      </c>
      <c r="WS54" s="17">
        <v>1.4</v>
      </c>
      <c r="WT54" s="17">
        <v>1.4</v>
      </c>
      <c r="WU54" s="17">
        <v>0.1</v>
      </c>
      <c r="WV54" s="17">
        <v>0</v>
      </c>
      <c r="WW54" s="17"/>
      <c r="WX54" s="17"/>
      <c r="WY54" s="17">
        <v>0</v>
      </c>
      <c r="WZ54" s="17">
        <v>3.8</v>
      </c>
      <c r="XA54" s="17">
        <v>6.8</v>
      </c>
      <c r="XB54" s="17">
        <v>6.8</v>
      </c>
      <c r="XC54" s="17">
        <v>-3</v>
      </c>
      <c r="XD54" s="17">
        <v>19</v>
      </c>
      <c r="XE54" s="17">
        <v>17.902909999999999</v>
      </c>
      <c r="XF54" s="17">
        <v>18.4466</v>
      </c>
      <c r="XG54" s="17">
        <v>0.5534</v>
      </c>
      <c r="XH54" s="17">
        <v>4.5</v>
      </c>
      <c r="XI54" s="17">
        <v>10.8</v>
      </c>
      <c r="XJ54" s="17">
        <v>10.8</v>
      </c>
      <c r="XK54" s="17">
        <v>-6.3</v>
      </c>
      <c r="XL54" s="17">
        <v>28.3</v>
      </c>
      <c r="XM54" s="17">
        <v>30</v>
      </c>
      <c r="XN54" s="17">
        <v>28</v>
      </c>
      <c r="XO54" s="17">
        <v>0.3</v>
      </c>
      <c r="XP54" s="17">
        <v>35.4</v>
      </c>
      <c r="XQ54" s="17">
        <v>30</v>
      </c>
      <c r="XR54" s="17">
        <v>28</v>
      </c>
      <c r="XS54" s="17">
        <v>7.4</v>
      </c>
      <c r="XT54" s="17">
        <v>16.600000000000001</v>
      </c>
      <c r="XU54" s="17">
        <v>14</v>
      </c>
      <c r="XV54" s="17">
        <v>14</v>
      </c>
      <c r="XW54" s="17">
        <v>2.6</v>
      </c>
      <c r="XX54" s="17">
        <v>20.399999999999999</v>
      </c>
      <c r="XY54" s="17">
        <v>20</v>
      </c>
      <c r="XZ54" s="17">
        <v>20</v>
      </c>
      <c r="YA54" s="17">
        <v>0.4</v>
      </c>
      <c r="YB54" s="17">
        <v>9.1999999999999993</v>
      </c>
      <c r="YC54" s="17">
        <v>7.73</v>
      </c>
      <c r="YD54" s="17">
        <v>7.73</v>
      </c>
      <c r="YE54" s="17">
        <v>1.47</v>
      </c>
      <c r="YF54" s="17">
        <v>11.07</v>
      </c>
      <c r="YG54" s="17">
        <v>11</v>
      </c>
      <c r="YH54" s="17">
        <v>11</v>
      </c>
      <c r="YI54" s="17">
        <v>7.0000000000000007E-2</v>
      </c>
    </row>
    <row r="55" spans="1:659" ht="24" customHeight="1" x14ac:dyDescent="0.25">
      <c r="A55" s="1"/>
      <c r="B55" s="16" t="s">
        <v>70</v>
      </c>
      <c r="C55" s="16" t="s">
        <v>825</v>
      </c>
      <c r="D55" s="17">
        <v>204.3</v>
      </c>
      <c r="E55" s="17">
        <v>203.20388</v>
      </c>
      <c r="F55" s="17">
        <v>203.20388</v>
      </c>
      <c r="G55" s="17">
        <v>1.09612</v>
      </c>
      <c r="H55" s="17">
        <v>616.79999999999995</v>
      </c>
      <c r="I55" s="17">
        <v>620.52909999999997</v>
      </c>
      <c r="J55" s="17">
        <v>620.52909999999997</v>
      </c>
      <c r="K55" s="17">
        <v>-3.7290999999999999</v>
      </c>
      <c r="L55" s="17">
        <v>211</v>
      </c>
      <c r="M55" s="17">
        <v>201.86914999999999</v>
      </c>
      <c r="N55" s="17">
        <v>201.86914999999999</v>
      </c>
      <c r="O55" s="17">
        <v>9.1308500000000006</v>
      </c>
      <c r="P55" s="17"/>
      <c r="Q55" s="17"/>
      <c r="R55" s="17"/>
      <c r="S55" s="17">
        <v>0</v>
      </c>
      <c r="T55" s="17"/>
      <c r="U55" s="17"/>
      <c r="V55" s="17"/>
      <c r="W55" s="17">
        <v>0</v>
      </c>
      <c r="X55" s="17">
        <v>90.1</v>
      </c>
      <c r="Y55" s="17">
        <v>91.778639999999996</v>
      </c>
      <c r="Z55" s="17">
        <v>91.778639999999996</v>
      </c>
      <c r="AA55" s="17">
        <v>-1.6786399999999999</v>
      </c>
      <c r="AB55" s="17">
        <v>127</v>
      </c>
      <c r="AC55" s="17">
        <v>185.62384</v>
      </c>
      <c r="AD55" s="17">
        <v>214.77247</v>
      </c>
      <c r="AE55" s="17">
        <v>-87.772469999999998</v>
      </c>
      <c r="AF55" s="17"/>
      <c r="AG55" s="17"/>
      <c r="AH55" s="17"/>
      <c r="AI55" s="17">
        <v>0</v>
      </c>
      <c r="AJ55" s="17"/>
      <c r="AK55" s="17"/>
      <c r="AL55" s="17"/>
      <c r="AM55" s="17">
        <v>0</v>
      </c>
      <c r="AN55" s="17">
        <v>138.4</v>
      </c>
      <c r="AO55" s="17">
        <v>162.00019</v>
      </c>
      <c r="AP55" s="17">
        <v>196.22801999999999</v>
      </c>
      <c r="AQ55" s="17">
        <v>-57.828020000000002</v>
      </c>
      <c r="AR55" s="17">
        <v>137.9</v>
      </c>
      <c r="AS55" s="17">
        <v>162.00019</v>
      </c>
      <c r="AT55" s="17">
        <v>196.22801999999999</v>
      </c>
      <c r="AU55" s="17">
        <v>-58.328020000000002</v>
      </c>
      <c r="AV55" s="17">
        <v>138.30000000000001</v>
      </c>
      <c r="AW55" s="17">
        <v>162.00019</v>
      </c>
      <c r="AX55" s="17">
        <v>196.22801999999999</v>
      </c>
      <c r="AY55" s="17">
        <v>-57.928019999999997</v>
      </c>
      <c r="AZ55" s="17">
        <v>233.1</v>
      </c>
      <c r="BA55" s="17">
        <v>243.73002</v>
      </c>
      <c r="BB55" s="17">
        <v>295.22593999999998</v>
      </c>
      <c r="BC55" s="17">
        <v>-62.12594</v>
      </c>
      <c r="BD55" s="17"/>
      <c r="BE55" s="17"/>
      <c r="BF55" s="17"/>
      <c r="BG55" s="17">
        <v>0</v>
      </c>
      <c r="BH55" s="17"/>
      <c r="BI55" s="17"/>
      <c r="BJ55" s="17"/>
      <c r="BK55" s="17">
        <v>0</v>
      </c>
      <c r="BL55" s="17">
        <v>562.20000000000005</v>
      </c>
      <c r="BM55" s="17">
        <v>286.47726999999998</v>
      </c>
      <c r="BN55" s="17">
        <v>335.51740999999998</v>
      </c>
      <c r="BO55" s="17">
        <v>226.68259</v>
      </c>
      <c r="BP55" s="17">
        <v>5.6</v>
      </c>
      <c r="BQ55" s="17">
        <v>5.4625000000000004</v>
      </c>
      <c r="BR55" s="17">
        <v>5.4625000000000004</v>
      </c>
      <c r="BS55" s="17">
        <v>0.13750000000000001</v>
      </c>
      <c r="BT55" s="17"/>
      <c r="BU55" s="17"/>
      <c r="BV55" s="17"/>
      <c r="BW55" s="17">
        <v>0</v>
      </c>
      <c r="BX55" s="17"/>
      <c r="BY55" s="17"/>
      <c r="BZ55" s="17"/>
      <c r="CA55" s="17">
        <v>0</v>
      </c>
      <c r="CB55" s="17"/>
      <c r="CC55" s="17"/>
      <c r="CD55" s="17"/>
      <c r="CE55" s="17">
        <v>0</v>
      </c>
      <c r="CF55" s="17"/>
      <c r="CG55" s="17"/>
      <c r="CH55" s="17"/>
      <c r="CI55" s="17">
        <v>0</v>
      </c>
      <c r="CJ55" s="17">
        <v>167.9</v>
      </c>
      <c r="CK55" s="17">
        <v>163.90777</v>
      </c>
      <c r="CL55" s="17">
        <v>163.90777</v>
      </c>
      <c r="CM55" s="17">
        <v>3.9922300000000002</v>
      </c>
      <c r="CN55" s="17">
        <v>7.3</v>
      </c>
      <c r="CO55" s="17">
        <v>5.1333399999999996</v>
      </c>
      <c r="CP55" s="17">
        <v>5.1333399999999996</v>
      </c>
      <c r="CQ55" s="17">
        <v>2.1666599999999998</v>
      </c>
      <c r="CR55" s="17">
        <v>5</v>
      </c>
      <c r="CS55" s="17">
        <v>2.8177599999999998</v>
      </c>
      <c r="CT55" s="17">
        <v>2.8177599999999998</v>
      </c>
      <c r="CU55" s="17">
        <v>2.1822400000000002</v>
      </c>
      <c r="CV55" s="17"/>
      <c r="CW55" s="17"/>
      <c r="CX55" s="17"/>
      <c r="CY55" s="17">
        <v>0</v>
      </c>
      <c r="CZ55" s="17">
        <v>6.9</v>
      </c>
      <c r="DA55" s="17">
        <v>6.8787000000000003</v>
      </c>
      <c r="DB55" s="17">
        <v>6.8787000000000003</v>
      </c>
      <c r="DC55" s="17">
        <v>2.1299999999999999E-2</v>
      </c>
      <c r="DD55" s="17">
        <v>13.8</v>
      </c>
      <c r="DE55" s="17">
        <v>14.919420000000001</v>
      </c>
      <c r="DF55" s="17">
        <v>14.919420000000001</v>
      </c>
      <c r="DG55" s="17">
        <v>-1.1194200000000001</v>
      </c>
      <c r="DH55" s="17">
        <v>84</v>
      </c>
      <c r="DI55" s="17">
        <v>142.30582999999999</v>
      </c>
      <c r="DJ55" s="17">
        <v>86.456320000000005</v>
      </c>
      <c r="DK55" s="17">
        <v>-2.4563199999999998</v>
      </c>
      <c r="DL55" s="17"/>
      <c r="DM55" s="17"/>
      <c r="DN55" s="17"/>
      <c r="DO55" s="17">
        <v>0</v>
      </c>
      <c r="DP55" s="17"/>
      <c r="DQ55" s="17"/>
      <c r="DR55" s="17"/>
      <c r="DS55" s="17">
        <v>0</v>
      </c>
      <c r="DT55" s="17"/>
      <c r="DU55" s="17"/>
      <c r="DV55" s="17"/>
      <c r="DW55" s="17">
        <v>0</v>
      </c>
      <c r="DX55" s="17"/>
      <c r="DY55" s="17"/>
      <c r="DZ55" s="17"/>
      <c r="EA55" s="17">
        <v>0</v>
      </c>
      <c r="EB55" s="17">
        <v>55.4</v>
      </c>
      <c r="EC55" s="17">
        <v>55.841569999999997</v>
      </c>
      <c r="ED55" s="17">
        <v>55.841569999999997</v>
      </c>
      <c r="EE55" s="17">
        <v>-0.44157000000000002</v>
      </c>
      <c r="EF55" s="17">
        <v>91</v>
      </c>
      <c r="EG55" s="17">
        <v>110.21751999999999</v>
      </c>
      <c r="EH55" s="17">
        <v>204.29481000000001</v>
      </c>
      <c r="EI55" s="17">
        <v>-113.29481</v>
      </c>
      <c r="EJ55" s="17"/>
      <c r="EK55" s="17"/>
      <c r="EL55" s="17"/>
      <c r="EM55" s="17">
        <v>0</v>
      </c>
      <c r="EN55" s="17"/>
      <c r="EO55" s="17"/>
      <c r="EP55" s="17"/>
      <c r="EQ55" s="17">
        <v>0</v>
      </c>
      <c r="ER55" s="17"/>
      <c r="ES55" s="17"/>
      <c r="ET55" s="17"/>
      <c r="EU55" s="17">
        <v>0</v>
      </c>
      <c r="EV55" s="17">
        <v>6.5</v>
      </c>
      <c r="EW55" s="17">
        <v>6.39</v>
      </c>
      <c r="EX55" s="17">
        <v>6.39</v>
      </c>
      <c r="EY55" s="17">
        <v>0.11</v>
      </c>
      <c r="EZ55" s="17">
        <v>403.6</v>
      </c>
      <c r="FA55" s="17">
        <v>228.45631</v>
      </c>
      <c r="FB55" s="17">
        <v>353.05482999999998</v>
      </c>
      <c r="FC55" s="17">
        <v>50.545169999999999</v>
      </c>
      <c r="FD55" s="17">
        <v>35.200000000000003</v>
      </c>
      <c r="FE55" s="17">
        <v>35.039729999999999</v>
      </c>
      <c r="FF55" s="17">
        <v>44.82403</v>
      </c>
      <c r="FG55" s="17">
        <v>-9.6240299999999994</v>
      </c>
      <c r="FH55" s="17">
        <v>120.6</v>
      </c>
      <c r="FI55" s="17">
        <v>116.31047</v>
      </c>
      <c r="FJ55" s="17">
        <v>151.21556000000001</v>
      </c>
      <c r="FK55" s="17">
        <v>-30.615559999999999</v>
      </c>
      <c r="FL55" s="17">
        <v>18.7</v>
      </c>
      <c r="FM55" s="17">
        <v>20.015689999999999</v>
      </c>
      <c r="FN55" s="17">
        <v>20.749040000000001</v>
      </c>
      <c r="FO55" s="17">
        <v>-2.0490400000000002</v>
      </c>
      <c r="FP55" s="17">
        <v>18</v>
      </c>
      <c r="FQ55" s="17">
        <v>17.210889999999999</v>
      </c>
      <c r="FR55" s="17">
        <v>17.210889999999999</v>
      </c>
      <c r="FS55" s="17">
        <v>0.78910999999999998</v>
      </c>
      <c r="FT55" s="17">
        <v>18.8</v>
      </c>
      <c r="FU55" s="17">
        <v>17.436889999999998</v>
      </c>
      <c r="FV55" s="17">
        <v>17.96116</v>
      </c>
      <c r="FW55" s="17">
        <v>0.83884000000000003</v>
      </c>
      <c r="FX55" s="17">
        <v>91.6</v>
      </c>
      <c r="FY55" s="17">
        <v>87.68835</v>
      </c>
      <c r="FZ55" s="17">
        <v>87.68835</v>
      </c>
      <c r="GA55" s="17">
        <v>3.9116499999999998</v>
      </c>
      <c r="GB55" s="17">
        <v>181.9</v>
      </c>
      <c r="GC55" s="17">
        <v>184.91498000000001</v>
      </c>
      <c r="GD55" s="17">
        <v>184.91498000000001</v>
      </c>
      <c r="GE55" s="17">
        <v>-3.01498</v>
      </c>
      <c r="GF55" s="17">
        <v>182.3</v>
      </c>
      <c r="GG55" s="17">
        <v>184.91498000000001</v>
      </c>
      <c r="GH55" s="17">
        <v>184.91498000000001</v>
      </c>
      <c r="GI55" s="17">
        <v>-2.6149800000000001</v>
      </c>
      <c r="GJ55" s="17">
        <v>184.6</v>
      </c>
      <c r="GK55" s="17">
        <v>185.47028</v>
      </c>
      <c r="GL55" s="17">
        <v>185.47028</v>
      </c>
      <c r="GM55" s="17">
        <v>-0.87028000000000005</v>
      </c>
      <c r="GN55" s="17">
        <v>109.5</v>
      </c>
      <c r="GO55" s="17">
        <v>105.05658</v>
      </c>
      <c r="GP55" s="17">
        <v>109.13267</v>
      </c>
      <c r="GQ55" s="17">
        <v>0.36732999999999999</v>
      </c>
      <c r="GR55" s="17">
        <v>22</v>
      </c>
      <c r="GS55" s="17">
        <v>24.742270000000001</v>
      </c>
      <c r="GT55" s="17">
        <v>18.000070000000001</v>
      </c>
      <c r="GU55" s="17">
        <v>3.99993</v>
      </c>
      <c r="GV55" s="17">
        <v>36.5</v>
      </c>
      <c r="GW55" s="17">
        <v>44.060189999999999</v>
      </c>
      <c r="GX55" s="17">
        <v>44.060189999999999</v>
      </c>
      <c r="GY55" s="17">
        <v>-7.5601900000000004</v>
      </c>
      <c r="GZ55" s="17">
        <v>2</v>
      </c>
      <c r="HA55" s="17">
        <v>2.1456300000000001</v>
      </c>
      <c r="HB55" s="17">
        <v>2.1456300000000001</v>
      </c>
      <c r="HC55" s="17">
        <v>-0.14563000000000001</v>
      </c>
      <c r="HD55" s="17">
        <v>31.3</v>
      </c>
      <c r="HE55" s="17">
        <v>28.32893</v>
      </c>
      <c r="HF55" s="17">
        <v>28.32893</v>
      </c>
      <c r="HG55" s="17">
        <v>2.9710700000000001</v>
      </c>
      <c r="HH55" s="17">
        <v>76.900000000000006</v>
      </c>
      <c r="HI55" s="17">
        <v>76.910889999999995</v>
      </c>
      <c r="HJ55" s="17">
        <v>38.606670000000001</v>
      </c>
      <c r="HK55" s="17">
        <v>38.293329999999997</v>
      </c>
      <c r="HL55" s="17"/>
      <c r="HM55" s="17"/>
      <c r="HN55" s="17"/>
      <c r="HO55" s="17">
        <v>0</v>
      </c>
      <c r="HP55" s="17"/>
      <c r="HQ55" s="17"/>
      <c r="HR55" s="17"/>
      <c r="HS55" s="17">
        <v>0</v>
      </c>
      <c r="HT55" s="17">
        <v>87.1</v>
      </c>
      <c r="HU55" s="17">
        <v>80.957229999999996</v>
      </c>
      <c r="HV55" s="17">
        <v>85.482579999999999</v>
      </c>
      <c r="HW55" s="17">
        <v>1.6174200000000001</v>
      </c>
      <c r="HX55" s="17"/>
      <c r="HY55" s="17"/>
      <c r="HZ55" s="17"/>
      <c r="IA55" s="17">
        <v>0</v>
      </c>
      <c r="IB55" s="17"/>
      <c r="IC55" s="17"/>
      <c r="ID55" s="17"/>
      <c r="IE55" s="17">
        <v>0</v>
      </c>
      <c r="IF55" s="17">
        <v>47.1</v>
      </c>
      <c r="IG55" s="17">
        <v>45.221359999999997</v>
      </c>
      <c r="IH55" s="17"/>
      <c r="II55" s="17">
        <v>47.1</v>
      </c>
      <c r="IJ55" s="17"/>
      <c r="IK55" s="17"/>
      <c r="IL55" s="17"/>
      <c r="IM55" s="17">
        <v>0</v>
      </c>
      <c r="IN55" s="17"/>
      <c r="IO55" s="17"/>
      <c r="IP55" s="17"/>
      <c r="IQ55" s="17">
        <v>0</v>
      </c>
      <c r="IR55" s="17"/>
      <c r="IS55" s="17"/>
      <c r="IT55" s="17"/>
      <c r="IU55" s="17">
        <v>0</v>
      </c>
      <c r="IV55" s="17">
        <v>96</v>
      </c>
      <c r="IW55" s="17">
        <v>79.977900000000005</v>
      </c>
      <c r="IX55" s="17">
        <v>91.178470000000004</v>
      </c>
      <c r="IY55" s="17">
        <v>4.8215300000000001</v>
      </c>
      <c r="IZ55" s="17"/>
      <c r="JA55" s="17"/>
      <c r="JB55" s="17"/>
      <c r="JC55" s="17">
        <v>0</v>
      </c>
      <c r="JD55" s="17">
        <v>172</v>
      </c>
      <c r="JE55" s="17">
        <v>186.21592999999999</v>
      </c>
      <c r="JF55" s="17"/>
      <c r="JG55" s="17">
        <v>172</v>
      </c>
      <c r="JH55" s="17">
        <v>200</v>
      </c>
      <c r="JI55" s="17">
        <v>186.21592999999999</v>
      </c>
      <c r="JJ55" s="17">
        <v>196.19228000000001</v>
      </c>
      <c r="JK55" s="17">
        <v>3.8077200000000002</v>
      </c>
      <c r="JL55" s="17">
        <v>180.1</v>
      </c>
      <c r="JM55" s="17">
        <v>186.77513999999999</v>
      </c>
      <c r="JN55" s="17">
        <v>98.390720000000002</v>
      </c>
      <c r="JO55" s="17">
        <v>81.709280000000007</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v>0</v>
      </c>
      <c r="KS55" s="17"/>
      <c r="KT55" s="17"/>
      <c r="KU55" s="17">
        <v>0</v>
      </c>
      <c r="KV55" s="17">
        <v>2.5</v>
      </c>
      <c r="KW55" s="17">
        <v>2.2284299999999999</v>
      </c>
      <c r="KX55" s="17">
        <v>2.2284299999999999</v>
      </c>
      <c r="KY55" s="17">
        <v>0.27156999999999998</v>
      </c>
      <c r="KZ55" s="17">
        <v>205.2</v>
      </c>
      <c r="LA55" s="17">
        <v>236.21905000000001</v>
      </c>
      <c r="LB55" s="17">
        <v>181.57669999999999</v>
      </c>
      <c r="LC55" s="17">
        <v>23.6233</v>
      </c>
      <c r="LD55" s="17">
        <v>70.3</v>
      </c>
      <c r="LE55" s="17">
        <v>84.773920000000004</v>
      </c>
      <c r="LF55" s="17">
        <v>84.773849999999996</v>
      </c>
      <c r="LG55" s="17">
        <v>-14.473850000000001</v>
      </c>
      <c r="LH55" s="17">
        <v>46.2</v>
      </c>
      <c r="LI55" s="17">
        <v>43.972760000000001</v>
      </c>
      <c r="LJ55" s="17">
        <v>43.972760000000001</v>
      </c>
      <c r="LK55" s="17">
        <v>2.2272400000000001</v>
      </c>
      <c r="LL55" s="17">
        <v>46.7</v>
      </c>
      <c r="LM55" s="17">
        <v>48.413229999999999</v>
      </c>
      <c r="LN55" s="17">
        <v>48.413229999999999</v>
      </c>
      <c r="LO55" s="17">
        <v>-1.71323</v>
      </c>
      <c r="LP55" s="17">
        <v>29.6</v>
      </c>
      <c r="LQ55" s="17">
        <v>29.951460000000001</v>
      </c>
      <c r="LR55" s="17">
        <v>29.951460000000001</v>
      </c>
      <c r="LS55" s="17">
        <v>-0.35145999999999999</v>
      </c>
      <c r="LT55" s="17"/>
      <c r="LU55" s="17"/>
      <c r="LV55" s="17"/>
      <c r="LW55" s="17">
        <v>0</v>
      </c>
      <c r="LX55" s="17"/>
      <c r="LY55" s="17"/>
      <c r="LZ55" s="17"/>
      <c r="MA55" s="17">
        <v>0</v>
      </c>
      <c r="MB55" s="17"/>
      <c r="MC55" s="17"/>
      <c r="MD55" s="17"/>
      <c r="ME55" s="17">
        <v>0</v>
      </c>
      <c r="MF55" s="17">
        <v>144.5</v>
      </c>
      <c r="MG55" s="17">
        <v>151.08876000000001</v>
      </c>
      <c r="MH55" s="17">
        <v>151.08886000000001</v>
      </c>
      <c r="MI55" s="17">
        <v>-6.5888600000000004</v>
      </c>
      <c r="MJ55" s="17">
        <v>145.6</v>
      </c>
      <c r="MK55" s="17">
        <v>151.08876000000001</v>
      </c>
      <c r="ML55" s="17">
        <v>151.08886000000001</v>
      </c>
      <c r="MM55" s="17">
        <v>-5.4888599999999999</v>
      </c>
      <c r="MN55" s="17">
        <v>148.69999999999999</v>
      </c>
      <c r="MO55" s="17">
        <v>151.54248000000001</v>
      </c>
      <c r="MP55" s="17">
        <v>151.54257999999999</v>
      </c>
      <c r="MQ55" s="17">
        <v>-2.8425799999999999</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214</v>
      </c>
      <c r="NM55" s="17">
        <v>206.29038</v>
      </c>
      <c r="NN55" s="17">
        <v>206.29038</v>
      </c>
      <c r="NO55" s="17">
        <v>7.7096200000000001</v>
      </c>
      <c r="NP55" s="17">
        <v>102.5</v>
      </c>
      <c r="NQ55" s="17">
        <v>103.45493</v>
      </c>
      <c r="NR55" s="17">
        <v>103.45493</v>
      </c>
      <c r="NS55" s="17">
        <v>-0.95492999999999995</v>
      </c>
      <c r="NT55" s="17">
        <v>6.5</v>
      </c>
      <c r="NU55" s="17">
        <v>7.8258200000000002</v>
      </c>
      <c r="NV55" s="17">
        <v>7.8258099999999997</v>
      </c>
      <c r="NW55" s="17">
        <v>-1.3258099999999999</v>
      </c>
      <c r="NX55" s="17">
        <v>0</v>
      </c>
      <c r="NY55" s="17">
        <v>8.2100200000000001</v>
      </c>
      <c r="NZ55" s="17">
        <v>8.2100100000000005</v>
      </c>
      <c r="OA55" s="17">
        <v>-8.2100100000000005</v>
      </c>
      <c r="OB55" s="17">
        <v>0</v>
      </c>
      <c r="OC55" s="17"/>
      <c r="OD55" s="17"/>
      <c r="OE55" s="17">
        <v>0</v>
      </c>
      <c r="OF55" s="17">
        <v>91.9</v>
      </c>
      <c r="OG55" s="17">
        <v>72.7</v>
      </c>
      <c r="OH55" s="17">
        <v>91.09</v>
      </c>
      <c r="OI55" s="17">
        <v>0.81</v>
      </c>
      <c r="OJ55" s="17">
        <v>0</v>
      </c>
      <c r="OK55" s="17"/>
      <c r="OL55" s="17"/>
      <c r="OM55" s="17">
        <v>0</v>
      </c>
      <c r="ON55" s="17">
        <v>2.1</v>
      </c>
      <c r="OO55" s="17">
        <v>2.5299999999999998</v>
      </c>
      <c r="OP55" s="17">
        <v>1.0169999999999999</v>
      </c>
      <c r="OQ55" s="17">
        <v>1.083</v>
      </c>
      <c r="OR55" s="17">
        <v>0</v>
      </c>
      <c r="OS55" s="17"/>
      <c r="OT55" s="17"/>
      <c r="OU55" s="17">
        <v>0</v>
      </c>
      <c r="OV55" s="17">
        <v>13.4</v>
      </c>
      <c r="OW55" s="17">
        <v>14.13592</v>
      </c>
      <c r="OX55" s="17">
        <v>14.56311</v>
      </c>
      <c r="OY55" s="17">
        <v>-1.1631100000000001</v>
      </c>
      <c r="OZ55" s="17">
        <v>6.3998100000000004</v>
      </c>
      <c r="PA55" s="17">
        <v>20.254370000000002</v>
      </c>
      <c r="PB55" s="17">
        <v>20.254370000000002</v>
      </c>
      <c r="PC55" s="17">
        <v>-13.854559999999999</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2.1</v>
      </c>
      <c r="PU55" s="17">
        <v>2.64</v>
      </c>
      <c r="PV55" s="17">
        <v>2.65</v>
      </c>
      <c r="PW55" s="17">
        <v>-0.55000000000000004</v>
      </c>
      <c r="PX55" s="17">
        <v>2.6</v>
      </c>
      <c r="PY55" s="17">
        <v>2.5</v>
      </c>
      <c r="PZ55" s="17">
        <v>2.5</v>
      </c>
      <c r="QA55" s="17">
        <v>0.1</v>
      </c>
      <c r="QB55" s="17">
        <v>20.3</v>
      </c>
      <c r="QC55" s="17">
        <v>20.254370000000002</v>
      </c>
      <c r="QD55" s="17">
        <v>20.254370000000002</v>
      </c>
      <c r="QE55" s="17">
        <v>4.5629999999999997E-2</v>
      </c>
      <c r="QF55" s="17">
        <v>20</v>
      </c>
      <c r="QG55" s="17">
        <v>18.854369999999999</v>
      </c>
      <c r="QH55" s="17">
        <v>19.417480000000001</v>
      </c>
      <c r="QI55" s="17">
        <v>0.58252000000000004</v>
      </c>
      <c r="QJ55" s="17">
        <v>19.2</v>
      </c>
      <c r="QK55" s="17">
        <v>16.970870000000001</v>
      </c>
      <c r="QL55" s="17">
        <v>17.475729999999999</v>
      </c>
      <c r="QM55" s="17">
        <v>1.72427</v>
      </c>
      <c r="QN55" s="17">
        <v>3.2</v>
      </c>
      <c r="QO55" s="17">
        <v>3.4</v>
      </c>
      <c r="QP55" s="17">
        <v>3.4</v>
      </c>
      <c r="QQ55" s="17">
        <v>-0.2</v>
      </c>
      <c r="QR55" s="17">
        <v>18.3</v>
      </c>
      <c r="QS55" s="17">
        <v>17.436889999999998</v>
      </c>
      <c r="QT55" s="17">
        <v>17.96116</v>
      </c>
      <c r="QU55" s="17">
        <v>0.33883999999999997</v>
      </c>
      <c r="QV55" s="17">
        <v>0</v>
      </c>
      <c r="QW55" s="17"/>
      <c r="QX55" s="17"/>
      <c r="QY55" s="17">
        <v>0</v>
      </c>
      <c r="QZ55" s="17">
        <v>0</v>
      </c>
      <c r="RA55" s="17"/>
      <c r="RB55" s="17"/>
      <c r="RC55" s="17">
        <v>0</v>
      </c>
      <c r="RD55" s="17">
        <v>22.1</v>
      </c>
      <c r="RE55" s="17">
        <v>13.88</v>
      </c>
      <c r="RF55" s="17">
        <v>13.67</v>
      </c>
      <c r="RG55" s="17">
        <v>8.43</v>
      </c>
      <c r="RH55" s="17">
        <v>41.4</v>
      </c>
      <c r="RI55" s="17">
        <v>28.3</v>
      </c>
      <c r="RJ55" s="17">
        <v>32.86</v>
      </c>
      <c r="RK55" s="17">
        <v>8.5399999999999991</v>
      </c>
      <c r="RL55" s="17">
        <v>0</v>
      </c>
      <c r="RM55" s="17"/>
      <c r="RN55" s="17"/>
      <c r="RO55" s="17">
        <v>0</v>
      </c>
      <c r="RP55" s="17">
        <v>2.4</v>
      </c>
      <c r="RQ55" s="17">
        <v>3.15</v>
      </c>
      <c r="RR55" s="17">
        <v>3.15</v>
      </c>
      <c r="RS55" s="17">
        <v>-0.75</v>
      </c>
      <c r="RT55" s="17">
        <v>20.100000000000001</v>
      </c>
      <c r="RU55" s="17">
        <v>18.726040000000001</v>
      </c>
      <c r="RV55" s="17">
        <v>19.772790000000001</v>
      </c>
      <c r="RW55" s="17">
        <v>0.32721</v>
      </c>
      <c r="RX55" s="17">
        <v>2.6</v>
      </c>
      <c r="RY55" s="17">
        <v>2</v>
      </c>
      <c r="RZ55" s="17">
        <v>2</v>
      </c>
      <c r="SA55" s="17">
        <v>0.6</v>
      </c>
      <c r="SB55" s="17"/>
      <c r="SC55" s="17">
        <v>0.4</v>
      </c>
      <c r="SD55" s="17">
        <v>0.4</v>
      </c>
      <c r="SE55" s="17">
        <v>-0.4</v>
      </c>
      <c r="SF55" s="17">
        <v>4.5999999999999996</v>
      </c>
      <c r="SG55" s="17">
        <v>7.72</v>
      </c>
      <c r="SH55" s="17">
        <v>7.7</v>
      </c>
      <c r="SI55" s="17">
        <v>-3.1</v>
      </c>
      <c r="SJ55" s="17">
        <v>6.7</v>
      </c>
      <c r="SK55" s="17">
        <v>6.4</v>
      </c>
      <c r="SL55" s="17">
        <v>6.4</v>
      </c>
      <c r="SM55" s="17">
        <v>0.3</v>
      </c>
      <c r="SN55" s="17">
        <v>9.5</v>
      </c>
      <c r="SO55" s="17">
        <v>10</v>
      </c>
      <c r="SP55" s="17">
        <v>10</v>
      </c>
      <c r="SQ55" s="17">
        <v>-0.5</v>
      </c>
      <c r="SR55" s="17">
        <v>13.8</v>
      </c>
      <c r="SS55" s="17">
        <v>13.20388</v>
      </c>
      <c r="ST55" s="17">
        <v>13.592230000000001</v>
      </c>
      <c r="SU55" s="17">
        <v>0.20777000000000001</v>
      </c>
      <c r="SV55" s="17">
        <v>16.399999999999999</v>
      </c>
      <c r="SW55" s="17">
        <v>16.970870000000001</v>
      </c>
      <c r="SX55" s="17">
        <v>17.475729999999999</v>
      </c>
      <c r="SY55" s="17">
        <v>-1.0757300000000001</v>
      </c>
      <c r="SZ55" s="17">
        <v>5</v>
      </c>
      <c r="TA55" s="17">
        <v>9.8699999999999992</v>
      </c>
      <c r="TB55" s="17">
        <v>9.31</v>
      </c>
      <c r="TC55" s="17">
        <v>-4.3099999999999996</v>
      </c>
      <c r="TD55" s="17">
        <v>57.6</v>
      </c>
      <c r="TE55" s="17">
        <v>41.54</v>
      </c>
      <c r="TF55" s="17">
        <v>39.847000000000001</v>
      </c>
      <c r="TG55" s="17">
        <v>17.753</v>
      </c>
      <c r="TH55" s="17">
        <v>0</v>
      </c>
      <c r="TI55" s="17"/>
      <c r="TJ55" s="17"/>
      <c r="TK55" s="17">
        <v>0</v>
      </c>
      <c r="TL55" s="17">
        <v>20.9</v>
      </c>
      <c r="TM55" s="17">
        <v>52.02</v>
      </c>
      <c r="TN55" s="17">
        <v>48.49</v>
      </c>
      <c r="TO55" s="17">
        <v>-27.59</v>
      </c>
      <c r="TP55" s="17">
        <v>44.6</v>
      </c>
      <c r="TQ55" s="17">
        <v>56.8</v>
      </c>
      <c r="TR55" s="17">
        <v>57.57</v>
      </c>
      <c r="TS55" s="17">
        <v>-12.97</v>
      </c>
      <c r="TT55" s="17">
        <v>1</v>
      </c>
      <c r="TU55" s="17">
        <v>2.13</v>
      </c>
      <c r="TV55" s="17">
        <v>3.24</v>
      </c>
      <c r="TW55" s="17">
        <v>-2.2400000000000002</v>
      </c>
      <c r="TX55" s="17">
        <v>0</v>
      </c>
      <c r="TY55" s="17">
        <v>1.2</v>
      </c>
      <c r="TZ55" s="17">
        <v>1.27</v>
      </c>
      <c r="UA55" s="17">
        <v>-1.27</v>
      </c>
      <c r="UB55" s="17">
        <v>17.600000000000001</v>
      </c>
      <c r="UC55" s="17">
        <v>17.902909999999999</v>
      </c>
      <c r="UD55" s="17">
        <v>18.4466</v>
      </c>
      <c r="UE55" s="17">
        <v>-0.84660000000000002</v>
      </c>
      <c r="UF55" s="17">
        <v>4</v>
      </c>
      <c r="UG55" s="17">
        <v>5</v>
      </c>
      <c r="UH55" s="17">
        <v>5</v>
      </c>
      <c r="UI55" s="17">
        <v>-1</v>
      </c>
      <c r="UJ55" s="17">
        <v>7.9</v>
      </c>
      <c r="UK55" s="17">
        <v>7.5</v>
      </c>
      <c r="UL55" s="17">
        <v>7.5</v>
      </c>
      <c r="UM55" s="17">
        <v>0.4</v>
      </c>
      <c r="UN55" s="17">
        <v>20.399999999999999</v>
      </c>
      <c r="UO55" s="17">
        <v>18.854369999999999</v>
      </c>
      <c r="UP55" s="17">
        <v>19.417480000000001</v>
      </c>
      <c r="UQ55" s="17">
        <v>0.98251999999999995</v>
      </c>
      <c r="UR55" s="17">
        <v>20.399999999999999</v>
      </c>
      <c r="US55" s="17">
        <v>18.854369999999999</v>
      </c>
      <c r="UT55" s="17">
        <v>19.417480000000001</v>
      </c>
      <c r="UU55" s="17">
        <v>0.98251999999999995</v>
      </c>
      <c r="UV55" s="17">
        <v>20.100000000000001</v>
      </c>
      <c r="UW55" s="17">
        <v>18.854369999999999</v>
      </c>
      <c r="UX55" s="17">
        <v>19.417480000000001</v>
      </c>
      <c r="UY55" s="17">
        <v>0.68252000000000002</v>
      </c>
      <c r="UZ55" s="17">
        <v>4.5</v>
      </c>
      <c r="VA55" s="17">
        <v>2.66</v>
      </c>
      <c r="VB55" s="17">
        <v>1.597</v>
      </c>
      <c r="VC55" s="17">
        <v>2.903</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27.15</v>
      </c>
      <c r="VV55" s="17">
        <v>26</v>
      </c>
      <c r="VW55" s="17">
        <v>-26</v>
      </c>
      <c r="VX55" s="17">
        <v>0</v>
      </c>
      <c r="VY55" s="17">
        <v>17.41</v>
      </c>
      <c r="VZ55" s="17">
        <v>16</v>
      </c>
      <c r="WA55" s="17">
        <v>-16</v>
      </c>
      <c r="WB55" s="17">
        <v>0</v>
      </c>
      <c r="WC55" s="17"/>
      <c r="WD55" s="17"/>
      <c r="WE55" s="17">
        <v>0</v>
      </c>
      <c r="WF55" s="17"/>
      <c r="WG55" s="17"/>
      <c r="WH55" s="17"/>
      <c r="WI55" s="17">
        <v>0</v>
      </c>
      <c r="WJ55" s="17">
        <v>2.2000000000000002</v>
      </c>
      <c r="WK55" s="17">
        <v>2.4</v>
      </c>
      <c r="WL55" s="17">
        <v>2.4</v>
      </c>
      <c r="WM55" s="17">
        <v>-0.2</v>
      </c>
      <c r="WN55" s="17">
        <v>2.4</v>
      </c>
      <c r="WO55" s="17">
        <v>2.4</v>
      </c>
      <c r="WP55" s="17">
        <v>2.4</v>
      </c>
      <c r="WQ55" s="17">
        <v>0</v>
      </c>
      <c r="WR55" s="17">
        <v>1.5</v>
      </c>
      <c r="WS55" s="17">
        <v>1.4</v>
      </c>
      <c r="WT55" s="17">
        <v>1.4</v>
      </c>
      <c r="WU55" s="17">
        <v>0.1</v>
      </c>
      <c r="WV55" s="17">
        <v>0</v>
      </c>
      <c r="WW55" s="17"/>
      <c r="WX55" s="17"/>
      <c r="WY55" s="17">
        <v>0</v>
      </c>
      <c r="WZ55" s="17">
        <v>3.8</v>
      </c>
      <c r="XA55" s="17">
        <v>6.8</v>
      </c>
      <c r="XB55" s="17">
        <v>6.8</v>
      </c>
      <c r="XC55" s="17">
        <v>-3</v>
      </c>
      <c r="XD55" s="17">
        <v>18.899999999999999</v>
      </c>
      <c r="XE55" s="17">
        <v>17.902909999999999</v>
      </c>
      <c r="XF55" s="17">
        <v>18.4466</v>
      </c>
      <c r="XG55" s="17">
        <v>0.45340000000000003</v>
      </c>
      <c r="XH55" s="17">
        <v>6.8</v>
      </c>
      <c r="XI55" s="17">
        <v>10.8</v>
      </c>
      <c r="XJ55" s="17">
        <v>10.8</v>
      </c>
      <c r="XK55" s="17">
        <v>-4</v>
      </c>
      <c r="XL55" s="17">
        <v>28.2</v>
      </c>
      <c r="XM55" s="17">
        <v>30</v>
      </c>
      <c r="XN55" s="17">
        <v>28</v>
      </c>
      <c r="XO55" s="17">
        <v>0.2</v>
      </c>
      <c r="XP55" s="17">
        <v>35.4</v>
      </c>
      <c r="XQ55" s="17">
        <v>30</v>
      </c>
      <c r="XR55" s="17">
        <v>28</v>
      </c>
      <c r="XS55" s="17">
        <v>7.4</v>
      </c>
      <c r="XT55" s="17">
        <v>16.8</v>
      </c>
      <c r="XU55" s="17">
        <v>14</v>
      </c>
      <c r="XV55" s="17">
        <v>14</v>
      </c>
      <c r="XW55" s="17">
        <v>2.8</v>
      </c>
      <c r="XX55" s="17">
        <v>20.3</v>
      </c>
      <c r="XY55" s="17">
        <v>20</v>
      </c>
      <c r="XZ55" s="17">
        <v>20</v>
      </c>
      <c r="YA55" s="17">
        <v>0.3</v>
      </c>
      <c r="YB55" s="17">
        <v>7.8</v>
      </c>
      <c r="YC55" s="17">
        <v>7.73</v>
      </c>
      <c r="YD55" s="17">
        <v>7.73</v>
      </c>
      <c r="YE55" s="17">
        <v>7.0000000000000007E-2</v>
      </c>
      <c r="YF55" s="17">
        <v>11.06</v>
      </c>
      <c r="YG55" s="17">
        <v>11</v>
      </c>
      <c r="YH55" s="17">
        <v>11</v>
      </c>
      <c r="YI55" s="17">
        <v>0.06</v>
      </c>
    </row>
    <row r="56" spans="1:659" ht="24" customHeight="1" x14ac:dyDescent="0.25">
      <c r="A56" s="1"/>
      <c r="B56" s="18" t="s">
        <v>826</v>
      </c>
      <c r="C56" s="18" t="s">
        <v>71</v>
      </c>
      <c r="D56" s="19">
        <v>201.7</v>
      </c>
      <c r="E56" s="19">
        <v>203.20388</v>
      </c>
      <c r="F56" s="19">
        <v>203.20388</v>
      </c>
      <c r="G56" s="19">
        <v>-1.5038800000000001</v>
      </c>
      <c r="H56" s="19">
        <v>615</v>
      </c>
      <c r="I56" s="19">
        <v>620.52909999999997</v>
      </c>
      <c r="J56" s="19">
        <v>620.52909999999997</v>
      </c>
      <c r="K56" s="19">
        <v>-5.5290999999999997</v>
      </c>
      <c r="L56" s="19">
        <v>209.6</v>
      </c>
      <c r="M56" s="19">
        <v>201.86914999999999</v>
      </c>
      <c r="N56" s="19">
        <v>201.86914999999999</v>
      </c>
      <c r="O56" s="19">
        <v>7.7308500000000002</v>
      </c>
      <c r="P56" s="19"/>
      <c r="Q56" s="19"/>
      <c r="R56" s="19"/>
      <c r="S56" s="19">
        <v>0</v>
      </c>
      <c r="T56" s="19"/>
      <c r="U56" s="19"/>
      <c r="V56" s="19"/>
      <c r="W56" s="19">
        <v>0</v>
      </c>
      <c r="X56" s="19">
        <v>90.4</v>
      </c>
      <c r="Y56" s="19">
        <v>91.778639999999996</v>
      </c>
      <c r="Z56" s="19">
        <v>91.778639999999996</v>
      </c>
      <c r="AA56" s="19">
        <v>-1.3786400000000001</v>
      </c>
      <c r="AB56" s="19">
        <v>123.5</v>
      </c>
      <c r="AC56" s="19">
        <v>171.49913000000001</v>
      </c>
      <c r="AD56" s="19">
        <v>214.77247</v>
      </c>
      <c r="AE56" s="19">
        <v>-91.272469999999998</v>
      </c>
      <c r="AF56" s="19"/>
      <c r="AG56" s="19"/>
      <c r="AH56" s="19"/>
      <c r="AI56" s="19">
        <v>0</v>
      </c>
      <c r="AJ56" s="19"/>
      <c r="AK56" s="19"/>
      <c r="AL56" s="19"/>
      <c r="AM56" s="19">
        <v>0</v>
      </c>
      <c r="AN56" s="19">
        <v>136.80000000000001</v>
      </c>
      <c r="AO56" s="19">
        <v>169.97942</v>
      </c>
      <c r="AP56" s="19">
        <v>196.22801999999999</v>
      </c>
      <c r="AQ56" s="19">
        <v>-59.428019999999997</v>
      </c>
      <c r="AR56" s="19">
        <v>136.30000000000001</v>
      </c>
      <c r="AS56" s="19">
        <v>169.97942</v>
      </c>
      <c r="AT56" s="19">
        <v>196.22801999999999</v>
      </c>
      <c r="AU56" s="19">
        <v>-59.928019999999997</v>
      </c>
      <c r="AV56" s="19">
        <v>136.69999999999999</v>
      </c>
      <c r="AW56" s="19">
        <v>169.97942</v>
      </c>
      <c r="AX56" s="19">
        <v>196.22801999999999</v>
      </c>
      <c r="AY56" s="19">
        <v>-59.528019999999998</v>
      </c>
      <c r="AZ56" s="19">
        <v>246.5</v>
      </c>
      <c r="BA56" s="19">
        <v>255.73480000000001</v>
      </c>
      <c r="BB56" s="19">
        <v>295.22593999999998</v>
      </c>
      <c r="BC56" s="19">
        <v>-48.725940000000001</v>
      </c>
      <c r="BD56" s="19"/>
      <c r="BE56" s="19"/>
      <c r="BF56" s="19"/>
      <c r="BG56" s="19">
        <v>0</v>
      </c>
      <c r="BH56" s="19"/>
      <c r="BI56" s="19"/>
      <c r="BJ56" s="19"/>
      <c r="BK56" s="19">
        <v>0</v>
      </c>
      <c r="BL56" s="19">
        <v>546.5</v>
      </c>
      <c r="BM56" s="19">
        <v>278.52111000000002</v>
      </c>
      <c r="BN56" s="19">
        <v>304.59456999999998</v>
      </c>
      <c r="BO56" s="19">
        <v>241.90543</v>
      </c>
      <c r="BP56" s="19">
        <v>5.6</v>
      </c>
      <c r="BQ56" s="19">
        <v>5.4625000000000004</v>
      </c>
      <c r="BR56" s="19">
        <v>5.4625000000000004</v>
      </c>
      <c r="BS56" s="19">
        <v>0.13750000000000001</v>
      </c>
      <c r="BT56" s="19"/>
      <c r="BU56" s="19"/>
      <c r="BV56" s="19"/>
      <c r="BW56" s="19">
        <v>0</v>
      </c>
      <c r="BX56" s="19"/>
      <c r="BY56" s="19"/>
      <c r="BZ56" s="19"/>
      <c r="CA56" s="19">
        <v>0</v>
      </c>
      <c r="CB56" s="19"/>
      <c r="CC56" s="19"/>
      <c r="CD56" s="19"/>
      <c r="CE56" s="19">
        <v>0</v>
      </c>
      <c r="CF56" s="19"/>
      <c r="CG56" s="19"/>
      <c r="CH56" s="19"/>
      <c r="CI56" s="19">
        <v>0</v>
      </c>
      <c r="CJ56" s="19">
        <v>165.3</v>
      </c>
      <c r="CK56" s="19">
        <v>163.90777</v>
      </c>
      <c r="CL56" s="19">
        <v>163.90777</v>
      </c>
      <c r="CM56" s="19">
        <v>1.3922300000000001</v>
      </c>
      <c r="CN56" s="19">
        <v>7.1</v>
      </c>
      <c r="CO56" s="19">
        <v>5.1333399999999996</v>
      </c>
      <c r="CP56" s="19">
        <v>5.1333399999999996</v>
      </c>
      <c r="CQ56" s="19">
        <v>1.9666600000000001</v>
      </c>
      <c r="CR56" s="19">
        <v>4.9000000000000004</v>
      </c>
      <c r="CS56" s="19">
        <v>2.8177599999999998</v>
      </c>
      <c r="CT56" s="19">
        <v>2.8177599999999998</v>
      </c>
      <c r="CU56" s="19">
        <v>2.0822400000000001</v>
      </c>
      <c r="CV56" s="19"/>
      <c r="CW56" s="19"/>
      <c r="CX56" s="19"/>
      <c r="CY56" s="19">
        <v>0</v>
      </c>
      <c r="CZ56" s="19">
        <v>7.1</v>
      </c>
      <c r="DA56" s="19">
        <v>6.8787000000000003</v>
      </c>
      <c r="DB56" s="19">
        <v>6.8787000000000003</v>
      </c>
      <c r="DC56" s="19">
        <v>0.2213</v>
      </c>
      <c r="DD56" s="19">
        <v>12.9</v>
      </c>
      <c r="DE56" s="19">
        <v>14.919420000000001</v>
      </c>
      <c r="DF56" s="19">
        <v>14.919420000000001</v>
      </c>
      <c r="DG56" s="19">
        <v>-2.0194200000000002</v>
      </c>
      <c r="DH56" s="19">
        <v>83.3</v>
      </c>
      <c r="DI56" s="19">
        <v>142.30582999999999</v>
      </c>
      <c r="DJ56" s="19">
        <v>83.662710000000004</v>
      </c>
      <c r="DK56" s="19">
        <v>-0.36270999999999998</v>
      </c>
      <c r="DL56" s="19"/>
      <c r="DM56" s="19"/>
      <c r="DN56" s="19"/>
      <c r="DO56" s="19">
        <v>0</v>
      </c>
      <c r="DP56" s="19"/>
      <c r="DQ56" s="19"/>
      <c r="DR56" s="19"/>
      <c r="DS56" s="19">
        <v>0</v>
      </c>
      <c r="DT56" s="19"/>
      <c r="DU56" s="19"/>
      <c r="DV56" s="19"/>
      <c r="DW56" s="19">
        <v>0</v>
      </c>
      <c r="DX56" s="19"/>
      <c r="DY56" s="19"/>
      <c r="DZ56" s="19"/>
      <c r="EA56" s="19">
        <v>0</v>
      </c>
      <c r="EB56" s="19">
        <v>55.3</v>
      </c>
      <c r="EC56" s="19">
        <v>55.841569999999997</v>
      </c>
      <c r="ED56" s="19">
        <v>55.841569999999997</v>
      </c>
      <c r="EE56" s="19">
        <v>-0.54157</v>
      </c>
      <c r="EF56" s="19">
        <v>90.9</v>
      </c>
      <c r="EG56" s="19">
        <v>67.188810000000004</v>
      </c>
      <c r="EH56" s="19">
        <v>123.28100999999999</v>
      </c>
      <c r="EI56" s="19">
        <v>-32.381010000000003</v>
      </c>
      <c r="EJ56" s="19"/>
      <c r="EK56" s="19"/>
      <c r="EL56" s="19"/>
      <c r="EM56" s="19">
        <v>0</v>
      </c>
      <c r="EN56" s="19"/>
      <c r="EO56" s="19"/>
      <c r="EP56" s="19"/>
      <c r="EQ56" s="19">
        <v>0</v>
      </c>
      <c r="ER56" s="19"/>
      <c r="ES56" s="19"/>
      <c r="ET56" s="19"/>
      <c r="EU56" s="19">
        <v>0</v>
      </c>
      <c r="EV56" s="19">
        <v>6.5</v>
      </c>
      <c r="EW56" s="19">
        <v>6.39</v>
      </c>
      <c r="EX56" s="19">
        <v>6.39</v>
      </c>
      <c r="EY56" s="19">
        <v>0.11</v>
      </c>
      <c r="EZ56" s="19">
        <v>289.39999999999998</v>
      </c>
      <c r="FA56" s="19">
        <v>228.45631</v>
      </c>
      <c r="FB56" s="19">
        <v>344.76742000000002</v>
      </c>
      <c r="FC56" s="19">
        <v>-55.367420000000003</v>
      </c>
      <c r="FD56" s="19">
        <v>36</v>
      </c>
      <c r="FE56" s="19">
        <v>35.039729999999999</v>
      </c>
      <c r="FF56" s="19">
        <v>44.82403</v>
      </c>
      <c r="FG56" s="19">
        <v>-8.8240300000000005</v>
      </c>
      <c r="FH56" s="19">
        <v>115</v>
      </c>
      <c r="FI56" s="19">
        <v>110.84459</v>
      </c>
      <c r="FJ56" s="19">
        <v>151.21556000000001</v>
      </c>
      <c r="FK56" s="19">
        <v>-36.215560000000004</v>
      </c>
      <c r="FL56" s="19">
        <v>21.1</v>
      </c>
      <c r="FM56" s="19">
        <v>20.015689999999999</v>
      </c>
      <c r="FN56" s="19">
        <v>20.749040000000001</v>
      </c>
      <c r="FO56" s="19">
        <v>0.35095999999999999</v>
      </c>
      <c r="FP56" s="19">
        <v>18.2</v>
      </c>
      <c r="FQ56" s="19">
        <v>17.210889999999999</v>
      </c>
      <c r="FR56" s="19">
        <v>17.210889999999999</v>
      </c>
      <c r="FS56" s="19">
        <v>0.98911000000000004</v>
      </c>
      <c r="FT56" s="19">
        <v>18.8</v>
      </c>
      <c r="FU56" s="19">
        <v>17.436889999999998</v>
      </c>
      <c r="FV56" s="19">
        <v>17.96116</v>
      </c>
      <c r="FW56" s="19">
        <v>0.83884000000000003</v>
      </c>
      <c r="FX56" s="19">
        <v>90.4</v>
      </c>
      <c r="FY56" s="19">
        <v>87.68835</v>
      </c>
      <c r="FZ56" s="19">
        <v>87.68835</v>
      </c>
      <c r="GA56" s="19">
        <v>2.7116500000000001</v>
      </c>
      <c r="GB56" s="19">
        <v>180.7</v>
      </c>
      <c r="GC56" s="19">
        <v>184.91498000000001</v>
      </c>
      <c r="GD56" s="19">
        <v>184.91498000000001</v>
      </c>
      <c r="GE56" s="19">
        <v>-4.2149799999999997</v>
      </c>
      <c r="GF56" s="19">
        <v>181.2</v>
      </c>
      <c r="GG56" s="19">
        <v>184.91498000000001</v>
      </c>
      <c r="GH56" s="19">
        <v>184.91498000000001</v>
      </c>
      <c r="GI56" s="19">
        <v>-3.7149800000000002</v>
      </c>
      <c r="GJ56" s="19">
        <v>183.5</v>
      </c>
      <c r="GK56" s="19">
        <v>185.47028</v>
      </c>
      <c r="GL56" s="19">
        <v>185.47028</v>
      </c>
      <c r="GM56" s="19">
        <v>-1.97028</v>
      </c>
      <c r="GN56" s="19">
        <v>108.6</v>
      </c>
      <c r="GO56" s="19">
        <v>105.05658</v>
      </c>
      <c r="GP56" s="19">
        <v>104.12118</v>
      </c>
      <c r="GQ56" s="19">
        <v>4.4788199999999998</v>
      </c>
      <c r="GR56" s="19">
        <v>33.700000000000003</v>
      </c>
      <c r="GS56" s="19"/>
      <c r="GT56" s="19">
        <v>19.232970000000002</v>
      </c>
      <c r="GU56" s="19">
        <v>14.467029999999999</v>
      </c>
      <c r="GV56" s="19">
        <v>36.299999999999997</v>
      </c>
      <c r="GW56" s="19">
        <v>44.060189999999999</v>
      </c>
      <c r="GX56" s="19">
        <v>44.060189999999999</v>
      </c>
      <c r="GY56" s="19">
        <v>-7.7601899999999997</v>
      </c>
      <c r="GZ56" s="19">
        <v>2</v>
      </c>
      <c r="HA56" s="19">
        <v>2.1456300000000001</v>
      </c>
      <c r="HB56" s="19">
        <v>2.1456300000000001</v>
      </c>
      <c r="HC56" s="19">
        <v>-0.14563000000000001</v>
      </c>
      <c r="HD56" s="19">
        <v>30.6</v>
      </c>
      <c r="HE56" s="19">
        <v>28.32893</v>
      </c>
      <c r="HF56" s="19">
        <v>28.32893</v>
      </c>
      <c r="HG56" s="19">
        <v>2.2710699999999999</v>
      </c>
      <c r="HH56" s="19">
        <v>57.9</v>
      </c>
      <c r="HI56" s="19">
        <v>57.860399999999998</v>
      </c>
      <c r="HJ56" s="19">
        <v>37.373779999999996</v>
      </c>
      <c r="HK56" s="19">
        <v>20.526219999999999</v>
      </c>
      <c r="HL56" s="19"/>
      <c r="HM56" s="19"/>
      <c r="HN56" s="19"/>
      <c r="HO56" s="19">
        <v>0</v>
      </c>
      <c r="HP56" s="19"/>
      <c r="HQ56" s="19"/>
      <c r="HR56" s="19"/>
      <c r="HS56" s="19">
        <v>0</v>
      </c>
      <c r="HT56" s="19">
        <v>86.6</v>
      </c>
      <c r="HU56" s="19">
        <v>71.571700000000007</v>
      </c>
      <c r="HV56" s="19">
        <v>85.482579999999999</v>
      </c>
      <c r="HW56" s="19">
        <v>1.1174200000000001</v>
      </c>
      <c r="HX56" s="19"/>
      <c r="HY56" s="19"/>
      <c r="HZ56" s="19"/>
      <c r="IA56" s="19">
        <v>0</v>
      </c>
      <c r="IB56" s="19"/>
      <c r="IC56" s="19"/>
      <c r="ID56" s="19"/>
      <c r="IE56" s="19">
        <v>0</v>
      </c>
      <c r="IF56" s="19">
        <v>47.3</v>
      </c>
      <c r="IG56" s="19">
        <v>45.221359999999997</v>
      </c>
      <c r="IH56" s="19"/>
      <c r="II56" s="19">
        <v>47.3</v>
      </c>
      <c r="IJ56" s="19"/>
      <c r="IK56" s="19"/>
      <c r="IL56" s="19"/>
      <c r="IM56" s="19">
        <v>0</v>
      </c>
      <c r="IN56" s="19"/>
      <c r="IO56" s="19"/>
      <c r="IP56" s="19"/>
      <c r="IQ56" s="19">
        <v>0</v>
      </c>
      <c r="IR56" s="19"/>
      <c r="IS56" s="19"/>
      <c r="IT56" s="19"/>
      <c r="IU56" s="19">
        <v>0</v>
      </c>
      <c r="IV56" s="19">
        <v>96</v>
      </c>
      <c r="IW56" s="19">
        <v>79.977900000000005</v>
      </c>
      <c r="IX56" s="19">
        <v>85.080820000000003</v>
      </c>
      <c r="IY56" s="19">
        <v>10.919180000000001</v>
      </c>
      <c r="IZ56" s="19"/>
      <c r="JA56" s="19"/>
      <c r="JB56" s="19"/>
      <c r="JC56" s="19">
        <v>0</v>
      </c>
      <c r="JD56" s="19">
        <v>171.7</v>
      </c>
      <c r="JE56" s="19">
        <v>186.21592999999999</v>
      </c>
      <c r="JF56" s="19"/>
      <c r="JG56" s="19">
        <v>171.7</v>
      </c>
      <c r="JH56" s="19">
        <v>200</v>
      </c>
      <c r="JI56" s="19">
        <v>186.21592999999999</v>
      </c>
      <c r="JJ56" s="19">
        <v>196.19228000000001</v>
      </c>
      <c r="JK56" s="19">
        <v>3.8077200000000002</v>
      </c>
      <c r="JL56" s="19">
        <v>181.1</v>
      </c>
      <c r="JM56" s="19">
        <v>186.77513999999999</v>
      </c>
      <c r="JN56" s="19">
        <v>98.390720000000002</v>
      </c>
      <c r="JO56" s="19">
        <v>82.709280000000007</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v>0</v>
      </c>
      <c r="KS56" s="19"/>
      <c r="KT56" s="19"/>
      <c r="KU56" s="19">
        <v>0</v>
      </c>
      <c r="KV56" s="19">
        <v>2.5</v>
      </c>
      <c r="KW56" s="19">
        <v>2.2284299999999999</v>
      </c>
      <c r="KX56" s="19">
        <v>2.2284299999999999</v>
      </c>
      <c r="KY56" s="19">
        <v>0.27156999999999998</v>
      </c>
      <c r="KZ56" s="19">
        <v>136.30000000000001</v>
      </c>
      <c r="LA56" s="19">
        <v>217.19213999999999</v>
      </c>
      <c r="LB56" s="19">
        <v>181.57669999999999</v>
      </c>
      <c r="LC56" s="19">
        <v>-45.276699999999998</v>
      </c>
      <c r="LD56" s="19">
        <v>69.8</v>
      </c>
      <c r="LE56" s="19">
        <v>84.773920000000004</v>
      </c>
      <c r="LF56" s="19">
        <v>84.774039999999999</v>
      </c>
      <c r="LG56" s="19">
        <v>-14.97404</v>
      </c>
      <c r="LH56" s="19">
        <v>46.1</v>
      </c>
      <c r="LI56" s="19">
        <v>43.972760000000001</v>
      </c>
      <c r="LJ56" s="19">
        <v>43.972760000000001</v>
      </c>
      <c r="LK56" s="19">
        <v>2.12724</v>
      </c>
      <c r="LL56" s="19">
        <v>46.8</v>
      </c>
      <c r="LM56" s="19">
        <v>48.413229999999999</v>
      </c>
      <c r="LN56" s="19">
        <v>48.413229999999999</v>
      </c>
      <c r="LO56" s="19">
        <v>-1.6132299999999999</v>
      </c>
      <c r="LP56" s="19">
        <v>29.9</v>
      </c>
      <c r="LQ56" s="19">
        <v>29.951460000000001</v>
      </c>
      <c r="LR56" s="19">
        <v>29.951460000000001</v>
      </c>
      <c r="LS56" s="19">
        <v>-5.1459999999999999E-2</v>
      </c>
      <c r="LT56" s="19"/>
      <c r="LU56" s="19"/>
      <c r="LV56" s="19"/>
      <c r="LW56" s="19">
        <v>0</v>
      </c>
      <c r="LX56" s="19"/>
      <c r="LY56" s="19"/>
      <c r="LZ56" s="19"/>
      <c r="MA56" s="19">
        <v>0</v>
      </c>
      <c r="MB56" s="19"/>
      <c r="MC56" s="19"/>
      <c r="MD56" s="19"/>
      <c r="ME56" s="19">
        <v>0</v>
      </c>
      <c r="MF56" s="19">
        <v>144.4</v>
      </c>
      <c r="MG56" s="19">
        <v>151.08876000000001</v>
      </c>
      <c r="MH56" s="19">
        <v>151.08886000000001</v>
      </c>
      <c r="MI56" s="19">
        <v>-6.68886</v>
      </c>
      <c r="MJ56" s="19">
        <v>145.5</v>
      </c>
      <c r="MK56" s="19">
        <v>151.08876000000001</v>
      </c>
      <c r="ML56" s="19">
        <v>151.08886000000001</v>
      </c>
      <c r="MM56" s="19">
        <v>-5.5888600000000004</v>
      </c>
      <c r="MN56" s="19">
        <v>148.5</v>
      </c>
      <c r="MO56" s="19">
        <v>151.54248000000001</v>
      </c>
      <c r="MP56" s="19">
        <v>151.54257999999999</v>
      </c>
      <c r="MQ56" s="19">
        <v>-3.0425800000000001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214.1</v>
      </c>
      <c r="NM56" s="19">
        <v>206.29038</v>
      </c>
      <c r="NN56" s="19">
        <v>206.29038</v>
      </c>
      <c r="NO56" s="19">
        <v>7.8096199999999998</v>
      </c>
      <c r="NP56" s="19">
        <v>102.5</v>
      </c>
      <c r="NQ56" s="19">
        <v>103.45493</v>
      </c>
      <c r="NR56" s="19">
        <v>103.45493</v>
      </c>
      <c r="NS56" s="19">
        <v>-0.95492999999999995</v>
      </c>
      <c r="NT56" s="19">
        <v>5.5</v>
      </c>
      <c r="NU56" s="19">
        <v>7.8258200000000002</v>
      </c>
      <c r="NV56" s="19">
        <v>7.8258099999999997</v>
      </c>
      <c r="NW56" s="19">
        <v>-2.3258100000000002</v>
      </c>
      <c r="NX56" s="19">
        <v>0</v>
      </c>
      <c r="NY56" s="19">
        <v>8.2100200000000001</v>
      </c>
      <c r="NZ56" s="19">
        <v>8.2100100000000005</v>
      </c>
      <c r="OA56" s="19">
        <v>-8.2100100000000005</v>
      </c>
      <c r="OB56" s="19">
        <v>0</v>
      </c>
      <c r="OC56" s="19"/>
      <c r="OD56" s="19"/>
      <c r="OE56" s="19">
        <v>0</v>
      </c>
      <c r="OF56" s="19">
        <v>101.1</v>
      </c>
      <c r="OG56" s="19">
        <v>66.81</v>
      </c>
      <c r="OH56" s="19">
        <v>89.07</v>
      </c>
      <c r="OI56" s="19">
        <v>12.03</v>
      </c>
      <c r="OJ56" s="19">
        <v>0</v>
      </c>
      <c r="OK56" s="19"/>
      <c r="OL56" s="19"/>
      <c r="OM56" s="19">
        <v>0</v>
      </c>
      <c r="ON56" s="19">
        <v>1.5</v>
      </c>
      <c r="OO56" s="19">
        <v>2.39</v>
      </c>
      <c r="OP56" s="19">
        <v>0.91100000000000003</v>
      </c>
      <c r="OQ56" s="19">
        <v>0.58899999999999997</v>
      </c>
      <c r="OR56" s="19">
        <v>0</v>
      </c>
      <c r="OS56" s="19"/>
      <c r="OT56" s="19"/>
      <c r="OU56" s="19">
        <v>0</v>
      </c>
      <c r="OV56" s="19">
        <v>13.4</v>
      </c>
      <c r="OW56" s="19">
        <v>14.13592</v>
      </c>
      <c r="OX56" s="19">
        <v>14.56311</v>
      </c>
      <c r="OY56" s="19">
        <v>-1.1631100000000001</v>
      </c>
      <c r="OZ56" s="19">
        <v>6.4090600000000002</v>
      </c>
      <c r="PA56" s="19">
        <v>20.254370000000002</v>
      </c>
      <c r="PB56" s="19">
        <v>20.254370000000002</v>
      </c>
      <c r="PC56" s="19">
        <v>-13.84531</v>
      </c>
      <c r="PD56" s="19">
        <v>10</v>
      </c>
      <c r="PE56" s="19">
        <v>9.9830000000000005</v>
      </c>
      <c r="PF56" s="19">
        <v>9.9830000000000005</v>
      </c>
      <c r="PG56" s="19">
        <v>1.7000000000000001E-2</v>
      </c>
      <c r="PH56" s="19"/>
      <c r="PI56" s="19"/>
      <c r="PJ56" s="19"/>
      <c r="PK56" s="19">
        <v>0</v>
      </c>
      <c r="PL56" s="19">
        <v>0</v>
      </c>
      <c r="PM56" s="19"/>
      <c r="PN56" s="19"/>
      <c r="PO56" s="19">
        <v>0</v>
      </c>
      <c r="PP56" s="19">
        <v>1.2</v>
      </c>
      <c r="PQ56" s="19">
        <v>1</v>
      </c>
      <c r="PR56" s="19">
        <v>1</v>
      </c>
      <c r="PS56" s="19">
        <v>0.2</v>
      </c>
      <c r="PT56" s="19">
        <v>2</v>
      </c>
      <c r="PU56" s="19">
        <v>2.64</v>
      </c>
      <c r="PV56" s="19">
        <v>2.65</v>
      </c>
      <c r="PW56" s="19">
        <v>-0.65</v>
      </c>
      <c r="PX56" s="19">
        <v>2.6</v>
      </c>
      <c r="PY56" s="19">
        <v>2.5</v>
      </c>
      <c r="PZ56" s="19">
        <v>2.5</v>
      </c>
      <c r="QA56" s="19">
        <v>0.1</v>
      </c>
      <c r="QB56" s="19">
        <v>20.3</v>
      </c>
      <c r="QC56" s="19">
        <v>20.254370000000002</v>
      </c>
      <c r="QD56" s="19">
        <v>20.254370000000002</v>
      </c>
      <c r="QE56" s="19">
        <v>4.5629999999999997E-2</v>
      </c>
      <c r="QF56" s="19">
        <v>20</v>
      </c>
      <c r="QG56" s="19">
        <v>18.854369999999999</v>
      </c>
      <c r="QH56" s="19">
        <v>19.417480000000001</v>
      </c>
      <c r="QI56" s="19">
        <v>0.58252000000000004</v>
      </c>
      <c r="QJ56" s="19">
        <v>19.100000000000001</v>
      </c>
      <c r="QK56" s="19">
        <v>16.970870000000001</v>
      </c>
      <c r="QL56" s="19">
        <v>17.475729999999999</v>
      </c>
      <c r="QM56" s="19">
        <v>1.6242700000000001</v>
      </c>
      <c r="QN56" s="19">
        <v>3.2</v>
      </c>
      <c r="QO56" s="19">
        <v>3.4</v>
      </c>
      <c r="QP56" s="19">
        <v>3.4</v>
      </c>
      <c r="QQ56" s="19">
        <v>-0.2</v>
      </c>
      <c r="QR56" s="19">
        <v>18.3</v>
      </c>
      <c r="QS56" s="19">
        <v>17.436889999999998</v>
      </c>
      <c r="QT56" s="19">
        <v>17.96116</v>
      </c>
      <c r="QU56" s="19">
        <v>0.33883999999999997</v>
      </c>
      <c r="QV56" s="19">
        <v>0</v>
      </c>
      <c r="QW56" s="19"/>
      <c r="QX56" s="19"/>
      <c r="QY56" s="19">
        <v>0</v>
      </c>
      <c r="QZ56" s="19">
        <v>0</v>
      </c>
      <c r="RA56" s="19"/>
      <c r="RB56" s="19"/>
      <c r="RC56" s="19">
        <v>0</v>
      </c>
      <c r="RD56" s="19">
        <v>21.5</v>
      </c>
      <c r="RE56" s="19">
        <v>12.94</v>
      </c>
      <c r="RF56" s="19">
        <v>13.16</v>
      </c>
      <c r="RG56" s="19">
        <v>8.34</v>
      </c>
      <c r="RH56" s="19">
        <v>38.9</v>
      </c>
      <c r="RI56" s="19">
        <v>25.26</v>
      </c>
      <c r="RJ56" s="19">
        <v>30.71</v>
      </c>
      <c r="RK56" s="19">
        <v>8.19</v>
      </c>
      <c r="RL56" s="19">
        <v>0</v>
      </c>
      <c r="RM56" s="19"/>
      <c r="RN56" s="19"/>
      <c r="RO56" s="19">
        <v>0</v>
      </c>
      <c r="RP56" s="19">
        <v>2.9</v>
      </c>
      <c r="RQ56" s="19">
        <v>3.15</v>
      </c>
      <c r="RR56" s="19">
        <v>3.15</v>
      </c>
      <c r="RS56" s="19">
        <v>-0.25</v>
      </c>
      <c r="RT56" s="19">
        <v>20.100000000000001</v>
      </c>
      <c r="RU56" s="19">
        <v>16.55509</v>
      </c>
      <c r="RV56" s="19">
        <v>19.772790000000001</v>
      </c>
      <c r="RW56" s="19">
        <v>0.32721</v>
      </c>
      <c r="RX56" s="19">
        <v>2.6</v>
      </c>
      <c r="RY56" s="19">
        <v>2</v>
      </c>
      <c r="RZ56" s="19">
        <v>2</v>
      </c>
      <c r="SA56" s="19">
        <v>0.6</v>
      </c>
      <c r="SB56" s="19"/>
      <c r="SC56" s="19">
        <v>0.4</v>
      </c>
      <c r="SD56" s="19">
        <v>0.4</v>
      </c>
      <c r="SE56" s="19">
        <v>-0.4</v>
      </c>
      <c r="SF56" s="19">
        <v>4.5999999999999996</v>
      </c>
      <c r="SG56" s="19">
        <v>7.72</v>
      </c>
      <c r="SH56" s="19">
        <v>7.7</v>
      </c>
      <c r="SI56" s="19">
        <v>-3.1</v>
      </c>
      <c r="SJ56" s="19">
        <v>6.7</v>
      </c>
      <c r="SK56" s="19">
        <v>6.4</v>
      </c>
      <c r="SL56" s="19">
        <v>6.4</v>
      </c>
      <c r="SM56" s="19">
        <v>0.3</v>
      </c>
      <c r="SN56" s="19">
        <v>9.4</v>
      </c>
      <c r="SO56" s="19">
        <v>10</v>
      </c>
      <c r="SP56" s="19">
        <v>10</v>
      </c>
      <c r="SQ56" s="19">
        <v>-0.6</v>
      </c>
      <c r="SR56" s="19">
        <v>12.7</v>
      </c>
      <c r="SS56" s="19">
        <v>13.20388</v>
      </c>
      <c r="ST56" s="19">
        <v>13.592230000000001</v>
      </c>
      <c r="SU56" s="19">
        <v>-0.89222999999999997</v>
      </c>
      <c r="SV56" s="19">
        <v>16.3</v>
      </c>
      <c r="SW56" s="19">
        <v>16.970870000000001</v>
      </c>
      <c r="SX56" s="19">
        <v>17.475729999999999</v>
      </c>
      <c r="SY56" s="19">
        <v>-1.1757299999999999</v>
      </c>
      <c r="SZ56" s="19">
        <v>2.2000000000000002</v>
      </c>
      <c r="TA56" s="19">
        <v>9.8800000000000008</v>
      </c>
      <c r="TB56" s="19">
        <v>8.5109999999999992</v>
      </c>
      <c r="TC56" s="19">
        <v>-6.3109999999999999</v>
      </c>
      <c r="TD56" s="19">
        <v>58.7</v>
      </c>
      <c r="TE56" s="19">
        <v>38.159999999999997</v>
      </c>
      <c r="TF56" s="19">
        <v>38.877000000000002</v>
      </c>
      <c r="TG56" s="19">
        <v>19.823</v>
      </c>
      <c r="TH56" s="19">
        <v>0</v>
      </c>
      <c r="TI56" s="19"/>
      <c r="TJ56" s="19"/>
      <c r="TK56" s="19">
        <v>0</v>
      </c>
      <c r="TL56" s="19">
        <v>18.100000000000001</v>
      </c>
      <c r="TM56" s="19">
        <v>46.2</v>
      </c>
      <c r="TN56" s="19">
        <v>48.49</v>
      </c>
      <c r="TO56" s="19">
        <v>-30.39</v>
      </c>
      <c r="TP56" s="19">
        <v>34.1</v>
      </c>
      <c r="TQ56" s="19">
        <v>52</v>
      </c>
      <c r="TR56" s="19">
        <v>57.57</v>
      </c>
      <c r="TS56" s="19">
        <v>-23.47</v>
      </c>
      <c r="TT56" s="19">
        <v>1.3</v>
      </c>
      <c r="TU56" s="19">
        <v>1.68</v>
      </c>
      <c r="TV56" s="19">
        <v>3.24</v>
      </c>
      <c r="TW56" s="19">
        <v>-1.94</v>
      </c>
      <c r="TX56" s="19">
        <v>0</v>
      </c>
      <c r="TY56" s="19">
        <v>0.92</v>
      </c>
      <c r="TZ56" s="19">
        <v>1.27</v>
      </c>
      <c r="UA56" s="19">
        <v>-1.27</v>
      </c>
      <c r="UB56" s="19">
        <v>17.600000000000001</v>
      </c>
      <c r="UC56" s="19">
        <v>17.902909999999999</v>
      </c>
      <c r="UD56" s="19">
        <v>18.4466</v>
      </c>
      <c r="UE56" s="19">
        <v>-0.84660000000000002</v>
      </c>
      <c r="UF56" s="19">
        <v>4</v>
      </c>
      <c r="UG56" s="19">
        <v>5</v>
      </c>
      <c r="UH56" s="19">
        <v>5</v>
      </c>
      <c r="UI56" s="19">
        <v>-1</v>
      </c>
      <c r="UJ56" s="19">
        <v>7.6</v>
      </c>
      <c r="UK56" s="19">
        <v>7.5</v>
      </c>
      <c r="UL56" s="19">
        <v>7.5</v>
      </c>
      <c r="UM56" s="19">
        <v>0.1</v>
      </c>
      <c r="UN56" s="19">
        <v>20.399999999999999</v>
      </c>
      <c r="UO56" s="19">
        <v>18.854369999999999</v>
      </c>
      <c r="UP56" s="19">
        <v>19.417480000000001</v>
      </c>
      <c r="UQ56" s="19">
        <v>0.98251999999999995</v>
      </c>
      <c r="UR56" s="19">
        <v>20.399999999999999</v>
      </c>
      <c r="US56" s="19">
        <v>18.854369999999999</v>
      </c>
      <c r="UT56" s="19">
        <v>19.417480000000001</v>
      </c>
      <c r="UU56" s="19">
        <v>0.98251999999999995</v>
      </c>
      <c r="UV56" s="19">
        <v>20.100000000000001</v>
      </c>
      <c r="UW56" s="19">
        <v>18.854369999999999</v>
      </c>
      <c r="UX56" s="19">
        <v>19.417480000000001</v>
      </c>
      <c r="UY56" s="19">
        <v>0.68252000000000002</v>
      </c>
      <c r="UZ56" s="19">
        <v>2.5</v>
      </c>
      <c r="VA56" s="19">
        <v>2.5099999999999998</v>
      </c>
      <c r="VB56" s="19">
        <v>1.5189999999999999</v>
      </c>
      <c r="VC56" s="19">
        <v>0.98099999999999998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20.170000000000002</v>
      </c>
      <c r="VV56" s="19">
        <v>21</v>
      </c>
      <c r="VW56" s="19">
        <v>-21</v>
      </c>
      <c r="VX56" s="19">
        <v>0</v>
      </c>
      <c r="VY56" s="19">
        <v>12.23</v>
      </c>
      <c r="VZ56" s="19">
        <v>13</v>
      </c>
      <c r="WA56" s="19">
        <v>-13</v>
      </c>
      <c r="WB56" s="19">
        <v>0</v>
      </c>
      <c r="WC56" s="19"/>
      <c r="WD56" s="19"/>
      <c r="WE56" s="19">
        <v>0</v>
      </c>
      <c r="WF56" s="19"/>
      <c r="WG56" s="19"/>
      <c r="WH56" s="19"/>
      <c r="WI56" s="19">
        <v>0</v>
      </c>
      <c r="WJ56" s="19">
        <v>2.2000000000000002</v>
      </c>
      <c r="WK56" s="19">
        <v>2.4</v>
      </c>
      <c r="WL56" s="19">
        <v>2.4</v>
      </c>
      <c r="WM56" s="19">
        <v>-0.2</v>
      </c>
      <c r="WN56" s="19">
        <v>2.4</v>
      </c>
      <c r="WO56" s="19">
        <v>2.4</v>
      </c>
      <c r="WP56" s="19">
        <v>2.4</v>
      </c>
      <c r="WQ56" s="19">
        <v>0</v>
      </c>
      <c r="WR56" s="19">
        <v>1.5</v>
      </c>
      <c r="WS56" s="19">
        <v>1.4</v>
      </c>
      <c r="WT56" s="19">
        <v>1.4</v>
      </c>
      <c r="WU56" s="19">
        <v>0.1</v>
      </c>
      <c r="WV56" s="19">
        <v>0</v>
      </c>
      <c r="WW56" s="19"/>
      <c r="WX56" s="19"/>
      <c r="WY56" s="19">
        <v>0</v>
      </c>
      <c r="WZ56" s="19">
        <v>3.8</v>
      </c>
      <c r="XA56" s="19">
        <v>6.8</v>
      </c>
      <c r="XB56" s="19">
        <v>6.8</v>
      </c>
      <c r="XC56" s="19">
        <v>-3</v>
      </c>
      <c r="XD56" s="19">
        <v>18.899999999999999</v>
      </c>
      <c r="XE56" s="19">
        <v>17.902909999999999</v>
      </c>
      <c r="XF56" s="19">
        <v>18.4466</v>
      </c>
      <c r="XG56" s="19">
        <v>0.45340000000000003</v>
      </c>
      <c r="XH56" s="19">
        <v>6.9</v>
      </c>
      <c r="XI56" s="19">
        <v>10.8</v>
      </c>
      <c r="XJ56" s="19">
        <v>10.8</v>
      </c>
      <c r="XK56" s="19">
        <v>-3.9</v>
      </c>
      <c r="XL56" s="19">
        <v>28.1</v>
      </c>
      <c r="XM56" s="19">
        <v>30</v>
      </c>
      <c r="XN56" s="19">
        <v>28</v>
      </c>
      <c r="XO56" s="19">
        <v>0.1</v>
      </c>
      <c r="XP56" s="19">
        <v>35.200000000000003</v>
      </c>
      <c r="XQ56" s="19">
        <v>30</v>
      </c>
      <c r="XR56" s="19">
        <v>28</v>
      </c>
      <c r="XS56" s="19">
        <v>7.2</v>
      </c>
      <c r="XT56" s="19">
        <v>16.8</v>
      </c>
      <c r="XU56" s="19">
        <v>14</v>
      </c>
      <c r="XV56" s="19">
        <v>14</v>
      </c>
      <c r="XW56" s="19">
        <v>2.8</v>
      </c>
      <c r="XX56" s="19">
        <v>20.3</v>
      </c>
      <c r="XY56" s="19">
        <v>20</v>
      </c>
      <c r="XZ56" s="19">
        <v>20</v>
      </c>
      <c r="YA56" s="19">
        <v>0.3</v>
      </c>
      <c r="YB56" s="19">
        <v>6.9</v>
      </c>
      <c r="YC56" s="19">
        <v>7.73</v>
      </c>
      <c r="YD56" s="19">
        <v>7.73</v>
      </c>
      <c r="YE56" s="19">
        <v>-0.83</v>
      </c>
      <c r="YF56" s="19">
        <v>11.08</v>
      </c>
      <c r="YG56" s="19">
        <v>11</v>
      </c>
      <c r="YH56" s="19">
        <v>11</v>
      </c>
      <c r="YI56" s="19">
        <v>0.08</v>
      </c>
    </row>
    <row r="57" spans="1:659" ht="24.95" customHeight="1" x14ac:dyDescent="0.25">
      <c r="A57" s="1"/>
      <c r="B57" s="203" t="s">
        <v>2760</v>
      </c>
      <c r="C57" s="204"/>
      <c r="D57" s="20">
        <v>4878.5</v>
      </c>
      <c r="E57" s="20">
        <v>4876.8931199999997</v>
      </c>
      <c r="F57" s="20">
        <v>4876.8931199999997</v>
      </c>
      <c r="G57" s="20"/>
      <c r="H57" s="20">
        <v>14718.4</v>
      </c>
      <c r="I57" s="20">
        <v>14892.698399999999</v>
      </c>
      <c r="J57" s="20">
        <v>14892.698399999999</v>
      </c>
      <c r="K57" s="20"/>
      <c r="L57" s="20">
        <v>5026.8999999999996</v>
      </c>
      <c r="M57" s="20">
        <v>4844.8595999999998</v>
      </c>
      <c r="N57" s="20">
        <v>4844.8595999999998</v>
      </c>
      <c r="O57" s="20"/>
      <c r="P57" s="20">
        <v>0</v>
      </c>
      <c r="Q57" s="20">
        <v>0</v>
      </c>
      <c r="R57" s="20">
        <v>0</v>
      </c>
      <c r="S57" s="20"/>
      <c r="T57" s="20">
        <v>0</v>
      </c>
      <c r="U57" s="20">
        <v>0</v>
      </c>
      <c r="V57" s="20">
        <v>0</v>
      </c>
      <c r="W57" s="20"/>
      <c r="X57" s="20">
        <v>2158.6</v>
      </c>
      <c r="Y57" s="20">
        <v>2202.6873599999999</v>
      </c>
      <c r="Z57" s="20">
        <v>2202.6873599999999</v>
      </c>
      <c r="AA57" s="20"/>
      <c r="AB57" s="20">
        <v>3861.25</v>
      </c>
      <c r="AC57" s="20">
        <v>4203.1245749999998</v>
      </c>
      <c r="AD57" s="20">
        <v>4783.1396750000004</v>
      </c>
      <c r="AE57" s="20"/>
      <c r="AF57" s="20">
        <v>0</v>
      </c>
      <c r="AG57" s="20">
        <v>0</v>
      </c>
      <c r="AH57" s="20">
        <v>0</v>
      </c>
      <c r="AI57" s="20"/>
      <c r="AJ57" s="20">
        <v>0</v>
      </c>
      <c r="AK57" s="20">
        <v>0</v>
      </c>
      <c r="AL57" s="20">
        <v>0</v>
      </c>
      <c r="AM57" s="20"/>
      <c r="AN57" s="20">
        <v>4151.05</v>
      </c>
      <c r="AO57" s="20">
        <v>4535.2689399999999</v>
      </c>
      <c r="AP57" s="20">
        <v>4632.5728449999997</v>
      </c>
      <c r="AQ57" s="20"/>
      <c r="AR57" s="20">
        <v>4305</v>
      </c>
      <c r="AS57" s="20">
        <v>4535.2689399999999</v>
      </c>
      <c r="AT57" s="20">
        <v>4632.5728449999997</v>
      </c>
      <c r="AU57" s="20"/>
      <c r="AV57" s="20">
        <v>4301.1499999999996</v>
      </c>
      <c r="AW57" s="20">
        <v>4535.2689399999999</v>
      </c>
      <c r="AX57" s="20">
        <v>4632.5728449999997</v>
      </c>
      <c r="AY57" s="20"/>
      <c r="AZ57" s="20">
        <v>6541.85</v>
      </c>
      <c r="BA57" s="20">
        <v>6823.3325400000003</v>
      </c>
      <c r="BB57" s="20">
        <v>6969.7267400000001</v>
      </c>
      <c r="BC57" s="20"/>
      <c r="BD57" s="20">
        <v>0</v>
      </c>
      <c r="BE57" s="20">
        <v>0</v>
      </c>
      <c r="BF57" s="20">
        <v>0</v>
      </c>
      <c r="BG57" s="20"/>
      <c r="BH57" s="20">
        <v>0</v>
      </c>
      <c r="BI57" s="20">
        <v>0</v>
      </c>
      <c r="BJ57" s="20">
        <v>0</v>
      </c>
      <c r="BK57" s="20"/>
      <c r="BL57" s="20">
        <v>5891.55</v>
      </c>
      <c r="BM57" s="20">
        <v>4308.1672099999996</v>
      </c>
      <c r="BN57" s="20">
        <v>5071.5926200000004</v>
      </c>
      <c r="BO57" s="20"/>
      <c r="BP57" s="20">
        <v>133.69999999999999</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3983</v>
      </c>
      <c r="CK57" s="20">
        <v>3933.7864800000002</v>
      </c>
      <c r="CL57" s="20">
        <v>3933.7864800000002</v>
      </c>
      <c r="CM57" s="20"/>
      <c r="CN57" s="20">
        <v>187.7</v>
      </c>
      <c r="CO57" s="20">
        <v>123.20016</v>
      </c>
      <c r="CP57" s="20">
        <v>123.20016</v>
      </c>
      <c r="CQ57" s="20"/>
      <c r="CR57" s="20">
        <v>133.6</v>
      </c>
      <c r="CS57" s="20">
        <v>67.626239999999996</v>
      </c>
      <c r="CT57" s="20">
        <v>67.626239999999996</v>
      </c>
      <c r="CU57" s="20"/>
      <c r="CV57" s="20">
        <v>0</v>
      </c>
      <c r="CW57" s="20">
        <v>0</v>
      </c>
      <c r="CX57" s="20">
        <v>16.791754999999998</v>
      </c>
      <c r="CY57" s="20"/>
      <c r="CZ57" s="20">
        <v>166.85</v>
      </c>
      <c r="DA57" s="20">
        <v>165.08879999999999</v>
      </c>
      <c r="DB57" s="20">
        <v>165.08879999999999</v>
      </c>
      <c r="DC57" s="20"/>
      <c r="DD57" s="20">
        <v>306.25</v>
      </c>
      <c r="DE57" s="20">
        <v>353.228475</v>
      </c>
      <c r="DF57" s="20">
        <v>340.21393499999999</v>
      </c>
      <c r="DG57" s="20"/>
      <c r="DH57" s="20">
        <v>1901</v>
      </c>
      <c r="DI57" s="20">
        <v>2053.2252400000002</v>
      </c>
      <c r="DJ57" s="20">
        <v>1894.8702599999999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1331.1</v>
      </c>
      <c r="EC57" s="20">
        <v>1340.19768</v>
      </c>
      <c r="ED57" s="20">
        <v>1340.19768</v>
      </c>
      <c r="EE57" s="20"/>
      <c r="EF57" s="20">
        <v>1929</v>
      </c>
      <c r="EG57" s="20">
        <v>2058.1106049999999</v>
      </c>
      <c r="EH57" s="20">
        <v>2142.4358350000002</v>
      </c>
      <c r="EI57" s="20"/>
      <c r="EJ57" s="20">
        <v>0</v>
      </c>
      <c r="EK57" s="20">
        <v>0</v>
      </c>
      <c r="EL57" s="20">
        <v>0</v>
      </c>
      <c r="EM57" s="20"/>
      <c r="EN57" s="20">
        <v>0</v>
      </c>
      <c r="EO57" s="20">
        <v>0</v>
      </c>
      <c r="EP57" s="20">
        <v>0</v>
      </c>
      <c r="EQ57" s="20"/>
      <c r="ER57" s="20">
        <v>0</v>
      </c>
      <c r="ES57" s="20">
        <v>0</v>
      </c>
      <c r="ET57" s="20">
        <v>0</v>
      </c>
      <c r="EU57" s="20"/>
      <c r="EV57" s="20">
        <v>103.6</v>
      </c>
      <c r="EW57" s="20">
        <v>95.85</v>
      </c>
      <c r="EX57" s="20">
        <v>95.85</v>
      </c>
      <c r="EY57" s="20"/>
      <c r="EZ57" s="20">
        <v>3072.3</v>
      </c>
      <c r="FA57" s="20">
        <v>2961.7929300000001</v>
      </c>
      <c r="FB57" s="20">
        <v>2739.600445</v>
      </c>
      <c r="FC57" s="20"/>
      <c r="FD57" s="20">
        <v>884.45</v>
      </c>
      <c r="FE57" s="20">
        <v>840.95352000000003</v>
      </c>
      <c r="FF57" s="20">
        <v>1075.7767200000001</v>
      </c>
      <c r="FG57" s="20"/>
      <c r="FH57" s="20">
        <v>2682.1</v>
      </c>
      <c r="FI57" s="20">
        <v>2813.2968150000002</v>
      </c>
      <c r="FJ57" s="20">
        <v>3468.9112150000001</v>
      </c>
      <c r="FK57" s="20"/>
      <c r="FL57" s="20">
        <v>494.9</v>
      </c>
      <c r="FM57" s="20">
        <v>480.37655999999998</v>
      </c>
      <c r="FN57" s="20">
        <v>497.97696000000002</v>
      </c>
      <c r="FO57" s="20"/>
      <c r="FP57" s="20">
        <v>434</v>
      </c>
      <c r="FQ57" s="20">
        <v>413.06135999999998</v>
      </c>
      <c r="FR57" s="20">
        <v>413.06135999999998</v>
      </c>
      <c r="FS57" s="20"/>
      <c r="FT57" s="20">
        <v>451.85</v>
      </c>
      <c r="FU57" s="20">
        <v>429.23309999999998</v>
      </c>
      <c r="FV57" s="20">
        <v>431.06784499999998</v>
      </c>
      <c r="FW57" s="20"/>
      <c r="FX57" s="20">
        <v>2170.75</v>
      </c>
      <c r="FY57" s="20">
        <v>2104.5203999999999</v>
      </c>
      <c r="FZ57" s="20">
        <v>2104.5203999999999</v>
      </c>
      <c r="GA57" s="20"/>
      <c r="GB57" s="20">
        <v>4348.1000000000004</v>
      </c>
      <c r="GC57" s="20">
        <v>4437.9595200000003</v>
      </c>
      <c r="GD57" s="20">
        <v>4437.9595200000003</v>
      </c>
      <c r="GE57" s="20"/>
      <c r="GF57" s="20">
        <v>4362.3</v>
      </c>
      <c r="GG57" s="20">
        <v>4437.9595200000003</v>
      </c>
      <c r="GH57" s="20">
        <v>4437.9595200000003</v>
      </c>
      <c r="GI57" s="20"/>
      <c r="GJ57" s="20">
        <v>4419.3999999999996</v>
      </c>
      <c r="GK57" s="20">
        <v>4451.2867200000001</v>
      </c>
      <c r="GL57" s="20">
        <v>4451.2867200000001</v>
      </c>
      <c r="GM57" s="20"/>
      <c r="GN57" s="20">
        <v>2579.65</v>
      </c>
      <c r="GO57" s="20">
        <v>2558.58518</v>
      </c>
      <c r="GP57" s="20">
        <v>2482.1384250000001</v>
      </c>
      <c r="GQ57" s="20"/>
      <c r="GR57" s="20">
        <v>723.2</v>
      </c>
      <c r="GS57" s="20">
        <v>688.24435500000004</v>
      </c>
      <c r="GT57" s="20">
        <v>624.01145499999996</v>
      </c>
      <c r="GU57" s="20"/>
      <c r="GV57" s="20">
        <v>881.3</v>
      </c>
      <c r="GW57" s="20">
        <v>1057.4445599999999</v>
      </c>
      <c r="GX57" s="20">
        <v>1057.4445599999999</v>
      </c>
      <c r="GY57" s="20"/>
      <c r="GZ57" s="20">
        <v>66.400000000000006</v>
      </c>
      <c r="HA57" s="20">
        <v>51.49512</v>
      </c>
      <c r="HB57" s="20">
        <v>51.49512</v>
      </c>
      <c r="HC57" s="20"/>
      <c r="HD57" s="20">
        <v>702</v>
      </c>
      <c r="HE57" s="20">
        <v>679.89431999999999</v>
      </c>
      <c r="HF57" s="20">
        <v>679.89431999999999</v>
      </c>
      <c r="HG57" s="20"/>
      <c r="HH57" s="20">
        <v>1700.3</v>
      </c>
      <c r="HI57" s="20">
        <v>1794.6776749999999</v>
      </c>
      <c r="HJ57" s="20">
        <v>1669.4479100000001</v>
      </c>
      <c r="HK57" s="20"/>
      <c r="HL57" s="20">
        <v>0</v>
      </c>
      <c r="HM57" s="20">
        <v>0</v>
      </c>
      <c r="HN57" s="20">
        <v>0</v>
      </c>
      <c r="HO57" s="20"/>
      <c r="HP57" s="20">
        <v>0</v>
      </c>
      <c r="HQ57" s="20">
        <v>0</v>
      </c>
      <c r="HR57" s="20">
        <v>0</v>
      </c>
      <c r="HS57" s="20"/>
      <c r="HT57" s="20">
        <v>1494.65</v>
      </c>
      <c r="HU57" s="20">
        <v>1424.476375</v>
      </c>
      <c r="HV57" s="20">
        <v>1590.335975</v>
      </c>
      <c r="HW57" s="20"/>
      <c r="HX57" s="20">
        <v>0</v>
      </c>
      <c r="HY57" s="20">
        <v>0</v>
      </c>
      <c r="HZ57" s="20">
        <v>0</v>
      </c>
      <c r="IA57" s="20"/>
      <c r="IB57" s="20">
        <v>0</v>
      </c>
      <c r="IC57" s="20">
        <v>0</v>
      </c>
      <c r="ID57" s="20">
        <v>0</v>
      </c>
      <c r="IE57" s="20"/>
      <c r="IF57" s="20">
        <v>797.4</v>
      </c>
      <c r="IG57" s="20">
        <v>746.15243999999996</v>
      </c>
      <c r="IH57" s="20">
        <v>0</v>
      </c>
      <c r="II57" s="20"/>
      <c r="IJ57" s="20">
        <v>0</v>
      </c>
      <c r="IK57" s="20">
        <v>0</v>
      </c>
      <c r="IL57" s="20">
        <v>0</v>
      </c>
      <c r="IM57" s="20"/>
      <c r="IN57" s="20">
        <v>0</v>
      </c>
      <c r="IO57" s="20">
        <v>0</v>
      </c>
      <c r="IP57" s="20">
        <v>0</v>
      </c>
      <c r="IQ57" s="20"/>
      <c r="IR57" s="20">
        <v>0</v>
      </c>
      <c r="IS57" s="20">
        <v>0</v>
      </c>
      <c r="IT57" s="20">
        <v>0</v>
      </c>
      <c r="IU57" s="20"/>
      <c r="IV57" s="20">
        <v>1982.6</v>
      </c>
      <c r="IW57" s="20">
        <v>1964.7652700000001</v>
      </c>
      <c r="IX57" s="20">
        <v>2021.535155</v>
      </c>
      <c r="IY57" s="20"/>
      <c r="IZ57" s="20">
        <v>0</v>
      </c>
      <c r="JA57" s="20">
        <v>0</v>
      </c>
      <c r="JB57" s="20">
        <v>0</v>
      </c>
      <c r="JC57" s="20"/>
      <c r="JD57" s="20">
        <v>4074.35</v>
      </c>
      <c r="JE57" s="20">
        <v>4469.1823199999999</v>
      </c>
      <c r="JF57" s="20">
        <v>2607.0230200000001</v>
      </c>
      <c r="JG57" s="20"/>
      <c r="JH57" s="20">
        <v>4796.5</v>
      </c>
      <c r="JI57" s="20">
        <v>4469.1823199999999</v>
      </c>
      <c r="JJ57" s="20">
        <v>4568.9458199999999</v>
      </c>
      <c r="JK57" s="20"/>
      <c r="JL57" s="20">
        <v>4325.45</v>
      </c>
      <c r="JM57" s="20">
        <v>4482.6033600000001</v>
      </c>
      <c r="JN57" s="20">
        <v>3598.7591600000001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24.85</v>
      </c>
      <c r="KK57" s="20">
        <v>0</v>
      </c>
      <c r="KL57" s="20">
        <v>0</v>
      </c>
      <c r="KM57" s="20"/>
      <c r="KN57" s="20">
        <v>0</v>
      </c>
      <c r="KO57" s="20">
        <v>0</v>
      </c>
      <c r="KP57" s="20">
        <v>0</v>
      </c>
      <c r="KQ57" s="20"/>
      <c r="KR57" s="20">
        <v>83.45</v>
      </c>
      <c r="KS57" s="20">
        <v>0</v>
      </c>
      <c r="KT57" s="20">
        <v>0</v>
      </c>
      <c r="KU57" s="20"/>
      <c r="KV57" s="20">
        <v>58.45</v>
      </c>
      <c r="KW57" s="20">
        <v>53.482320000000001</v>
      </c>
      <c r="KX57" s="20">
        <v>53.482320000000001</v>
      </c>
      <c r="KY57" s="20"/>
      <c r="KZ57" s="20">
        <v>3128.55</v>
      </c>
      <c r="LA57" s="20">
        <v>3335.2688050000002</v>
      </c>
      <c r="LB57" s="20">
        <v>3490.1209199999998</v>
      </c>
      <c r="LC57" s="20"/>
      <c r="LD57" s="20">
        <v>1985.05</v>
      </c>
      <c r="LE57" s="20">
        <v>2003.088105</v>
      </c>
      <c r="LF57" s="20">
        <v>2034.574075</v>
      </c>
      <c r="LG57" s="20"/>
      <c r="LH57" s="20">
        <v>1205.8499999999999</v>
      </c>
      <c r="LI57" s="20">
        <v>1171.1523400000001</v>
      </c>
      <c r="LJ57" s="20">
        <v>1171.1523400000001</v>
      </c>
      <c r="LK57" s="20"/>
      <c r="LL57" s="20">
        <v>1115.3499999999999</v>
      </c>
      <c r="LM57" s="20">
        <v>1161.91752</v>
      </c>
      <c r="LN57" s="20">
        <v>1161.91752</v>
      </c>
      <c r="LO57" s="20"/>
      <c r="LP57" s="20">
        <v>697.1</v>
      </c>
      <c r="LQ57" s="20">
        <v>691.53911500000004</v>
      </c>
      <c r="LR57" s="20">
        <v>718.83504000000005</v>
      </c>
      <c r="LS57" s="20"/>
      <c r="LT57" s="20">
        <v>0</v>
      </c>
      <c r="LU57" s="20">
        <v>0</v>
      </c>
      <c r="LV57" s="20">
        <v>0</v>
      </c>
      <c r="LW57" s="20"/>
      <c r="LX57" s="20">
        <v>0</v>
      </c>
      <c r="LY57" s="20">
        <v>0</v>
      </c>
      <c r="LZ57" s="20">
        <v>0</v>
      </c>
      <c r="MA57" s="20"/>
      <c r="MB57" s="20">
        <v>0</v>
      </c>
      <c r="MC57" s="20">
        <v>0</v>
      </c>
      <c r="MD57" s="20">
        <v>0</v>
      </c>
      <c r="ME57" s="20"/>
      <c r="MF57" s="20">
        <v>3468.85</v>
      </c>
      <c r="MG57" s="20">
        <v>3640.65996</v>
      </c>
      <c r="MH57" s="20">
        <v>3629.17452</v>
      </c>
      <c r="MI57" s="20"/>
      <c r="MJ57" s="20">
        <v>3493.05</v>
      </c>
      <c r="MK57" s="20">
        <v>3640.65996</v>
      </c>
      <c r="ML57" s="20">
        <v>3629.17452</v>
      </c>
      <c r="MM57" s="20"/>
      <c r="MN57" s="20">
        <v>3560.5</v>
      </c>
      <c r="MO57" s="20">
        <v>3651.5928650000001</v>
      </c>
      <c r="MP57" s="20">
        <v>3640.0729350000001</v>
      </c>
      <c r="MQ57" s="20"/>
      <c r="MR57" s="20">
        <v>1470.25</v>
      </c>
      <c r="MS57" s="20">
        <v>0</v>
      </c>
      <c r="MT57" s="20">
        <v>1480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5098.1000000000004</v>
      </c>
      <c r="NM57" s="20">
        <v>4950.9691199999997</v>
      </c>
      <c r="NN57" s="20">
        <v>4950.9691199999997</v>
      </c>
      <c r="NO57" s="20"/>
      <c r="NP57" s="20">
        <v>2429.75</v>
      </c>
      <c r="NQ57" s="20">
        <v>2482.9183200000002</v>
      </c>
      <c r="NR57" s="20">
        <v>2482.9183200000002</v>
      </c>
      <c r="NS57" s="20"/>
      <c r="NT57" s="20">
        <v>179.75</v>
      </c>
      <c r="NU57" s="20">
        <v>187.81968000000001</v>
      </c>
      <c r="NV57" s="20">
        <v>187.81943999999999</v>
      </c>
      <c r="NW57" s="20"/>
      <c r="NX57" s="20">
        <v>138.19999999999999</v>
      </c>
      <c r="NY57" s="20">
        <v>197.04048</v>
      </c>
      <c r="NZ57" s="20">
        <v>197.04024000000001</v>
      </c>
      <c r="OA57" s="20"/>
      <c r="OB57" s="20">
        <v>9.0500000000000007</v>
      </c>
      <c r="OC57" s="20">
        <v>0</v>
      </c>
      <c r="OD57" s="20">
        <v>7.7969999999999997</v>
      </c>
      <c r="OE57" s="20"/>
      <c r="OF57" s="20">
        <v>2234.4</v>
      </c>
      <c r="OG57" s="20">
        <v>1874.01</v>
      </c>
      <c r="OH57" s="20">
        <v>2165.02</v>
      </c>
      <c r="OI57" s="20"/>
      <c r="OJ57" s="20">
        <v>854.7</v>
      </c>
      <c r="OK57" s="20">
        <v>0</v>
      </c>
      <c r="OL57" s="20">
        <v>862.1925</v>
      </c>
      <c r="OM57" s="20"/>
      <c r="ON57" s="20">
        <v>56.75</v>
      </c>
      <c r="OO57" s="20">
        <v>62.927999999999997</v>
      </c>
      <c r="OP57" s="20">
        <v>59.555</v>
      </c>
      <c r="OQ57" s="20"/>
      <c r="OR57" s="20">
        <v>2.35</v>
      </c>
      <c r="OS57" s="20">
        <v>0</v>
      </c>
      <c r="OT57" s="20">
        <v>2.1</v>
      </c>
      <c r="OU57" s="20"/>
      <c r="OV57" s="20">
        <v>332.55</v>
      </c>
      <c r="OW57" s="20">
        <v>348.019475</v>
      </c>
      <c r="OX57" s="20">
        <v>349.51463999999999</v>
      </c>
      <c r="OY57" s="20"/>
      <c r="OZ57" s="20">
        <v>244.37108000000001</v>
      </c>
      <c r="PA57" s="20">
        <v>486.10487999999998</v>
      </c>
      <c r="PB57" s="20">
        <v>486.10487999999998</v>
      </c>
      <c r="PC57" s="20"/>
      <c r="PD57" s="20">
        <v>237.6</v>
      </c>
      <c r="PE57" s="20">
        <v>239.59200000000001</v>
      </c>
      <c r="PF57" s="20">
        <v>239.59200000000001</v>
      </c>
      <c r="PG57" s="20"/>
      <c r="PH57" s="20">
        <v>0</v>
      </c>
      <c r="PI57" s="20">
        <v>0</v>
      </c>
      <c r="PJ57" s="20">
        <v>0</v>
      </c>
      <c r="PK57" s="20"/>
      <c r="PL57" s="20">
        <v>2181.5</v>
      </c>
      <c r="PM57" s="20">
        <v>0</v>
      </c>
      <c r="PN57" s="20">
        <v>1972.5</v>
      </c>
      <c r="PO57" s="20"/>
      <c r="PP57" s="20">
        <v>28.75</v>
      </c>
      <c r="PQ57" s="20">
        <v>24</v>
      </c>
      <c r="PR57" s="20">
        <v>24</v>
      </c>
      <c r="PS57" s="20"/>
      <c r="PT57" s="20">
        <v>48.6</v>
      </c>
      <c r="PU57" s="20">
        <v>63.29</v>
      </c>
      <c r="PV57" s="20">
        <v>63.325000000000003</v>
      </c>
      <c r="PW57" s="20"/>
      <c r="PX57" s="20">
        <v>61.75</v>
      </c>
      <c r="PY57" s="20">
        <v>60</v>
      </c>
      <c r="PZ57" s="20">
        <v>60</v>
      </c>
      <c r="QA57" s="20"/>
      <c r="QB57" s="20">
        <v>486.9</v>
      </c>
      <c r="QC57" s="20">
        <v>486.10487999999998</v>
      </c>
      <c r="QD57" s="20">
        <v>486.10487999999998</v>
      </c>
      <c r="QE57" s="20"/>
      <c r="QF57" s="20">
        <v>479.5</v>
      </c>
      <c r="QG57" s="20">
        <v>464.04863499999999</v>
      </c>
      <c r="QH57" s="20">
        <v>466.01952</v>
      </c>
      <c r="QI57" s="20"/>
      <c r="QJ57" s="20">
        <v>456.8</v>
      </c>
      <c r="QK57" s="20">
        <v>417.65051</v>
      </c>
      <c r="QL57" s="20">
        <v>419.41752000000002</v>
      </c>
      <c r="QM57" s="20"/>
      <c r="QN57" s="20">
        <v>80.349999999999994</v>
      </c>
      <c r="QO57" s="20">
        <v>81.599999999999994</v>
      </c>
      <c r="QP57" s="20">
        <v>81.599999999999994</v>
      </c>
      <c r="QQ57" s="20"/>
      <c r="QR57" s="20">
        <v>441.25</v>
      </c>
      <c r="QS57" s="20">
        <v>429.23309999999998</v>
      </c>
      <c r="QT57" s="20">
        <v>431.06784499999998</v>
      </c>
      <c r="QU57" s="20"/>
      <c r="QV57" s="20">
        <v>155.65</v>
      </c>
      <c r="QW57" s="20">
        <v>0</v>
      </c>
      <c r="QX57" s="20">
        <v>154.33199999999999</v>
      </c>
      <c r="QY57" s="20"/>
      <c r="QZ57" s="20">
        <v>198.05</v>
      </c>
      <c r="RA57" s="20">
        <v>0</v>
      </c>
      <c r="RB57" s="20">
        <v>188.26599999999999</v>
      </c>
      <c r="RC57" s="20"/>
      <c r="RD57" s="20">
        <v>479.35</v>
      </c>
      <c r="RE57" s="20">
        <v>413.64</v>
      </c>
      <c r="RF57" s="20">
        <v>404.65</v>
      </c>
      <c r="RG57" s="20"/>
      <c r="RH57" s="20">
        <v>1350.85</v>
      </c>
      <c r="RI57" s="20">
        <v>1146.0899999999999</v>
      </c>
      <c r="RJ57" s="20">
        <v>1165.595</v>
      </c>
      <c r="RK57" s="20"/>
      <c r="RL57" s="20">
        <v>182.65</v>
      </c>
      <c r="RM57" s="20">
        <v>0</v>
      </c>
      <c r="RN57" s="20">
        <v>153.32650000000001</v>
      </c>
      <c r="RO57" s="20"/>
      <c r="RP57" s="20">
        <v>69.650000000000006</v>
      </c>
      <c r="RQ57" s="20">
        <v>75.599999999999994</v>
      </c>
      <c r="RR57" s="20">
        <v>75.599999999999994</v>
      </c>
      <c r="RS57" s="20"/>
      <c r="RT57" s="20">
        <v>341.55</v>
      </c>
      <c r="RU57" s="20">
        <v>328.95595500000002</v>
      </c>
      <c r="RV57" s="20">
        <v>366.70406000000003</v>
      </c>
      <c r="RW57" s="20"/>
      <c r="RX57" s="20">
        <v>60</v>
      </c>
      <c r="RY57" s="20">
        <v>48</v>
      </c>
      <c r="RZ57" s="20">
        <v>48</v>
      </c>
      <c r="SA57" s="20"/>
      <c r="SB57" s="20">
        <v>0</v>
      </c>
      <c r="SC57" s="20">
        <v>9.6</v>
      </c>
      <c r="SD57" s="20">
        <v>9.6</v>
      </c>
      <c r="SE57" s="20"/>
      <c r="SF57" s="20">
        <v>142.15</v>
      </c>
      <c r="SG57" s="20">
        <v>184.87</v>
      </c>
      <c r="SH57" s="20">
        <v>184.8</v>
      </c>
      <c r="SI57" s="20"/>
      <c r="SJ57" s="20">
        <v>160.5</v>
      </c>
      <c r="SK57" s="20">
        <v>153.6</v>
      </c>
      <c r="SL57" s="20">
        <v>153.6</v>
      </c>
      <c r="SM57" s="20"/>
      <c r="SN57" s="20">
        <v>219.55</v>
      </c>
      <c r="SO57" s="20">
        <v>240</v>
      </c>
      <c r="SP57" s="20">
        <v>240</v>
      </c>
      <c r="SQ57" s="20"/>
      <c r="SR57" s="20">
        <v>307.95</v>
      </c>
      <c r="SS57" s="20">
        <v>324.85429499999998</v>
      </c>
      <c r="ST57" s="20">
        <v>326.21352000000002</v>
      </c>
      <c r="SU57" s="20"/>
      <c r="SV57" s="20">
        <v>395.95</v>
      </c>
      <c r="SW57" s="20">
        <v>417.65051</v>
      </c>
      <c r="SX57" s="20">
        <v>419.41752000000002</v>
      </c>
      <c r="SY57" s="20"/>
      <c r="SZ57" s="20">
        <v>318.64999999999998</v>
      </c>
      <c r="TA57" s="20">
        <v>316.60449999999997</v>
      </c>
      <c r="TB57" s="20">
        <v>314.74450000000002</v>
      </c>
      <c r="TC57" s="20"/>
      <c r="TD57" s="20">
        <v>1143.5999999999999</v>
      </c>
      <c r="TE57" s="20">
        <v>979.83699999999999</v>
      </c>
      <c r="TF57" s="20">
        <v>1002.4175</v>
      </c>
      <c r="TG57" s="20"/>
      <c r="TH57" s="20">
        <v>340.9</v>
      </c>
      <c r="TI57" s="20">
        <v>0</v>
      </c>
      <c r="TJ57" s="20">
        <v>391.43400000000003</v>
      </c>
      <c r="TK57" s="20"/>
      <c r="TL57" s="20">
        <v>1187.05</v>
      </c>
      <c r="TM57" s="20">
        <v>1068.4649999999999</v>
      </c>
      <c r="TN57" s="20">
        <v>1157.74</v>
      </c>
      <c r="TO57" s="20"/>
      <c r="TP57" s="20">
        <v>1512.35</v>
      </c>
      <c r="TQ57" s="20">
        <v>1314.2</v>
      </c>
      <c r="TR57" s="20">
        <v>1236.46</v>
      </c>
      <c r="TS57" s="20"/>
      <c r="TT57" s="20">
        <v>159.15</v>
      </c>
      <c r="TU57" s="20">
        <v>98.474999999999994</v>
      </c>
      <c r="TV57" s="20">
        <v>141.31</v>
      </c>
      <c r="TW57" s="20"/>
      <c r="TX57" s="20">
        <v>100.8</v>
      </c>
      <c r="TY57" s="20">
        <v>72.344999999999999</v>
      </c>
      <c r="TZ57" s="20">
        <v>71.290000000000006</v>
      </c>
      <c r="UA57" s="20"/>
      <c r="UB57" s="20">
        <v>423.15</v>
      </c>
      <c r="UC57" s="20">
        <v>440.81548500000002</v>
      </c>
      <c r="UD57" s="20">
        <v>442.71839999999997</v>
      </c>
      <c r="UE57" s="20"/>
      <c r="UF57" s="20">
        <v>95.1</v>
      </c>
      <c r="UG57" s="20">
        <v>120</v>
      </c>
      <c r="UH57" s="20">
        <v>120</v>
      </c>
      <c r="UI57" s="20"/>
      <c r="UJ57" s="20">
        <v>183.65</v>
      </c>
      <c r="UK57" s="20">
        <v>180</v>
      </c>
      <c r="UL57" s="20">
        <v>180</v>
      </c>
      <c r="UM57" s="20"/>
      <c r="UN57" s="20">
        <v>489.6</v>
      </c>
      <c r="UO57" s="20">
        <v>464.04863499999999</v>
      </c>
      <c r="UP57" s="20">
        <v>466.01952</v>
      </c>
      <c r="UQ57" s="20"/>
      <c r="UR57" s="20">
        <v>489.6</v>
      </c>
      <c r="US57" s="20">
        <v>464.04863499999999</v>
      </c>
      <c r="UT57" s="20">
        <v>466.01952</v>
      </c>
      <c r="UU57" s="20"/>
      <c r="UV57" s="20">
        <v>482.4</v>
      </c>
      <c r="UW57" s="20">
        <v>464.04863499999999</v>
      </c>
      <c r="UX57" s="20">
        <v>466.01952</v>
      </c>
      <c r="UY57" s="20"/>
      <c r="UZ57" s="20">
        <v>114.65</v>
      </c>
      <c r="VA57" s="20">
        <v>60.545000000000002</v>
      </c>
      <c r="VB57" s="20">
        <v>58.350999999999999</v>
      </c>
      <c r="VC57" s="20"/>
      <c r="VD57" s="20">
        <v>2545.5500000000002</v>
      </c>
      <c r="VE57" s="20">
        <v>0</v>
      </c>
      <c r="VF57" s="20">
        <v>2555.4140000000002</v>
      </c>
      <c r="VG57" s="20"/>
      <c r="VH57" s="20">
        <v>132.05000000000001</v>
      </c>
      <c r="VI57" s="20">
        <v>0</v>
      </c>
      <c r="VJ57" s="20">
        <v>131.07499999999999</v>
      </c>
      <c r="VK57" s="20"/>
      <c r="VL57" s="20">
        <v>1505.25</v>
      </c>
      <c r="VM57" s="20">
        <v>0</v>
      </c>
      <c r="VN57" s="20">
        <v>1525.4955</v>
      </c>
      <c r="VO57" s="20"/>
      <c r="VP57" s="20">
        <v>14.4</v>
      </c>
      <c r="VQ57" s="20">
        <v>14.4</v>
      </c>
      <c r="VR57" s="20">
        <v>14.4</v>
      </c>
      <c r="VS57" s="20"/>
      <c r="VT57" s="20">
        <v>1153.3499999999999</v>
      </c>
      <c r="VU57" s="20">
        <v>1191.56</v>
      </c>
      <c r="VV57" s="20">
        <v>1254</v>
      </c>
      <c r="VW57" s="20"/>
      <c r="VX57" s="20">
        <v>1134.8</v>
      </c>
      <c r="VY57" s="20">
        <v>1139.1400000000001</v>
      </c>
      <c r="VZ57" s="20">
        <v>1114.5</v>
      </c>
      <c r="WA57" s="20"/>
      <c r="WB57" s="20">
        <v>1123.6500000000001</v>
      </c>
      <c r="WC57" s="20">
        <v>0</v>
      </c>
      <c r="WD57" s="20">
        <v>1171.9849999999999</v>
      </c>
      <c r="WE57" s="20"/>
      <c r="WF57" s="20">
        <v>0</v>
      </c>
      <c r="WG57" s="20">
        <v>0</v>
      </c>
      <c r="WH57" s="20">
        <v>0</v>
      </c>
      <c r="WI57" s="20"/>
      <c r="WJ57" s="20">
        <v>52.8</v>
      </c>
      <c r="WK57" s="20">
        <v>57.6</v>
      </c>
      <c r="WL57" s="20">
        <v>57.6</v>
      </c>
      <c r="WM57" s="20"/>
      <c r="WN57" s="20">
        <v>50.8</v>
      </c>
      <c r="WO57" s="20">
        <v>57.6</v>
      </c>
      <c r="WP57" s="20">
        <v>57.6</v>
      </c>
      <c r="WQ57" s="20"/>
      <c r="WR57" s="20">
        <v>28.4</v>
      </c>
      <c r="WS57" s="20">
        <v>33.6</v>
      </c>
      <c r="WT57" s="20">
        <v>33.6</v>
      </c>
      <c r="WU57" s="20"/>
      <c r="WV57" s="20">
        <v>135.69999999999999</v>
      </c>
      <c r="WW57" s="20">
        <v>0</v>
      </c>
      <c r="WX57" s="20">
        <v>142.291</v>
      </c>
      <c r="WY57" s="20"/>
      <c r="WZ57" s="20">
        <v>123.05</v>
      </c>
      <c r="XA57" s="20">
        <v>163.19999999999999</v>
      </c>
      <c r="XB57" s="20">
        <v>163.19999999999999</v>
      </c>
      <c r="XC57" s="20"/>
      <c r="XD57" s="20">
        <v>454.25</v>
      </c>
      <c r="XE57" s="20">
        <v>440.81548500000002</v>
      </c>
      <c r="XF57" s="20">
        <v>442.71839999999997</v>
      </c>
      <c r="XG57" s="20"/>
      <c r="XH57" s="20">
        <v>196.85</v>
      </c>
      <c r="XI57" s="20">
        <v>259.2</v>
      </c>
      <c r="XJ57" s="20">
        <v>259.2</v>
      </c>
      <c r="XK57" s="20"/>
      <c r="XL57" s="20">
        <v>673.7</v>
      </c>
      <c r="XM57" s="20">
        <v>720</v>
      </c>
      <c r="XN57" s="20">
        <v>672</v>
      </c>
      <c r="XO57" s="20"/>
      <c r="XP57" s="20">
        <v>842.1</v>
      </c>
      <c r="XQ57" s="20">
        <v>720</v>
      </c>
      <c r="XR57" s="20">
        <v>672</v>
      </c>
      <c r="XS57" s="20"/>
      <c r="XT57" s="20">
        <v>388.5</v>
      </c>
      <c r="XU57" s="20">
        <v>336</v>
      </c>
      <c r="XV57" s="20">
        <v>336</v>
      </c>
      <c r="XW57" s="20"/>
      <c r="XX57" s="20">
        <v>471.5</v>
      </c>
      <c r="XY57" s="20">
        <v>480</v>
      </c>
      <c r="XZ57" s="20">
        <v>480</v>
      </c>
      <c r="YA57" s="20"/>
      <c r="YB57" s="20">
        <v>179.7</v>
      </c>
      <c r="YC57" s="20">
        <v>185.52</v>
      </c>
      <c r="YD57" s="20">
        <v>185.52</v>
      </c>
      <c r="YE57" s="20"/>
      <c r="YF57" s="20">
        <v>264.90499999999997</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2761</v>
      </c>
      <c r="C6" s="1"/>
      <c r="D6" s="1"/>
      <c r="E6" s="1"/>
    </row>
    <row r="7" spans="1:7" ht="33" customHeight="1" x14ac:dyDescent="0.25">
      <c r="A7" s="1"/>
      <c r="B7" s="3" t="s">
        <v>2762</v>
      </c>
      <c r="C7" s="3" t="s">
        <v>2763</v>
      </c>
      <c r="D7" s="3" t="s">
        <v>2764</v>
      </c>
      <c r="E7" s="3" t="s">
        <v>981</v>
      </c>
    </row>
    <row r="8" spans="1:7" x14ac:dyDescent="0.25">
      <c r="A8" s="1"/>
      <c r="B8" s="146" t="s">
        <v>2765</v>
      </c>
      <c r="C8" s="53">
        <v>6476770.6426499998</v>
      </c>
      <c r="D8" s="53">
        <v>6561391.2256223997</v>
      </c>
      <c r="E8" s="177">
        <v>-1.2896744007879681E-2</v>
      </c>
    </row>
    <row r="9" spans="1:7" x14ac:dyDescent="0.25">
      <c r="A9" s="1"/>
      <c r="B9" s="146" t="s">
        <v>2766</v>
      </c>
      <c r="C9" s="53">
        <v>5423048.4101400003</v>
      </c>
      <c r="D9" s="53">
        <v>6017276.6392452</v>
      </c>
      <c r="E9" s="177">
        <v>-9.8753682891956809E-2</v>
      </c>
    </row>
    <row r="10" spans="1:7" x14ac:dyDescent="0.25">
      <c r="A10" s="1"/>
      <c r="B10" s="146" t="s">
        <v>2767</v>
      </c>
      <c r="C10" s="53">
        <v>5750956.6286300002</v>
      </c>
      <c r="D10" s="53">
        <v>6090296.7907475997</v>
      </c>
      <c r="E10" s="177">
        <v>-5.5718165103731357E-2</v>
      </c>
    </row>
    <row r="11" spans="1:7" x14ac:dyDescent="0.25">
      <c r="A11" s="1"/>
      <c r="B11" s="146" t="s">
        <v>2768</v>
      </c>
      <c r="C11" s="53">
        <v>5874146.4741399996</v>
      </c>
      <c r="D11" s="53">
        <v>6514366.6361207999</v>
      </c>
      <c r="E11" s="177">
        <v>-9.8278189997921386E-2</v>
      </c>
    </row>
    <row r="12" spans="1:7" x14ac:dyDescent="0.25">
      <c r="A12" s="1"/>
      <c r="B12" s="146" t="s">
        <v>2769</v>
      </c>
      <c r="C12" s="53">
        <v>5889973.6497200001</v>
      </c>
      <c r="D12" s="53">
        <v>6514172.7764688004</v>
      </c>
      <c r="E12" s="177">
        <v>-9.5821702642521184E-2</v>
      </c>
    </row>
    <row r="13" spans="1:7" x14ac:dyDescent="0.25">
      <c r="A13" s="1"/>
      <c r="B13" s="146" t="s">
        <v>2770</v>
      </c>
      <c r="C13" s="53">
        <v>5824728.05547</v>
      </c>
      <c r="D13" s="53">
        <v>6569132.0238912003</v>
      </c>
      <c r="E13" s="177">
        <v>-0.11331846668842792</v>
      </c>
    </row>
    <row r="14" spans="1:7" x14ac:dyDescent="0.25">
      <c r="A14" s="1"/>
      <c r="B14" s="146" t="s">
        <v>2771</v>
      </c>
      <c r="C14" s="53">
        <v>6075360.0963500002</v>
      </c>
      <c r="D14" s="53">
        <v>6640507.2986196</v>
      </c>
      <c r="E14" s="177">
        <v>-8.5106028328149022E-2</v>
      </c>
    </row>
    <row r="15" spans="1:7" x14ac:dyDescent="0.25">
      <c r="A15" s="1"/>
      <c r="B15" s="146" t="s">
        <v>2772</v>
      </c>
      <c r="C15" s="53">
        <v>6296165.8731000004</v>
      </c>
      <c r="D15" s="53">
        <v>6416474.9055749997</v>
      </c>
      <c r="E15" s="177">
        <v>-1.8750019947941923E-2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2773</v>
      </c>
      <c r="C5" s="1"/>
      <c r="D5" s="1"/>
      <c r="E5" s="1"/>
      <c r="F5" s="1"/>
      <c r="G5" s="1"/>
      <c r="H5" s="1"/>
      <c r="I5" s="1"/>
      <c r="J5" s="1"/>
      <c r="K5" s="1"/>
      <c r="L5" s="1"/>
      <c r="M5" s="1"/>
      <c r="N5" s="1"/>
      <c r="O5" s="1"/>
      <c r="P5" s="1"/>
    </row>
    <row r="6" spans="1:16" ht="30" x14ac:dyDescent="0.25">
      <c r="A6" s="1"/>
      <c r="B6" s="3" t="s">
        <v>162</v>
      </c>
      <c r="C6" s="3" t="s">
        <v>1201</v>
      </c>
      <c r="D6" s="3" t="s">
        <v>1202</v>
      </c>
      <c r="E6" s="3" t="s">
        <v>1203</v>
      </c>
      <c r="F6" s="3" t="s">
        <v>165</v>
      </c>
      <c r="G6" s="3" t="s">
        <v>166</v>
      </c>
      <c r="H6" s="3" t="s">
        <v>1204</v>
      </c>
      <c r="I6" s="3" t="s">
        <v>1205</v>
      </c>
      <c r="J6" s="3" t="s">
        <v>1206</v>
      </c>
      <c r="K6" s="3" t="s">
        <v>1207</v>
      </c>
      <c r="L6" s="3" t="s">
        <v>1208</v>
      </c>
      <c r="M6" s="3" t="s">
        <v>1209</v>
      </c>
      <c r="N6" s="3" t="s">
        <v>1210</v>
      </c>
      <c r="O6" s="3" t="s">
        <v>1211</v>
      </c>
      <c r="P6" s="3" t="s">
        <v>1212</v>
      </c>
    </row>
    <row r="7" spans="1:16" x14ac:dyDescent="0.25">
      <c r="A7" s="1"/>
      <c r="B7" s="6" t="s">
        <v>609</v>
      </c>
      <c r="C7" s="6" t="s">
        <v>1004</v>
      </c>
      <c r="D7" s="85" t="s">
        <v>76</v>
      </c>
      <c r="E7" s="6" t="s">
        <v>1213</v>
      </c>
      <c r="F7" s="85" t="s">
        <v>18</v>
      </c>
      <c r="G7" s="85" t="s">
        <v>41</v>
      </c>
      <c r="H7" s="85" t="s">
        <v>933</v>
      </c>
      <c r="I7" s="85" t="s">
        <v>933</v>
      </c>
      <c r="J7" s="178" t="s">
        <v>1214</v>
      </c>
      <c r="K7" s="85" t="s">
        <v>933</v>
      </c>
      <c r="L7" s="85" t="s">
        <v>933</v>
      </c>
      <c r="M7" s="85" t="s">
        <v>933</v>
      </c>
      <c r="N7" s="85" t="s">
        <v>933</v>
      </c>
      <c r="O7" s="6" t="s">
        <v>1215</v>
      </c>
      <c r="P7" s="6"/>
    </row>
    <row r="8" spans="1:16" x14ac:dyDescent="0.25">
      <c r="A8" s="1"/>
      <c r="B8" s="6" t="s">
        <v>610</v>
      </c>
      <c r="C8" s="6" t="s">
        <v>1087</v>
      </c>
      <c r="D8" s="85" t="s">
        <v>76</v>
      </c>
      <c r="E8" s="6" t="s">
        <v>1216</v>
      </c>
      <c r="F8" s="85" t="s">
        <v>18</v>
      </c>
      <c r="G8" s="85" t="s">
        <v>41</v>
      </c>
      <c r="H8" s="85" t="s">
        <v>933</v>
      </c>
      <c r="I8" s="85" t="s">
        <v>933</v>
      </c>
      <c r="J8" s="178" t="s">
        <v>1214</v>
      </c>
      <c r="K8" s="85" t="s">
        <v>933</v>
      </c>
      <c r="L8" s="85" t="s">
        <v>933</v>
      </c>
      <c r="M8" s="85" t="s">
        <v>933</v>
      </c>
      <c r="N8" s="85" t="s">
        <v>933</v>
      </c>
      <c r="O8" s="6" t="s">
        <v>1215</v>
      </c>
      <c r="P8" s="6"/>
    </row>
    <row r="9" spans="1:16" x14ac:dyDescent="0.25">
      <c r="A9" s="1"/>
      <c r="B9" s="6" t="s">
        <v>611</v>
      </c>
      <c r="C9" s="6" t="s">
        <v>1088</v>
      </c>
      <c r="D9" s="85" t="s">
        <v>76</v>
      </c>
      <c r="E9" s="6" t="s">
        <v>1217</v>
      </c>
      <c r="F9" s="85" t="s">
        <v>18</v>
      </c>
      <c r="G9" s="85" t="s">
        <v>41</v>
      </c>
      <c r="H9" s="85" t="s">
        <v>933</v>
      </c>
      <c r="I9" s="85" t="s">
        <v>933</v>
      </c>
      <c r="J9" s="178" t="s">
        <v>1214</v>
      </c>
      <c r="K9" s="85" t="s">
        <v>933</v>
      </c>
      <c r="L9" s="85" t="s">
        <v>933</v>
      </c>
      <c r="M9" s="85" t="s">
        <v>933</v>
      </c>
      <c r="N9" s="85" t="s">
        <v>933</v>
      </c>
      <c r="O9" s="6" t="s">
        <v>1215</v>
      </c>
      <c r="P9" s="6"/>
    </row>
    <row r="10" spans="1:16" ht="25.5" x14ac:dyDescent="0.25">
      <c r="A10" s="1"/>
      <c r="B10" s="6" t="s">
        <v>612</v>
      </c>
      <c r="C10" s="6" t="s">
        <v>1007</v>
      </c>
      <c r="D10" s="85" t="s">
        <v>76</v>
      </c>
      <c r="E10" s="6" t="s">
        <v>1218</v>
      </c>
      <c r="F10" s="85" t="s">
        <v>18</v>
      </c>
      <c r="G10" s="85" t="s">
        <v>41</v>
      </c>
      <c r="H10" s="85" t="s">
        <v>933</v>
      </c>
      <c r="I10" s="85" t="s">
        <v>933</v>
      </c>
      <c r="J10" s="178" t="s">
        <v>1214</v>
      </c>
      <c r="K10" s="85" t="s">
        <v>933</v>
      </c>
      <c r="L10" s="85" t="s">
        <v>933</v>
      </c>
      <c r="M10" s="85" t="s">
        <v>933</v>
      </c>
      <c r="N10" s="85" t="s">
        <v>933</v>
      </c>
      <c r="O10" s="6" t="s">
        <v>1215</v>
      </c>
      <c r="P10" s="6"/>
    </row>
    <row r="11" spans="1:16" x14ac:dyDescent="0.25">
      <c r="A11" s="1"/>
      <c r="B11" s="6" t="s">
        <v>607</v>
      </c>
      <c r="C11" s="6" t="s">
        <v>1010</v>
      </c>
      <c r="D11" s="85" t="s">
        <v>1219</v>
      </c>
      <c r="E11" s="6" t="s">
        <v>1220</v>
      </c>
      <c r="F11" s="85" t="s">
        <v>18</v>
      </c>
      <c r="G11" s="85" t="s">
        <v>1221</v>
      </c>
      <c r="H11" s="85" t="s">
        <v>933</v>
      </c>
      <c r="I11" s="85" t="s">
        <v>933</v>
      </c>
      <c r="J11" s="178" t="s">
        <v>1214</v>
      </c>
      <c r="K11" s="85" t="s">
        <v>933</v>
      </c>
      <c r="L11" s="85" t="s">
        <v>933</v>
      </c>
      <c r="M11" s="85" t="s">
        <v>933</v>
      </c>
      <c r="N11" s="85" t="s">
        <v>933</v>
      </c>
      <c r="O11" s="6" t="s">
        <v>1215</v>
      </c>
      <c r="P11" s="6"/>
    </row>
    <row r="12" spans="1:16" x14ac:dyDescent="0.25">
      <c r="A12" s="1"/>
      <c r="B12" s="6" t="s">
        <v>607</v>
      </c>
      <c r="C12" s="6" t="s">
        <v>1010</v>
      </c>
      <c r="D12" s="85" t="s">
        <v>76</v>
      </c>
      <c r="E12" s="6" t="s">
        <v>1222</v>
      </c>
      <c r="F12" s="85" t="s">
        <v>1221</v>
      </c>
      <c r="G12" s="85" t="s">
        <v>1223</v>
      </c>
      <c r="H12" s="85" t="s">
        <v>933</v>
      </c>
      <c r="I12" s="85" t="s">
        <v>933</v>
      </c>
      <c r="J12" s="178" t="s">
        <v>1214</v>
      </c>
      <c r="K12" s="85" t="s">
        <v>933</v>
      </c>
      <c r="L12" s="85" t="s">
        <v>933</v>
      </c>
      <c r="M12" s="85" t="s">
        <v>933</v>
      </c>
      <c r="N12" s="85" t="s">
        <v>933</v>
      </c>
      <c r="O12" s="6" t="s">
        <v>1215</v>
      </c>
      <c r="P12" s="6"/>
    </row>
    <row r="13" spans="1:16" x14ac:dyDescent="0.25">
      <c r="A13" s="1"/>
      <c r="B13" s="6" t="s">
        <v>607</v>
      </c>
      <c r="C13" s="6" t="s">
        <v>1010</v>
      </c>
      <c r="D13" s="85" t="s">
        <v>1219</v>
      </c>
      <c r="E13" s="6" t="s">
        <v>1220</v>
      </c>
      <c r="F13" s="85" t="s">
        <v>1223</v>
      </c>
      <c r="G13" s="85" t="s">
        <v>41</v>
      </c>
      <c r="H13" s="85" t="s">
        <v>933</v>
      </c>
      <c r="I13" s="85" t="s">
        <v>933</v>
      </c>
      <c r="J13" s="178" t="s">
        <v>1214</v>
      </c>
      <c r="K13" s="85" t="s">
        <v>933</v>
      </c>
      <c r="L13" s="85" t="s">
        <v>933</v>
      </c>
      <c r="M13" s="85" t="s">
        <v>933</v>
      </c>
      <c r="N13" s="85" t="s">
        <v>933</v>
      </c>
      <c r="O13" s="6" t="s">
        <v>1215</v>
      </c>
      <c r="P13" s="6"/>
    </row>
    <row r="14" spans="1:16" x14ac:dyDescent="0.25">
      <c r="A14" s="1"/>
      <c r="B14" s="6" t="s">
        <v>86</v>
      </c>
      <c r="C14" s="6" t="s">
        <v>1102</v>
      </c>
      <c r="D14" s="85" t="s">
        <v>76</v>
      </c>
      <c r="E14" s="6" t="s">
        <v>1224</v>
      </c>
      <c r="F14" s="85" t="s">
        <v>18</v>
      </c>
      <c r="G14" s="85" t="s">
        <v>1225</v>
      </c>
      <c r="H14" s="85" t="s">
        <v>933</v>
      </c>
      <c r="I14" s="85" t="s">
        <v>1226</v>
      </c>
      <c r="J14" s="179" t="s">
        <v>1227</v>
      </c>
      <c r="K14" s="85" t="s">
        <v>933</v>
      </c>
      <c r="L14" s="85" t="s">
        <v>933</v>
      </c>
      <c r="M14" s="85" t="s">
        <v>933</v>
      </c>
      <c r="N14" s="85" t="s">
        <v>933</v>
      </c>
      <c r="O14" s="6" t="s">
        <v>1215</v>
      </c>
      <c r="P14" s="6"/>
    </row>
    <row r="15" spans="1:16" x14ac:dyDescent="0.25">
      <c r="A15" s="1"/>
      <c r="B15" s="6" t="s">
        <v>86</v>
      </c>
      <c r="C15" s="6" t="s">
        <v>1102</v>
      </c>
      <c r="D15" s="85" t="s">
        <v>76</v>
      </c>
      <c r="E15" s="6" t="s">
        <v>1224</v>
      </c>
      <c r="F15" s="85" t="s">
        <v>1228</v>
      </c>
      <c r="G15" s="85" t="s">
        <v>41</v>
      </c>
      <c r="H15" s="85" t="s">
        <v>1229</v>
      </c>
      <c r="I15" s="85" t="s">
        <v>933</v>
      </c>
      <c r="J15" s="179" t="s">
        <v>1227</v>
      </c>
      <c r="K15" s="85" t="s">
        <v>933</v>
      </c>
      <c r="L15" s="85" t="s">
        <v>933</v>
      </c>
      <c r="M15" s="85" t="s">
        <v>933</v>
      </c>
      <c r="N15" s="85" t="s">
        <v>933</v>
      </c>
      <c r="O15" s="6" t="s">
        <v>1215</v>
      </c>
      <c r="P15" s="6"/>
    </row>
    <row r="16" spans="1:16" x14ac:dyDescent="0.25">
      <c r="A16" s="1"/>
      <c r="B16" s="6" t="s">
        <v>93</v>
      </c>
      <c r="C16" s="6" t="s">
        <v>98</v>
      </c>
      <c r="D16" s="85" t="s">
        <v>76</v>
      </c>
      <c r="E16" s="6" t="s">
        <v>1230</v>
      </c>
      <c r="F16" s="85" t="s">
        <v>18</v>
      </c>
      <c r="G16" s="85" t="s">
        <v>41</v>
      </c>
      <c r="H16" s="85" t="s">
        <v>933</v>
      </c>
      <c r="I16" s="85" t="s">
        <v>933</v>
      </c>
      <c r="J16" s="179" t="s">
        <v>1227</v>
      </c>
      <c r="K16" s="85" t="s">
        <v>933</v>
      </c>
      <c r="L16" s="85" t="s">
        <v>933</v>
      </c>
      <c r="M16" s="85" t="s">
        <v>933</v>
      </c>
      <c r="N16" s="85" t="s">
        <v>933</v>
      </c>
      <c r="O16" s="6" t="s">
        <v>1215</v>
      </c>
      <c r="P16" s="6"/>
    </row>
    <row r="17" spans="1:16" x14ac:dyDescent="0.25">
      <c r="A17" s="1"/>
      <c r="B17" s="6" t="s">
        <v>102</v>
      </c>
      <c r="C17" s="6" t="s">
        <v>103</v>
      </c>
      <c r="D17" s="85" t="s">
        <v>76</v>
      </c>
      <c r="E17" s="6" t="s">
        <v>1231</v>
      </c>
      <c r="F17" s="85" t="s">
        <v>18</v>
      </c>
      <c r="G17" s="85" t="s">
        <v>41</v>
      </c>
      <c r="H17" s="85" t="s">
        <v>933</v>
      </c>
      <c r="I17" s="85" t="s">
        <v>933</v>
      </c>
      <c r="J17" s="179" t="s">
        <v>1227</v>
      </c>
      <c r="K17" s="85" t="s">
        <v>933</v>
      </c>
      <c r="L17" s="85" t="s">
        <v>933</v>
      </c>
      <c r="M17" s="85" t="s">
        <v>933</v>
      </c>
      <c r="N17" s="85" t="s">
        <v>933</v>
      </c>
      <c r="O17" s="6" t="s">
        <v>1215</v>
      </c>
      <c r="P17" s="6"/>
    </row>
    <row r="18" spans="1:16" ht="25.5" x14ac:dyDescent="0.25">
      <c r="A18" s="1"/>
      <c r="B18" s="6" t="s">
        <v>608</v>
      </c>
      <c r="C18" s="6" t="s">
        <v>1126</v>
      </c>
      <c r="D18" s="85" t="s">
        <v>1127</v>
      </c>
      <c r="E18" s="6" t="s">
        <v>1232</v>
      </c>
      <c r="F18" s="85" t="s">
        <v>18</v>
      </c>
      <c r="G18" s="85" t="s">
        <v>41</v>
      </c>
      <c r="H18" s="85" t="s">
        <v>933</v>
      </c>
      <c r="I18" s="85" t="s">
        <v>933</v>
      </c>
      <c r="J18" s="180" t="s">
        <v>1233</v>
      </c>
      <c r="K18" s="85" t="s">
        <v>933</v>
      </c>
      <c r="L18" s="85" t="s">
        <v>933</v>
      </c>
      <c r="M18" s="85" t="s">
        <v>933</v>
      </c>
      <c r="N18" s="85" t="s">
        <v>933</v>
      </c>
      <c r="O18" s="6" t="s">
        <v>1215</v>
      </c>
      <c r="P18" s="6"/>
    </row>
    <row r="19" spans="1:16" ht="25.5" x14ac:dyDescent="0.25">
      <c r="A19" s="1"/>
      <c r="B19" s="6" t="s">
        <v>608</v>
      </c>
      <c r="C19" s="6" t="s">
        <v>1126</v>
      </c>
      <c r="D19" s="85" t="s">
        <v>1128</v>
      </c>
      <c r="E19" s="6" t="s">
        <v>1234</v>
      </c>
      <c r="F19" s="85" t="s">
        <v>18</v>
      </c>
      <c r="G19" s="85" t="s">
        <v>41</v>
      </c>
      <c r="H19" s="85" t="s">
        <v>933</v>
      </c>
      <c r="I19" s="85" t="s">
        <v>933</v>
      </c>
      <c r="J19" s="180" t="s">
        <v>1233</v>
      </c>
      <c r="K19" s="85" t="s">
        <v>933</v>
      </c>
      <c r="L19" s="85" t="s">
        <v>933</v>
      </c>
      <c r="M19" s="85" t="s">
        <v>933</v>
      </c>
      <c r="N19" s="85" t="s">
        <v>933</v>
      </c>
      <c r="O19" s="6" t="s">
        <v>1215</v>
      </c>
      <c r="P19" s="6"/>
    </row>
    <row r="20" spans="1:16" ht="25.5" x14ac:dyDescent="0.25">
      <c r="A20" s="1"/>
      <c r="B20" s="6" t="s">
        <v>572</v>
      </c>
      <c r="C20" s="6" t="s">
        <v>1131</v>
      </c>
      <c r="D20" s="85" t="s">
        <v>76</v>
      </c>
      <c r="E20" s="6" t="s">
        <v>1235</v>
      </c>
      <c r="F20" s="85" t="s">
        <v>1236</v>
      </c>
      <c r="G20" s="85" t="s">
        <v>1237</v>
      </c>
      <c r="H20" s="85" t="s">
        <v>1238</v>
      </c>
      <c r="I20" s="85" t="s">
        <v>1239</v>
      </c>
      <c r="J20" s="181" t="s">
        <v>1240</v>
      </c>
      <c r="K20" s="85" t="s">
        <v>933</v>
      </c>
      <c r="L20" s="85" t="s">
        <v>933</v>
      </c>
      <c r="M20" s="85" t="s">
        <v>933</v>
      </c>
      <c r="N20" s="85" t="s">
        <v>933</v>
      </c>
      <c r="O20" s="6" t="s">
        <v>1215</v>
      </c>
      <c r="P20" s="6" t="s">
        <v>1241</v>
      </c>
    </row>
    <row r="21" spans="1:16" x14ac:dyDescent="0.25">
      <c r="A21" s="1"/>
      <c r="B21" s="6" t="s">
        <v>105</v>
      </c>
      <c r="C21" s="6" t="s">
        <v>109</v>
      </c>
      <c r="D21" s="85" t="s">
        <v>76</v>
      </c>
      <c r="E21" s="6" t="s">
        <v>1242</v>
      </c>
      <c r="F21" s="85" t="s">
        <v>18</v>
      </c>
      <c r="G21" s="85" t="s">
        <v>41</v>
      </c>
      <c r="H21" s="85" t="s">
        <v>933</v>
      </c>
      <c r="I21" s="85" t="s">
        <v>933</v>
      </c>
      <c r="J21" s="179" t="s">
        <v>1227</v>
      </c>
      <c r="K21" s="85" t="s">
        <v>933</v>
      </c>
      <c r="L21" s="85" t="s">
        <v>933</v>
      </c>
      <c r="M21" s="85" t="s">
        <v>933</v>
      </c>
      <c r="N21" s="85" t="s">
        <v>933</v>
      </c>
      <c r="O21" s="6" t="s">
        <v>1215</v>
      </c>
      <c r="P21" s="6"/>
    </row>
    <row r="22" spans="1:16" x14ac:dyDescent="0.25">
      <c r="A22" s="1"/>
      <c r="B22" s="6" t="s">
        <v>138</v>
      </c>
      <c r="C22" s="6" t="s">
        <v>1143</v>
      </c>
      <c r="D22" s="85" t="s">
        <v>76</v>
      </c>
      <c r="E22" s="6" t="s">
        <v>1243</v>
      </c>
      <c r="F22" s="85" t="s">
        <v>1244</v>
      </c>
      <c r="G22" s="85" t="s">
        <v>1245</v>
      </c>
      <c r="H22" s="85" t="s">
        <v>1246</v>
      </c>
      <c r="I22" s="85" t="s">
        <v>34</v>
      </c>
      <c r="J22" s="182" t="s">
        <v>1247</v>
      </c>
      <c r="K22" s="85" t="s">
        <v>933</v>
      </c>
      <c r="L22" s="85" t="s">
        <v>933</v>
      </c>
      <c r="M22" s="85" t="s">
        <v>933</v>
      </c>
      <c r="N22" s="85" t="s">
        <v>933</v>
      </c>
      <c r="O22" s="6" t="s">
        <v>1215</v>
      </c>
      <c r="P22" s="6"/>
    </row>
    <row r="23" spans="1:16" x14ac:dyDescent="0.25">
      <c r="A23" s="1"/>
      <c r="B23" s="6" t="s">
        <v>138</v>
      </c>
      <c r="C23" s="6" t="s">
        <v>143</v>
      </c>
      <c r="D23" s="85" t="s">
        <v>76</v>
      </c>
      <c r="E23" s="6" t="s">
        <v>1248</v>
      </c>
      <c r="F23" s="85" t="s">
        <v>18</v>
      </c>
      <c r="G23" s="85" t="s">
        <v>1249</v>
      </c>
      <c r="H23" s="85" t="s">
        <v>933</v>
      </c>
      <c r="I23" s="85" t="s">
        <v>933</v>
      </c>
      <c r="J23" s="179" t="s">
        <v>1227</v>
      </c>
      <c r="K23" s="85" t="s">
        <v>933</v>
      </c>
      <c r="L23" s="85" t="s">
        <v>933</v>
      </c>
      <c r="M23" s="85" t="s">
        <v>933</v>
      </c>
      <c r="N23" s="85" t="s">
        <v>933</v>
      </c>
      <c r="O23" s="6" t="s">
        <v>1215</v>
      </c>
      <c r="P23" s="6" t="s">
        <v>1250</v>
      </c>
    </row>
    <row r="24" spans="1:16" x14ac:dyDescent="0.25">
      <c r="A24" s="1"/>
      <c r="B24" s="6" t="s">
        <v>138</v>
      </c>
      <c r="C24" s="6" t="s">
        <v>143</v>
      </c>
      <c r="D24" s="85" t="s">
        <v>76</v>
      </c>
      <c r="E24" s="6" t="s">
        <v>1248</v>
      </c>
      <c r="F24" s="85" t="s">
        <v>1249</v>
      </c>
      <c r="G24" s="85" t="s">
        <v>1251</v>
      </c>
      <c r="H24" s="85" t="s">
        <v>933</v>
      </c>
      <c r="I24" s="85" t="s">
        <v>933</v>
      </c>
      <c r="J24" s="182" t="s">
        <v>1247</v>
      </c>
      <c r="K24" s="85" t="s">
        <v>933</v>
      </c>
      <c r="L24" s="85" t="s">
        <v>933</v>
      </c>
      <c r="M24" s="85" t="s">
        <v>933</v>
      </c>
      <c r="N24" s="85" t="s">
        <v>933</v>
      </c>
      <c r="O24" s="6" t="s">
        <v>1215</v>
      </c>
      <c r="P24" s="6"/>
    </row>
    <row r="25" spans="1:16" x14ac:dyDescent="0.25">
      <c r="A25" s="1"/>
      <c r="B25" s="6" t="s">
        <v>138</v>
      </c>
      <c r="C25" s="6" t="s">
        <v>143</v>
      </c>
      <c r="D25" s="85" t="s">
        <v>76</v>
      </c>
      <c r="E25" s="6" t="s">
        <v>1248</v>
      </c>
      <c r="F25" s="85" t="s">
        <v>1251</v>
      </c>
      <c r="G25" s="85" t="s">
        <v>41</v>
      </c>
      <c r="H25" s="85" t="s">
        <v>933</v>
      </c>
      <c r="I25" s="85" t="s">
        <v>933</v>
      </c>
      <c r="J25" s="179" t="s">
        <v>1227</v>
      </c>
      <c r="K25" s="85" t="s">
        <v>933</v>
      </c>
      <c r="L25" s="85" t="s">
        <v>933</v>
      </c>
      <c r="M25" s="85" t="s">
        <v>933</v>
      </c>
      <c r="N25" s="85" t="s">
        <v>933</v>
      </c>
      <c r="O25" s="6" t="s">
        <v>1215</v>
      </c>
      <c r="P25" s="6"/>
    </row>
    <row r="26" spans="1:16" x14ac:dyDescent="0.25">
      <c r="A26" s="1"/>
      <c r="B26" s="6" t="s">
        <v>374</v>
      </c>
      <c r="C26" s="6" t="s">
        <v>1148</v>
      </c>
      <c r="D26" s="85" t="s">
        <v>122</v>
      </c>
      <c r="E26" s="6" t="s">
        <v>1252</v>
      </c>
      <c r="F26" s="85" t="s">
        <v>18</v>
      </c>
      <c r="G26" s="85" t="s">
        <v>41</v>
      </c>
      <c r="H26" s="85" t="s">
        <v>933</v>
      </c>
      <c r="I26" s="85" t="s">
        <v>933</v>
      </c>
      <c r="J26" s="178" t="s">
        <v>1214</v>
      </c>
      <c r="K26" s="85" t="s">
        <v>933</v>
      </c>
      <c r="L26" s="85" t="s">
        <v>933</v>
      </c>
      <c r="M26" s="85" t="s">
        <v>933</v>
      </c>
      <c r="N26" s="85" t="s">
        <v>933</v>
      </c>
      <c r="O26" s="6" t="s">
        <v>1215</v>
      </c>
      <c r="P26" s="6"/>
    </row>
    <row r="27" spans="1:16" x14ac:dyDescent="0.25">
      <c r="A27" s="1"/>
      <c r="B27" s="6" t="s">
        <v>374</v>
      </c>
      <c r="C27" s="6" t="s">
        <v>1149</v>
      </c>
      <c r="D27" s="85" t="s">
        <v>76</v>
      </c>
      <c r="E27" s="6" t="s">
        <v>1253</v>
      </c>
      <c r="F27" s="85" t="s">
        <v>18</v>
      </c>
      <c r="G27" s="85" t="s">
        <v>41</v>
      </c>
      <c r="H27" s="85" t="s">
        <v>933</v>
      </c>
      <c r="I27" s="85" t="s">
        <v>933</v>
      </c>
      <c r="J27" s="178" t="s">
        <v>1214</v>
      </c>
      <c r="K27" s="85" t="s">
        <v>933</v>
      </c>
      <c r="L27" s="85" t="s">
        <v>933</v>
      </c>
      <c r="M27" s="85" t="s">
        <v>933</v>
      </c>
      <c r="N27" s="85" t="s">
        <v>933</v>
      </c>
      <c r="O27" s="6" t="s">
        <v>1215</v>
      </c>
      <c r="P27" s="6"/>
    </row>
    <row r="28" spans="1:16" x14ac:dyDescent="0.25">
      <c r="A28" s="1"/>
      <c r="B28" s="6" t="s">
        <v>374</v>
      </c>
      <c r="C28" s="6" t="s">
        <v>1150</v>
      </c>
      <c r="D28" s="85" t="s">
        <v>76</v>
      </c>
      <c r="E28" s="6" t="s">
        <v>1254</v>
      </c>
      <c r="F28" s="85" t="s">
        <v>18</v>
      </c>
      <c r="G28" s="85" t="s">
        <v>41</v>
      </c>
      <c r="H28" s="85" t="s">
        <v>933</v>
      </c>
      <c r="I28" s="85" t="s">
        <v>933</v>
      </c>
      <c r="J28" s="178" t="s">
        <v>1214</v>
      </c>
      <c r="K28" s="85" t="s">
        <v>933</v>
      </c>
      <c r="L28" s="85" t="s">
        <v>933</v>
      </c>
      <c r="M28" s="85" t="s">
        <v>933</v>
      </c>
      <c r="N28" s="85" t="s">
        <v>933</v>
      </c>
      <c r="O28" s="6" t="s">
        <v>1215</v>
      </c>
      <c r="P28" s="6"/>
    </row>
    <row r="29" spans="1:16" x14ac:dyDescent="0.25">
      <c r="A29" s="1"/>
      <c r="B29" s="6" t="s">
        <v>155</v>
      </c>
      <c r="C29" s="6" t="s">
        <v>1161</v>
      </c>
      <c r="D29" s="85" t="s">
        <v>76</v>
      </c>
      <c r="E29" s="6" t="s">
        <v>1255</v>
      </c>
      <c r="F29" s="85" t="s">
        <v>18</v>
      </c>
      <c r="G29" s="85" t="s">
        <v>41</v>
      </c>
      <c r="H29" s="85" t="s">
        <v>933</v>
      </c>
      <c r="I29" s="85" t="s">
        <v>933</v>
      </c>
      <c r="J29" s="179" t="s">
        <v>1227</v>
      </c>
      <c r="K29" s="85" t="s">
        <v>933</v>
      </c>
      <c r="L29" s="85" t="s">
        <v>933</v>
      </c>
      <c r="M29" s="85" t="s">
        <v>933</v>
      </c>
      <c r="N29" s="85" t="s">
        <v>933</v>
      </c>
      <c r="O29" s="6" t="s">
        <v>1215</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2774</v>
      </c>
      <c r="C5" s="1"/>
      <c r="D5" s="1"/>
      <c r="E5" s="1"/>
      <c r="F5" s="1"/>
      <c r="G5" s="1"/>
      <c r="H5" s="1"/>
    </row>
    <row r="6" spans="1:8" ht="53.1" customHeight="1" x14ac:dyDescent="0.25">
      <c r="A6" s="1"/>
      <c r="B6" s="3" t="s">
        <v>4</v>
      </c>
      <c r="C6" s="3" t="s">
        <v>2775</v>
      </c>
      <c r="D6" s="3" t="s">
        <v>2776</v>
      </c>
      <c r="E6" s="3" t="s">
        <v>7</v>
      </c>
      <c r="F6" s="3" t="s">
        <v>8</v>
      </c>
      <c r="G6" s="3" t="s">
        <v>2777</v>
      </c>
      <c r="H6" s="3" t="s">
        <v>1522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933</v>
      </c>
      <c r="C8" s="183" t="s">
        <v>933</v>
      </c>
      <c r="D8" s="183" t="s">
        <v>933</v>
      </c>
      <c r="E8" s="183" t="s">
        <v>933</v>
      </c>
      <c r="F8" s="183" t="s">
        <v>933</v>
      </c>
      <c r="G8" s="183" t="s">
        <v>2781</v>
      </c>
      <c r="H8" s="183" t="s">
        <v>933</v>
      </c>
      <c r="I8" s="183" t="s">
        <v>933</v>
      </c>
      <c r="J8" s="183" t="s">
        <v>2782</v>
      </c>
      <c r="K8" s="183" t="s">
        <v>933</v>
      </c>
      <c r="L8" s="183" t="s">
        <v>933</v>
      </c>
      <c r="M8" s="183" t="s">
        <v>2783</v>
      </c>
      <c r="N8" s="183" t="s">
        <v>933</v>
      </c>
      <c r="O8" s="183" t="s">
        <v>933</v>
      </c>
      <c r="P8" s="183" t="s">
        <v>2784</v>
      </c>
      <c r="Q8" s="183" t="s">
        <v>933</v>
      </c>
      <c r="R8" s="183" t="s">
        <v>933</v>
      </c>
      <c r="S8" s="183" t="s">
        <v>2785</v>
      </c>
      <c r="T8" s="183" t="s">
        <v>933</v>
      </c>
      <c r="U8" s="183" t="s">
        <v>933</v>
      </c>
      <c r="V8" s="183" t="s">
        <v>2786</v>
      </c>
      <c r="W8" s="183" t="s">
        <v>933</v>
      </c>
      <c r="X8" s="183" t="s">
        <v>933</v>
      </c>
      <c r="Y8" s="183" t="s">
        <v>2787</v>
      </c>
      <c r="Z8" s="183" t="s">
        <v>933</v>
      </c>
      <c r="AA8" s="183" t="s">
        <v>933</v>
      </c>
      <c r="AB8" s="183" t="s">
        <v>2788</v>
      </c>
      <c r="AC8" s="183" t="s">
        <v>933</v>
      </c>
      <c r="AD8" s="183" t="s">
        <v>933</v>
      </c>
      <c r="AE8" s="183" t="s">
        <v>2789</v>
      </c>
      <c r="AF8" s="183" t="s">
        <v>933</v>
      </c>
      <c r="AG8" s="183" t="s">
        <v>933</v>
      </c>
      <c r="AH8" s="183" t="s">
        <v>2790</v>
      </c>
      <c r="AI8" s="183" t="s">
        <v>933</v>
      </c>
      <c r="AJ8" s="183" t="s">
        <v>933</v>
      </c>
      <c r="AK8" s="183" t="s">
        <v>2791</v>
      </c>
      <c r="AL8" s="183" t="s">
        <v>933</v>
      </c>
      <c r="AM8" s="183" t="s">
        <v>933</v>
      </c>
      <c r="AN8" s="183" t="s">
        <v>2792</v>
      </c>
      <c r="AO8" s="183" t="s">
        <v>933</v>
      </c>
      <c r="AP8" s="183" t="s">
        <v>933</v>
      </c>
      <c r="AQ8" s="183" t="s">
        <v>2793</v>
      </c>
      <c r="AR8" s="183" t="s">
        <v>933</v>
      </c>
      <c r="AS8" s="183" t="s">
        <v>933</v>
      </c>
      <c r="AT8" s="183" t="s">
        <v>2794</v>
      </c>
      <c r="AU8" s="183" t="s">
        <v>933</v>
      </c>
      <c r="AV8" s="183" t="s">
        <v>933</v>
      </c>
      <c r="AW8" s="183" t="s">
        <v>2795</v>
      </c>
      <c r="AX8" s="183" t="s">
        <v>933</v>
      </c>
      <c r="AY8" s="183" t="s">
        <v>933</v>
      </c>
      <c r="AZ8" s="183" t="s">
        <v>2796</v>
      </c>
      <c r="BA8" s="183" t="s">
        <v>933</v>
      </c>
      <c r="BB8" s="183" t="s">
        <v>933</v>
      </c>
      <c r="BC8" s="183" t="s">
        <v>2797</v>
      </c>
      <c r="BD8" s="183" t="s">
        <v>933</v>
      </c>
      <c r="BE8" s="183" t="s">
        <v>933</v>
      </c>
      <c r="BF8" s="183" t="s">
        <v>2798</v>
      </c>
      <c r="BG8" s="183" t="s">
        <v>933</v>
      </c>
      <c r="BH8" s="183" t="s">
        <v>933</v>
      </c>
      <c r="BI8" s="183" t="s">
        <v>2799</v>
      </c>
      <c r="BJ8" s="183" t="s">
        <v>933</v>
      </c>
      <c r="BK8" s="183" t="s">
        <v>933</v>
      </c>
      <c r="BL8" s="183" t="s">
        <v>2800</v>
      </c>
      <c r="BM8" s="183" t="s">
        <v>933</v>
      </c>
      <c r="BN8" s="183" t="s">
        <v>933</v>
      </c>
      <c r="BO8" s="183" t="s">
        <v>2801</v>
      </c>
      <c r="BP8" s="183" t="s">
        <v>933</v>
      </c>
      <c r="BQ8" s="183" t="s">
        <v>933</v>
      </c>
      <c r="BR8" s="183" t="s">
        <v>2802</v>
      </c>
      <c r="BS8" s="183" t="s">
        <v>933</v>
      </c>
      <c r="BT8" s="183" t="s">
        <v>933</v>
      </c>
      <c r="BU8" s="183" t="s">
        <v>2803</v>
      </c>
      <c r="BV8" s="183" t="s">
        <v>933</v>
      </c>
      <c r="BW8" s="183" t="s">
        <v>933</v>
      </c>
      <c r="BX8" s="183" t="s">
        <v>2804</v>
      </c>
      <c r="BY8" s="183" t="s">
        <v>933</v>
      </c>
      <c r="BZ8" s="183" t="s">
        <v>933</v>
      </c>
      <c r="CA8" s="183" t="s">
        <v>2805</v>
      </c>
      <c r="CB8" s="183" t="s">
        <v>933</v>
      </c>
      <c r="CC8" s="183" t="s">
        <v>933</v>
      </c>
      <c r="CD8" s="183" t="s">
        <v>2806</v>
      </c>
      <c r="CE8" s="183" t="s">
        <v>933</v>
      </c>
      <c r="CF8" s="183" t="s">
        <v>933</v>
      </c>
      <c r="CG8" s="183" t="s">
        <v>2807</v>
      </c>
      <c r="CH8" s="183" t="s">
        <v>933</v>
      </c>
      <c r="CI8" s="183" t="s">
        <v>933</v>
      </c>
      <c r="CJ8" s="183" t="s">
        <v>2808</v>
      </c>
      <c r="CK8" s="183" t="s">
        <v>933</v>
      </c>
      <c r="CL8" s="183" t="s">
        <v>933</v>
      </c>
      <c r="CM8" s="183" t="s">
        <v>2809</v>
      </c>
      <c r="CN8" s="183" t="s">
        <v>933</v>
      </c>
      <c r="CO8" s="183" t="s">
        <v>933</v>
      </c>
      <c r="CP8" s="183" t="s">
        <v>2810</v>
      </c>
      <c r="CQ8" s="183" t="s">
        <v>933</v>
      </c>
      <c r="CR8" s="183" t="s">
        <v>933</v>
      </c>
      <c r="CS8" s="183" t="s">
        <v>2811</v>
      </c>
      <c r="CT8" s="183" t="s">
        <v>933</v>
      </c>
      <c r="CU8" s="183" t="s">
        <v>933</v>
      </c>
      <c r="CV8" s="183" t="s">
        <v>2812</v>
      </c>
      <c r="CW8" s="183" t="s">
        <v>933</v>
      </c>
      <c r="CX8" s="183" t="s">
        <v>933</v>
      </c>
      <c r="CY8" s="183" t="s">
        <v>2813</v>
      </c>
      <c r="CZ8" s="183" t="s">
        <v>933</v>
      </c>
      <c r="DA8" s="183" t="s">
        <v>933</v>
      </c>
      <c r="DB8" s="183" t="s">
        <v>2814</v>
      </c>
      <c r="DC8" s="183" t="s">
        <v>933</v>
      </c>
      <c r="DD8" s="183" t="s">
        <v>933</v>
      </c>
      <c r="DE8" s="183" t="s">
        <v>2815</v>
      </c>
      <c r="DF8" s="183" t="s">
        <v>933</v>
      </c>
      <c r="DG8" s="183" t="s">
        <v>933</v>
      </c>
      <c r="DH8" s="183" t="s">
        <v>2816</v>
      </c>
      <c r="DI8" s="183" t="s">
        <v>933</v>
      </c>
      <c r="DJ8" s="183" t="s">
        <v>933</v>
      </c>
      <c r="DK8" s="183" t="s">
        <v>2817</v>
      </c>
      <c r="DL8" s="183" t="s">
        <v>933</v>
      </c>
      <c r="DM8" s="183" t="s">
        <v>933</v>
      </c>
      <c r="DN8" s="183" t="s">
        <v>2818</v>
      </c>
      <c r="DO8" s="183" t="s">
        <v>933</v>
      </c>
      <c r="DP8" s="183" t="s">
        <v>933</v>
      </c>
      <c r="DQ8" s="183" t="s">
        <v>2819</v>
      </c>
      <c r="DR8" s="183" t="s">
        <v>933</v>
      </c>
      <c r="DS8" s="183" t="s">
        <v>933</v>
      </c>
      <c r="DT8" s="183" t="s">
        <v>2820</v>
      </c>
      <c r="DU8" s="183" t="s">
        <v>933</v>
      </c>
      <c r="DV8" s="183" t="s">
        <v>933</v>
      </c>
      <c r="DW8" s="183" t="s">
        <v>2821</v>
      </c>
      <c r="DX8" s="183" t="s">
        <v>933</v>
      </c>
      <c r="DY8" s="183" t="s">
        <v>933</v>
      </c>
      <c r="DZ8" s="183" t="s">
        <v>2822</v>
      </c>
      <c r="EA8" s="183" t="s">
        <v>933</v>
      </c>
      <c r="EB8" s="183" t="s">
        <v>933</v>
      </c>
      <c r="EC8" s="183" t="s">
        <v>2823</v>
      </c>
      <c r="ED8" s="183" t="s">
        <v>933</v>
      </c>
      <c r="EE8" s="183" t="s">
        <v>933</v>
      </c>
      <c r="EF8" s="183" t="s">
        <v>2824</v>
      </c>
      <c r="EG8" s="183" t="s">
        <v>933</v>
      </c>
      <c r="EH8" s="183" t="s">
        <v>933</v>
      </c>
      <c r="EI8" s="183" t="s">
        <v>2825</v>
      </c>
      <c r="EJ8" s="183" t="s">
        <v>933</v>
      </c>
      <c r="EK8" s="183" t="s">
        <v>933</v>
      </c>
      <c r="EL8" s="183" t="s">
        <v>2826</v>
      </c>
      <c r="EM8" s="183" t="s">
        <v>933</v>
      </c>
      <c r="EN8" s="183" t="s">
        <v>933</v>
      </c>
      <c r="EO8" s="183" t="s">
        <v>2827</v>
      </c>
      <c r="EP8" s="183" t="s">
        <v>933</v>
      </c>
      <c r="EQ8" s="183" t="s">
        <v>933</v>
      </c>
      <c r="ER8" s="183" t="s">
        <v>2828</v>
      </c>
      <c r="ES8" s="183" t="s">
        <v>933</v>
      </c>
      <c r="ET8" s="183" t="s">
        <v>933</v>
      </c>
    </row>
    <row r="9" spans="1:150" x14ac:dyDescent="0.25">
      <c r="A9" s="1"/>
      <c r="B9" s="183" t="s">
        <v>2829</v>
      </c>
      <c r="C9" s="183" t="s">
        <v>3</v>
      </c>
      <c r="D9" s="183" t="s">
        <v>76</v>
      </c>
      <c r="E9" s="183" t="s">
        <v>2830</v>
      </c>
      <c r="F9" s="183" t="s">
        <v>2831</v>
      </c>
      <c r="G9" s="183" t="s">
        <v>2832</v>
      </c>
      <c r="H9" s="183" t="s">
        <v>2833</v>
      </c>
      <c r="I9" s="183" t="s">
        <v>2834</v>
      </c>
      <c r="J9" s="183" t="s">
        <v>2832</v>
      </c>
      <c r="K9" s="183" t="s">
        <v>2833</v>
      </c>
      <c r="L9" s="183" t="s">
        <v>2834</v>
      </c>
      <c r="M9" s="183" t="s">
        <v>2832</v>
      </c>
      <c r="N9" s="183" t="s">
        <v>2833</v>
      </c>
      <c r="O9" s="183" t="s">
        <v>2834</v>
      </c>
      <c r="P9" s="183" t="s">
        <v>2832</v>
      </c>
      <c r="Q9" s="183" t="s">
        <v>2833</v>
      </c>
      <c r="R9" s="183" t="s">
        <v>2834</v>
      </c>
      <c r="S9" s="183" t="s">
        <v>2832</v>
      </c>
      <c r="T9" s="183" t="s">
        <v>2833</v>
      </c>
      <c r="U9" s="183" t="s">
        <v>2834</v>
      </c>
      <c r="V9" s="183" t="s">
        <v>2832</v>
      </c>
      <c r="W9" s="183" t="s">
        <v>2833</v>
      </c>
      <c r="X9" s="183" t="s">
        <v>2834</v>
      </c>
      <c r="Y9" s="183" t="s">
        <v>2832</v>
      </c>
      <c r="Z9" s="183" t="s">
        <v>2833</v>
      </c>
      <c r="AA9" s="183" t="s">
        <v>2834</v>
      </c>
      <c r="AB9" s="183" t="s">
        <v>2832</v>
      </c>
      <c r="AC9" s="183" t="s">
        <v>2833</v>
      </c>
      <c r="AD9" s="183" t="s">
        <v>2834</v>
      </c>
      <c r="AE9" s="183" t="s">
        <v>2832</v>
      </c>
      <c r="AF9" s="183" t="s">
        <v>2833</v>
      </c>
      <c r="AG9" s="183" t="s">
        <v>2834</v>
      </c>
      <c r="AH9" s="183" t="s">
        <v>2832</v>
      </c>
      <c r="AI9" s="183" t="s">
        <v>2833</v>
      </c>
      <c r="AJ9" s="183" t="s">
        <v>2834</v>
      </c>
      <c r="AK9" s="183" t="s">
        <v>2832</v>
      </c>
      <c r="AL9" s="183" t="s">
        <v>2833</v>
      </c>
      <c r="AM9" s="183" t="s">
        <v>2834</v>
      </c>
      <c r="AN9" s="183" t="s">
        <v>2832</v>
      </c>
      <c r="AO9" s="183" t="s">
        <v>2833</v>
      </c>
      <c r="AP9" s="183" t="s">
        <v>2834</v>
      </c>
      <c r="AQ9" s="183" t="s">
        <v>2832</v>
      </c>
      <c r="AR9" s="183" t="s">
        <v>2833</v>
      </c>
      <c r="AS9" s="183" t="s">
        <v>2834</v>
      </c>
      <c r="AT9" s="183" t="s">
        <v>2832</v>
      </c>
      <c r="AU9" s="183" t="s">
        <v>2833</v>
      </c>
      <c r="AV9" s="183" t="s">
        <v>2834</v>
      </c>
      <c r="AW9" s="183" t="s">
        <v>2832</v>
      </c>
      <c r="AX9" s="183" t="s">
        <v>2833</v>
      </c>
      <c r="AY9" s="183" t="s">
        <v>2834</v>
      </c>
      <c r="AZ9" s="183" t="s">
        <v>2832</v>
      </c>
      <c r="BA9" s="183" t="s">
        <v>2833</v>
      </c>
      <c r="BB9" s="183" t="s">
        <v>2834</v>
      </c>
      <c r="BC9" s="183" t="s">
        <v>2832</v>
      </c>
      <c r="BD9" s="183" t="s">
        <v>2833</v>
      </c>
      <c r="BE9" s="183" t="s">
        <v>2834</v>
      </c>
      <c r="BF9" s="183" t="s">
        <v>2832</v>
      </c>
      <c r="BG9" s="183" t="s">
        <v>2833</v>
      </c>
      <c r="BH9" s="183" t="s">
        <v>2834</v>
      </c>
      <c r="BI9" s="183" t="s">
        <v>2832</v>
      </c>
      <c r="BJ9" s="183" t="s">
        <v>2833</v>
      </c>
      <c r="BK9" s="183" t="s">
        <v>2834</v>
      </c>
      <c r="BL9" s="183" t="s">
        <v>2832</v>
      </c>
      <c r="BM9" s="183" t="s">
        <v>2833</v>
      </c>
      <c r="BN9" s="183" t="s">
        <v>2834</v>
      </c>
      <c r="BO9" s="183" t="s">
        <v>2832</v>
      </c>
      <c r="BP9" s="183" t="s">
        <v>2833</v>
      </c>
      <c r="BQ9" s="183" t="s">
        <v>2834</v>
      </c>
      <c r="BR9" s="183" t="s">
        <v>2832</v>
      </c>
      <c r="BS9" s="183" t="s">
        <v>2833</v>
      </c>
      <c r="BT9" s="183" t="s">
        <v>2834</v>
      </c>
      <c r="BU9" s="183" t="s">
        <v>2832</v>
      </c>
      <c r="BV9" s="183" t="s">
        <v>2833</v>
      </c>
      <c r="BW9" s="183" t="s">
        <v>2834</v>
      </c>
      <c r="BX9" s="183" t="s">
        <v>2832</v>
      </c>
      <c r="BY9" s="183" t="s">
        <v>2833</v>
      </c>
      <c r="BZ9" s="183" t="s">
        <v>2834</v>
      </c>
      <c r="CA9" s="183" t="s">
        <v>2832</v>
      </c>
      <c r="CB9" s="183" t="s">
        <v>2833</v>
      </c>
      <c r="CC9" s="183" t="s">
        <v>2834</v>
      </c>
      <c r="CD9" s="183" t="s">
        <v>2832</v>
      </c>
      <c r="CE9" s="183" t="s">
        <v>2833</v>
      </c>
      <c r="CF9" s="183" t="s">
        <v>2834</v>
      </c>
      <c r="CG9" s="183" t="s">
        <v>2832</v>
      </c>
      <c r="CH9" s="183" t="s">
        <v>2833</v>
      </c>
      <c r="CI9" s="183" t="s">
        <v>2834</v>
      </c>
      <c r="CJ9" s="183" t="s">
        <v>2832</v>
      </c>
      <c r="CK9" s="183" t="s">
        <v>2833</v>
      </c>
      <c r="CL9" s="183" t="s">
        <v>2834</v>
      </c>
      <c r="CM9" s="183" t="s">
        <v>2832</v>
      </c>
      <c r="CN9" s="183" t="s">
        <v>2833</v>
      </c>
      <c r="CO9" s="183" t="s">
        <v>2834</v>
      </c>
      <c r="CP9" s="183" t="s">
        <v>2832</v>
      </c>
      <c r="CQ9" s="183" t="s">
        <v>2833</v>
      </c>
      <c r="CR9" s="183" t="s">
        <v>2834</v>
      </c>
      <c r="CS9" s="183" t="s">
        <v>2832</v>
      </c>
      <c r="CT9" s="183" t="s">
        <v>2833</v>
      </c>
      <c r="CU9" s="183" t="s">
        <v>2834</v>
      </c>
      <c r="CV9" s="183" t="s">
        <v>2832</v>
      </c>
      <c r="CW9" s="183" t="s">
        <v>2833</v>
      </c>
      <c r="CX9" s="183" t="s">
        <v>2834</v>
      </c>
      <c r="CY9" s="183" t="s">
        <v>2832</v>
      </c>
      <c r="CZ9" s="183" t="s">
        <v>2833</v>
      </c>
      <c r="DA9" s="183" t="s">
        <v>2834</v>
      </c>
      <c r="DB9" s="183" t="s">
        <v>2832</v>
      </c>
      <c r="DC9" s="183" t="s">
        <v>2833</v>
      </c>
      <c r="DD9" s="183" t="s">
        <v>2834</v>
      </c>
      <c r="DE9" s="183" t="s">
        <v>2832</v>
      </c>
      <c r="DF9" s="183" t="s">
        <v>2833</v>
      </c>
      <c r="DG9" s="183" t="s">
        <v>2834</v>
      </c>
      <c r="DH9" s="183" t="s">
        <v>2832</v>
      </c>
      <c r="DI9" s="183" t="s">
        <v>2833</v>
      </c>
      <c r="DJ9" s="183" t="s">
        <v>2834</v>
      </c>
      <c r="DK9" s="183" t="s">
        <v>2832</v>
      </c>
      <c r="DL9" s="183" t="s">
        <v>2833</v>
      </c>
      <c r="DM9" s="183" t="s">
        <v>2834</v>
      </c>
      <c r="DN9" s="183" t="s">
        <v>2832</v>
      </c>
      <c r="DO9" s="183" t="s">
        <v>2833</v>
      </c>
      <c r="DP9" s="183" t="s">
        <v>2834</v>
      </c>
      <c r="DQ9" s="183" t="s">
        <v>2832</v>
      </c>
      <c r="DR9" s="183" t="s">
        <v>2833</v>
      </c>
      <c r="DS9" s="183" t="s">
        <v>2834</v>
      </c>
      <c r="DT9" s="183" t="s">
        <v>2832</v>
      </c>
      <c r="DU9" s="183" t="s">
        <v>2833</v>
      </c>
      <c r="DV9" s="183" t="s">
        <v>2834</v>
      </c>
      <c r="DW9" s="183" t="s">
        <v>2832</v>
      </c>
      <c r="DX9" s="183" t="s">
        <v>2833</v>
      </c>
      <c r="DY9" s="183" t="s">
        <v>2834</v>
      </c>
      <c r="DZ9" s="183" t="s">
        <v>2832</v>
      </c>
      <c r="EA9" s="183" t="s">
        <v>2833</v>
      </c>
      <c r="EB9" s="183" t="s">
        <v>2834</v>
      </c>
      <c r="EC9" s="183" t="s">
        <v>2832</v>
      </c>
      <c r="ED9" s="183" t="s">
        <v>2833</v>
      </c>
      <c r="EE9" s="183" t="s">
        <v>2834</v>
      </c>
      <c r="EF9" s="183" t="s">
        <v>2832</v>
      </c>
      <c r="EG9" s="183" t="s">
        <v>2833</v>
      </c>
      <c r="EH9" s="183" t="s">
        <v>2834</v>
      </c>
      <c r="EI9" s="183" t="s">
        <v>2832</v>
      </c>
      <c r="EJ9" s="183" t="s">
        <v>2833</v>
      </c>
      <c r="EK9" s="183" t="s">
        <v>2834</v>
      </c>
      <c r="EL9" s="183" t="s">
        <v>2832</v>
      </c>
      <c r="EM9" s="183" t="s">
        <v>2833</v>
      </c>
      <c r="EN9" s="183" t="s">
        <v>2834</v>
      </c>
      <c r="EO9" s="183" t="s">
        <v>2832</v>
      </c>
      <c r="EP9" s="183" t="s">
        <v>2833</v>
      </c>
      <c r="EQ9" s="183" t="s">
        <v>2834</v>
      </c>
      <c r="ER9" s="183" t="s">
        <v>2832</v>
      </c>
      <c r="ES9" s="183" t="s">
        <v>2833</v>
      </c>
      <c r="ET9" s="183" t="s">
        <v>2834</v>
      </c>
    </row>
    <row r="10" spans="1:150" x14ac:dyDescent="0.25">
      <c r="A10" s="1"/>
      <c r="B10" s="184" t="s">
        <v>2835</v>
      </c>
      <c r="C10" s="184" t="s">
        <v>105</v>
      </c>
      <c r="D10" s="184" t="s">
        <v>109</v>
      </c>
      <c r="E10" s="184" t="s">
        <v>2836</v>
      </c>
      <c r="F10" s="184" t="s">
        <v>2837</v>
      </c>
      <c r="G10" s="184" t="s">
        <v>2838</v>
      </c>
      <c r="H10" s="184" t="s">
        <v>2730</v>
      </c>
      <c r="I10" s="184" t="s">
        <v>2839</v>
      </c>
      <c r="J10" s="184" t="s">
        <v>2838</v>
      </c>
      <c r="K10" s="184" t="s">
        <v>2730</v>
      </c>
      <c r="L10" s="184" t="s">
        <v>2840</v>
      </c>
      <c r="M10" s="184" t="s">
        <v>2838</v>
      </c>
      <c r="N10" s="184" t="s">
        <v>2730</v>
      </c>
      <c r="O10" s="184" t="s">
        <v>2839</v>
      </c>
      <c r="P10" s="184" t="s">
        <v>2838</v>
      </c>
      <c r="Q10" s="184" t="s">
        <v>2730</v>
      </c>
      <c r="R10" s="184" t="s">
        <v>2839</v>
      </c>
      <c r="S10" s="184" t="s">
        <v>2838</v>
      </c>
      <c r="T10" s="184" t="s">
        <v>2730</v>
      </c>
      <c r="U10" s="184" t="s">
        <v>2839</v>
      </c>
      <c r="V10" s="184" t="s">
        <v>2838</v>
      </c>
      <c r="W10" s="184" t="s">
        <v>2730</v>
      </c>
      <c r="X10" s="184" t="s">
        <v>2839</v>
      </c>
      <c r="Y10" s="184" t="s">
        <v>2838</v>
      </c>
      <c r="Z10" s="184" t="s">
        <v>2730</v>
      </c>
      <c r="AA10" s="184" t="s">
        <v>2839</v>
      </c>
      <c r="AB10" s="184" t="s">
        <v>2838</v>
      </c>
      <c r="AC10" s="184" t="s">
        <v>2730</v>
      </c>
      <c r="AD10" s="184" t="s">
        <v>2841</v>
      </c>
      <c r="AE10" s="184" t="s">
        <v>2838</v>
      </c>
      <c r="AF10" s="184" t="s">
        <v>2730</v>
      </c>
      <c r="AG10" s="184" t="s">
        <v>2842</v>
      </c>
      <c r="AH10" s="184" t="s">
        <v>2838</v>
      </c>
      <c r="AI10" s="184" t="s">
        <v>2730</v>
      </c>
      <c r="AJ10" s="184" t="s">
        <v>2843</v>
      </c>
      <c r="AK10" s="184" t="s">
        <v>2838</v>
      </c>
      <c r="AL10" s="184" t="s">
        <v>2730</v>
      </c>
      <c r="AM10" s="184" t="s">
        <v>2844</v>
      </c>
      <c r="AN10" s="184" t="s">
        <v>2838</v>
      </c>
      <c r="AO10" s="184" t="s">
        <v>2730</v>
      </c>
      <c r="AP10" s="184" t="s">
        <v>2839</v>
      </c>
      <c r="AQ10" s="184" t="s">
        <v>2838</v>
      </c>
      <c r="AR10" s="184" t="s">
        <v>2730</v>
      </c>
      <c r="AS10" s="184" t="s">
        <v>2845</v>
      </c>
      <c r="AT10" s="184" t="s">
        <v>2838</v>
      </c>
      <c r="AU10" s="184" t="s">
        <v>2730</v>
      </c>
      <c r="AV10" s="184" t="s">
        <v>2846</v>
      </c>
      <c r="AW10" s="184" t="s">
        <v>2838</v>
      </c>
      <c r="AX10" s="184" t="s">
        <v>2730</v>
      </c>
      <c r="AY10" s="184" t="s">
        <v>2845</v>
      </c>
      <c r="AZ10" s="184" t="s">
        <v>2838</v>
      </c>
      <c r="BA10" s="184" t="s">
        <v>2730</v>
      </c>
      <c r="BB10" s="184" t="s">
        <v>2847</v>
      </c>
      <c r="BC10" s="184" t="s">
        <v>2838</v>
      </c>
      <c r="BD10" s="184" t="s">
        <v>2848</v>
      </c>
      <c r="BE10" s="184" t="s">
        <v>2849</v>
      </c>
      <c r="BF10" s="184" t="s">
        <v>2838</v>
      </c>
      <c r="BG10" s="184" t="s">
        <v>2850</v>
      </c>
      <c r="BH10" s="184" t="s">
        <v>2851</v>
      </c>
      <c r="BI10" s="184" t="s">
        <v>2838</v>
      </c>
      <c r="BJ10" s="184" t="s">
        <v>2852</v>
      </c>
      <c r="BK10" s="184" t="s">
        <v>2853</v>
      </c>
      <c r="BL10" s="184" t="s">
        <v>2838</v>
      </c>
      <c r="BM10" s="184" t="s">
        <v>2854</v>
      </c>
      <c r="BN10" s="184" t="s">
        <v>2845</v>
      </c>
      <c r="BO10" s="184" t="s">
        <v>2838</v>
      </c>
      <c r="BP10" s="184" t="s">
        <v>2855</v>
      </c>
      <c r="BQ10" s="184" t="s">
        <v>2856</v>
      </c>
      <c r="BR10" s="184" t="s">
        <v>2838</v>
      </c>
      <c r="BS10" s="184" t="s">
        <v>2857</v>
      </c>
      <c r="BT10" s="184" t="s">
        <v>2858</v>
      </c>
      <c r="BU10" s="184" t="s">
        <v>2838</v>
      </c>
      <c r="BV10" s="184" t="s">
        <v>2859</v>
      </c>
      <c r="BW10" s="184" t="s">
        <v>2860</v>
      </c>
      <c r="BX10" s="184" t="s">
        <v>2838</v>
      </c>
      <c r="BY10" s="184" t="s">
        <v>2859</v>
      </c>
      <c r="BZ10" s="184" t="s">
        <v>2861</v>
      </c>
      <c r="CA10" s="184" t="s">
        <v>2838</v>
      </c>
      <c r="CB10" s="184" t="s">
        <v>2859</v>
      </c>
      <c r="CC10" s="184" t="s">
        <v>2862</v>
      </c>
      <c r="CD10" s="184" t="s">
        <v>2838</v>
      </c>
      <c r="CE10" s="184" t="s">
        <v>2863</v>
      </c>
      <c r="CF10" s="184" t="s">
        <v>2864</v>
      </c>
      <c r="CG10" s="184" t="s">
        <v>2838</v>
      </c>
      <c r="CH10" s="184" t="s">
        <v>2865</v>
      </c>
      <c r="CI10" s="184" t="s">
        <v>2866</v>
      </c>
      <c r="CJ10" s="184" t="s">
        <v>2838</v>
      </c>
      <c r="CK10" s="184" t="s">
        <v>2867</v>
      </c>
      <c r="CL10" s="184" t="s">
        <v>2864</v>
      </c>
      <c r="CM10" s="184" t="s">
        <v>2838</v>
      </c>
      <c r="CN10" s="184" t="s">
        <v>2868</v>
      </c>
      <c r="CO10" s="184" t="s">
        <v>2869</v>
      </c>
      <c r="CP10" s="184" t="s">
        <v>2838</v>
      </c>
      <c r="CQ10" s="184" t="s">
        <v>2870</v>
      </c>
      <c r="CR10" s="184" t="s">
        <v>2864</v>
      </c>
      <c r="CS10" s="184" t="s">
        <v>2838</v>
      </c>
      <c r="CT10" s="184" t="s">
        <v>2730</v>
      </c>
      <c r="CU10" s="184" t="s">
        <v>2864</v>
      </c>
      <c r="CV10" s="184" t="s">
        <v>2838</v>
      </c>
      <c r="CW10" s="184" t="s">
        <v>2871</v>
      </c>
      <c r="CX10" s="184" t="s">
        <v>2864</v>
      </c>
      <c r="CY10" s="184" t="s">
        <v>2838</v>
      </c>
      <c r="CZ10" s="184" t="s">
        <v>2871</v>
      </c>
      <c r="DA10" s="184" t="s">
        <v>2872</v>
      </c>
      <c r="DB10" s="184" t="s">
        <v>2838</v>
      </c>
      <c r="DC10" s="184" t="s">
        <v>2873</v>
      </c>
      <c r="DD10" s="184" t="s">
        <v>2874</v>
      </c>
      <c r="DE10" s="184" t="s">
        <v>2838</v>
      </c>
      <c r="DF10" s="184" t="s">
        <v>2730</v>
      </c>
      <c r="DG10" s="184" t="s">
        <v>2875</v>
      </c>
      <c r="DH10" s="184" t="s">
        <v>2838</v>
      </c>
      <c r="DI10" s="184" t="s">
        <v>2730</v>
      </c>
      <c r="DJ10" s="184" t="s">
        <v>2875</v>
      </c>
      <c r="DK10" s="184" t="s">
        <v>2838</v>
      </c>
      <c r="DL10" s="184" t="s">
        <v>2873</v>
      </c>
      <c r="DM10" s="184" t="s">
        <v>2876</v>
      </c>
      <c r="DN10" s="184" t="s">
        <v>2838</v>
      </c>
      <c r="DO10" s="184" t="s">
        <v>2873</v>
      </c>
      <c r="DP10" s="184" t="s">
        <v>2876</v>
      </c>
      <c r="DQ10" s="184" t="s">
        <v>2838</v>
      </c>
      <c r="DR10" s="184" t="s">
        <v>2877</v>
      </c>
      <c r="DS10" s="184" t="s">
        <v>2878</v>
      </c>
      <c r="DT10" s="184" t="s">
        <v>2838</v>
      </c>
      <c r="DU10" s="184" t="s">
        <v>2877</v>
      </c>
      <c r="DV10" s="184" t="s">
        <v>2879</v>
      </c>
      <c r="DW10" s="184" t="s">
        <v>2838</v>
      </c>
      <c r="DX10" s="184" t="s">
        <v>2877</v>
      </c>
      <c r="DY10" s="184" t="s">
        <v>2879</v>
      </c>
      <c r="DZ10" s="184" t="s">
        <v>2838</v>
      </c>
      <c r="EA10" s="184" t="s">
        <v>2880</v>
      </c>
      <c r="EB10" s="184" t="s">
        <v>2881</v>
      </c>
      <c r="EC10" s="184" t="s">
        <v>2838</v>
      </c>
      <c r="ED10" s="184" t="s">
        <v>2882</v>
      </c>
      <c r="EE10" s="184" t="s">
        <v>2883</v>
      </c>
      <c r="EF10" s="184" t="s">
        <v>2838</v>
      </c>
      <c r="EG10" s="184" t="s">
        <v>2884</v>
      </c>
      <c r="EH10" s="184" t="s">
        <v>2885</v>
      </c>
      <c r="EI10" s="184" t="s">
        <v>2838</v>
      </c>
      <c r="EJ10" s="184" t="s">
        <v>2886</v>
      </c>
      <c r="EK10" s="184" t="s">
        <v>2887</v>
      </c>
      <c r="EL10" s="184" t="s">
        <v>2838</v>
      </c>
      <c r="EM10" s="184" t="s">
        <v>2888</v>
      </c>
      <c r="EN10" s="184" t="s">
        <v>2839</v>
      </c>
      <c r="EO10" s="184" t="s">
        <v>2838</v>
      </c>
      <c r="EP10" s="184" t="s">
        <v>2889</v>
      </c>
      <c r="EQ10" s="184" t="s">
        <v>2890</v>
      </c>
      <c r="ER10" s="184" t="s">
        <v>2838</v>
      </c>
      <c r="ES10" s="184" t="s">
        <v>2891</v>
      </c>
      <c r="ET10" s="184" t="s">
        <v>2892</v>
      </c>
    </row>
    <row r="11" spans="1:150" x14ac:dyDescent="0.25">
      <c r="A11" s="1"/>
      <c r="B11" s="185" t="s">
        <v>2893</v>
      </c>
      <c r="C11" s="185" t="s">
        <v>105</v>
      </c>
      <c r="D11" s="185" t="s">
        <v>109</v>
      </c>
      <c r="E11" s="185" t="s">
        <v>2894</v>
      </c>
      <c r="F11" s="185" t="s">
        <v>2895</v>
      </c>
      <c r="G11" s="186" t="s">
        <v>2838</v>
      </c>
      <c r="H11" s="186" t="s">
        <v>933</v>
      </c>
      <c r="I11" s="186" t="s">
        <v>933</v>
      </c>
      <c r="J11" s="186" t="s">
        <v>2838</v>
      </c>
      <c r="K11" s="186" t="s">
        <v>933</v>
      </c>
      <c r="L11" s="186" t="s">
        <v>933</v>
      </c>
      <c r="M11" s="186" t="s">
        <v>2838</v>
      </c>
      <c r="N11" s="186" t="s">
        <v>933</v>
      </c>
      <c r="O11" s="186" t="s">
        <v>933</v>
      </c>
      <c r="P11" s="186" t="s">
        <v>2838</v>
      </c>
      <c r="Q11" s="186" t="s">
        <v>933</v>
      </c>
      <c r="R11" s="186" t="s">
        <v>933</v>
      </c>
      <c r="S11" s="186" t="s">
        <v>2838</v>
      </c>
      <c r="T11" s="186" t="s">
        <v>933</v>
      </c>
      <c r="U11" s="186" t="s">
        <v>933</v>
      </c>
      <c r="V11" s="186" t="s">
        <v>2838</v>
      </c>
      <c r="W11" s="186" t="s">
        <v>933</v>
      </c>
      <c r="X11" s="186" t="s">
        <v>933</v>
      </c>
      <c r="Y11" s="186" t="s">
        <v>2838</v>
      </c>
      <c r="Z11" s="186" t="s">
        <v>933</v>
      </c>
      <c r="AA11" s="186" t="s">
        <v>933</v>
      </c>
      <c r="AB11" s="186" t="s">
        <v>2838</v>
      </c>
      <c r="AC11" s="186" t="s">
        <v>933</v>
      </c>
      <c r="AD11" s="186" t="s">
        <v>933</v>
      </c>
      <c r="AE11" s="186" t="s">
        <v>2838</v>
      </c>
      <c r="AF11" s="186" t="s">
        <v>933</v>
      </c>
      <c r="AG11" s="186" t="s">
        <v>933</v>
      </c>
      <c r="AH11" s="186" t="s">
        <v>2838</v>
      </c>
      <c r="AI11" s="186" t="s">
        <v>933</v>
      </c>
      <c r="AJ11" s="186" t="s">
        <v>933</v>
      </c>
      <c r="AK11" s="186" t="s">
        <v>2838</v>
      </c>
      <c r="AL11" s="186" t="s">
        <v>933</v>
      </c>
      <c r="AM11" s="186" t="s">
        <v>933</v>
      </c>
      <c r="AN11" s="186" t="s">
        <v>2838</v>
      </c>
      <c r="AO11" s="186" t="s">
        <v>933</v>
      </c>
      <c r="AP11" s="186" t="s">
        <v>933</v>
      </c>
      <c r="AQ11" s="186" t="s">
        <v>2838</v>
      </c>
      <c r="AR11" s="186" t="s">
        <v>933</v>
      </c>
      <c r="AS11" s="186" t="s">
        <v>933</v>
      </c>
      <c r="AT11" s="186" t="s">
        <v>2838</v>
      </c>
      <c r="AU11" s="186" t="s">
        <v>933</v>
      </c>
      <c r="AV11" s="186" t="s">
        <v>933</v>
      </c>
      <c r="AW11" s="186" t="s">
        <v>2838</v>
      </c>
      <c r="AX11" s="186" t="s">
        <v>933</v>
      </c>
      <c r="AY11" s="186" t="s">
        <v>933</v>
      </c>
      <c r="AZ11" s="186" t="s">
        <v>2838</v>
      </c>
      <c r="BA11" s="186" t="s">
        <v>933</v>
      </c>
      <c r="BB11" s="186" t="s">
        <v>933</v>
      </c>
      <c r="BC11" s="186" t="s">
        <v>2838</v>
      </c>
      <c r="BD11" s="186" t="s">
        <v>933</v>
      </c>
      <c r="BE11" s="186" t="s">
        <v>933</v>
      </c>
      <c r="BF11" s="186" t="s">
        <v>2838</v>
      </c>
      <c r="BG11" s="186" t="s">
        <v>933</v>
      </c>
      <c r="BH11" s="186" t="s">
        <v>933</v>
      </c>
      <c r="BI11" s="186" t="s">
        <v>2838</v>
      </c>
      <c r="BJ11" s="186" t="s">
        <v>933</v>
      </c>
      <c r="BK11" s="186" t="s">
        <v>933</v>
      </c>
      <c r="BL11" s="186" t="s">
        <v>2838</v>
      </c>
      <c r="BM11" s="186" t="s">
        <v>933</v>
      </c>
      <c r="BN11" s="186" t="s">
        <v>933</v>
      </c>
      <c r="BO11" s="186" t="s">
        <v>2838</v>
      </c>
      <c r="BP11" s="186" t="s">
        <v>933</v>
      </c>
      <c r="BQ11" s="186" t="s">
        <v>933</v>
      </c>
      <c r="BR11" s="186" t="s">
        <v>2838</v>
      </c>
      <c r="BS11" s="186" t="s">
        <v>933</v>
      </c>
      <c r="BT11" s="186" t="s">
        <v>933</v>
      </c>
      <c r="BU11" s="186" t="s">
        <v>2838</v>
      </c>
      <c r="BV11" s="186" t="s">
        <v>933</v>
      </c>
      <c r="BW11" s="186" t="s">
        <v>933</v>
      </c>
      <c r="BX11" s="186" t="s">
        <v>2838</v>
      </c>
      <c r="BY11" s="186" t="s">
        <v>933</v>
      </c>
      <c r="BZ11" s="186" t="s">
        <v>933</v>
      </c>
      <c r="CA11" s="186" t="s">
        <v>2838</v>
      </c>
      <c r="CB11" s="186" t="s">
        <v>933</v>
      </c>
      <c r="CC11" s="186" t="s">
        <v>933</v>
      </c>
      <c r="CD11" s="186" t="s">
        <v>2838</v>
      </c>
      <c r="CE11" s="186" t="s">
        <v>933</v>
      </c>
      <c r="CF11" s="186" t="s">
        <v>933</v>
      </c>
      <c r="CG11" s="186" t="s">
        <v>2838</v>
      </c>
      <c r="CH11" s="186" t="s">
        <v>933</v>
      </c>
      <c r="CI11" s="186" t="s">
        <v>933</v>
      </c>
      <c r="CJ11" s="186" t="s">
        <v>2838</v>
      </c>
      <c r="CK11" s="186" t="s">
        <v>933</v>
      </c>
      <c r="CL11" s="186" t="s">
        <v>933</v>
      </c>
      <c r="CM11" s="186" t="s">
        <v>2838</v>
      </c>
      <c r="CN11" s="186" t="s">
        <v>933</v>
      </c>
      <c r="CO11" s="186" t="s">
        <v>933</v>
      </c>
      <c r="CP11" s="186" t="s">
        <v>2838</v>
      </c>
      <c r="CQ11" s="186" t="s">
        <v>933</v>
      </c>
      <c r="CR11" s="186" t="s">
        <v>933</v>
      </c>
      <c r="CS11" s="186" t="s">
        <v>2838</v>
      </c>
      <c r="CT11" s="186" t="s">
        <v>933</v>
      </c>
      <c r="CU11" s="186" t="s">
        <v>933</v>
      </c>
      <c r="CV11" s="186" t="s">
        <v>2838</v>
      </c>
      <c r="CW11" s="186" t="s">
        <v>933</v>
      </c>
      <c r="CX11" s="186" t="s">
        <v>933</v>
      </c>
      <c r="CY11" s="186" t="s">
        <v>2838</v>
      </c>
      <c r="CZ11" s="186" t="s">
        <v>933</v>
      </c>
      <c r="DA11" s="186" t="s">
        <v>933</v>
      </c>
      <c r="DB11" s="186" t="s">
        <v>2838</v>
      </c>
      <c r="DC11" s="186" t="s">
        <v>933</v>
      </c>
      <c r="DD11" s="186" t="s">
        <v>933</v>
      </c>
      <c r="DE11" s="186" t="s">
        <v>2838</v>
      </c>
      <c r="DF11" s="186" t="s">
        <v>933</v>
      </c>
      <c r="DG11" s="186" t="s">
        <v>933</v>
      </c>
      <c r="DH11" s="186" t="s">
        <v>2838</v>
      </c>
      <c r="DI11" s="186" t="s">
        <v>933</v>
      </c>
      <c r="DJ11" s="186" t="s">
        <v>933</v>
      </c>
      <c r="DK11" s="186" t="s">
        <v>2838</v>
      </c>
      <c r="DL11" s="186" t="s">
        <v>933</v>
      </c>
      <c r="DM11" s="186" t="s">
        <v>933</v>
      </c>
      <c r="DN11" s="186" t="s">
        <v>2838</v>
      </c>
      <c r="DO11" s="186" t="s">
        <v>933</v>
      </c>
      <c r="DP11" s="186" t="s">
        <v>933</v>
      </c>
      <c r="DQ11" s="186" t="s">
        <v>2838</v>
      </c>
      <c r="DR11" s="186" t="s">
        <v>933</v>
      </c>
      <c r="DS11" s="186" t="s">
        <v>933</v>
      </c>
      <c r="DT11" s="186" t="s">
        <v>2838</v>
      </c>
      <c r="DU11" s="186" t="s">
        <v>933</v>
      </c>
      <c r="DV11" s="186" t="s">
        <v>933</v>
      </c>
      <c r="DW11" s="186" t="s">
        <v>2838</v>
      </c>
      <c r="DX11" s="186" t="s">
        <v>933</v>
      </c>
      <c r="DY11" s="186" t="s">
        <v>933</v>
      </c>
      <c r="DZ11" s="186" t="s">
        <v>2838</v>
      </c>
      <c r="EA11" s="186" t="s">
        <v>933</v>
      </c>
      <c r="EB11" s="186" t="s">
        <v>933</v>
      </c>
      <c r="EC11" s="186" t="s">
        <v>2838</v>
      </c>
      <c r="ED11" s="186" t="s">
        <v>933</v>
      </c>
      <c r="EE11" s="186" t="s">
        <v>933</v>
      </c>
      <c r="EF11" s="186" t="s">
        <v>2838</v>
      </c>
      <c r="EG11" s="186" t="s">
        <v>933</v>
      </c>
      <c r="EH11" s="186" t="s">
        <v>933</v>
      </c>
      <c r="EI11" s="186" t="s">
        <v>2838</v>
      </c>
      <c r="EJ11" s="186" t="s">
        <v>933</v>
      </c>
      <c r="EK11" s="186" t="s">
        <v>933</v>
      </c>
      <c r="EL11" s="186" t="s">
        <v>2838</v>
      </c>
      <c r="EM11" s="186" t="s">
        <v>933</v>
      </c>
      <c r="EN11" s="186" t="s">
        <v>933</v>
      </c>
      <c r="EO11" s="186" t="s">
        <v>2838</v>
      </c>
      <c r="EP11" s="186" t="s">
        <v>933</v>
      </c>
      <c r="EQ11" s="186" t="s">
        <v>933</v>
      </c>
      <c r="ER11" s="186" t="s">
        <v>2838</v>
      </c>
      <c r="ES11" s="186" t="s">
        <v>933</v>
      </c>
      <c r="ET11" s="186" t="s">
        <v>933</v>
      </c>
    </row>
    <row r="12" spans="1:150" x14ac:dyDescent="0.25">
      <c r="A12" s="1"/>
      <c r="B12" s="185" t="s">
        <v>2896</v>
      </c>
      <c r="C12" s="185" t="s">
        <v>105</v>
      </c>
      <c r="D12" s="185" t="s">
        <v>109</v>
      </c>
      <c r="E12" s="185" t="s">
        <v>2897</v>
      </c>
      <c r="F12" s="185" t="s">
        <v>2898</v>
      </c>
      <c r="G12" s="186" t="s">
        <v>2838</v>
      </c>
      <c r="H12" s="186" t="s">
        <v>933</v>
      </c>
      <c r="I12" s="186" t="s">
        <v>933</v>
      </c>
      <c r="J12" s="186" t="s">
        <v>2838</v>
      </c>
      <c r="K12" s="186" t="s">
        <v>933</v>
      </c>
      <c r="L12" s="186" t="s">
        <v>933</v>
      </c>
      <c r="M12" s="186" t="s">
        <v>2838</v>
      </c>
      <c r="N12" s="186" t="s">
        <v>933</v>
      </c>
      <c r="O12" s="186" t="s">
        <v>933</v>
      </c>
      <c r="P12" s="186" t="s">
        <v>2838</v>
      </c>
      <c r="Q12" s="186" t="s">
        <v>933</v>
      </c>
      <c r="R12" s="186" t="s">
        <v>933</v>
      </c>
      <c r="S12" s="186" t="s">
        <v>2838</v>
      </c>
      <c r="T12" s="186" t="s">
        <v>933</v>
      </c>
      <c r="U12" s="186" t="s">
        <v>933</v>
      </c>
      <c r="V12" s="186" t="s">
        <v>2838</v>
      </c>
      <c r="W12" s="186" t="s">
        <v>933</v>
      </c>
      <c r="X12" s="186" t="s">
        <v>933</v>
      </c>
      <c r="Y12" s="186" t="s">
        <v>2838</v>
      </c>
      <c r="Z12" s="186" t="s">
        <v>933</v>
      </c>
      <c r="AA12" s="186" t="s">
        <v>933</v>
      </c>
      <c r="AB12" s="186" t="s">
        <v>2838</v>
      </c>
      <c r="AC12" s="186" t="s">
        <v>933</v>
      </c>
      <c r="AD12" s="186" t="s">
        <v>933</v>
      </c>
      <c r="AE12" s="186" t="s">
        <v>2838</v>
      </c>
      <c r="AF12" s="186" t="s">
        <v>933</v>
      </c>
      <c r="AG12" s="186" t="s">
        <v>933</v>
      </c>
      <c r="AH12" s="186" t="s">
        <v>2838</v>
      </c>
      <c r="AI12" s="186" t="s">
        <v>933</v>
      </c>
      <c r="AJ12" s="186" t="s">
        <v>933</v>
      </c>
      <c r="AK12" s="186" t="s">
        <v>2838</v>
      </c>
      <c r="AL12" s="186" t="s">
        <v>933</v>
      </c>
      <c r="AM12" s="186" t="s">
        <v>933</v>
      </c>
      <c r="AN12" s="186" t="s">
        <v>2838</v>
      </c>
      <c r="AO12" s="186" t="s">
        <v>933</v>
      </c>
      <c r="AP12" s="186" t="s">
        <v>933</v>
      </c>
      <c r="AQ12" s="186" t="s">
        <v>2838</v>
      </c>
      <c r="AR12" s="186" t="s">
        <v>933</v>
      </c>
      <c r="AS12" s="186" t="s">
        <v>933</v>
      </c>
      <c r="AT12" s="186" t="s">
        <v>2838</v>
      </c>
      <c r="AU12" s="186" t="s">
        <v>933</v>
      </c>
      <c r="AV12" s="186" t="s">
        <v>933</v>
      </c>
      <c r="AW12" s="186" t="s">
        <v>2838</v>
      </c>
      <c r="AX12" s="186" t="s">
        <v>933</v>
      </c>
      <c r="AY12" s="186" t="s">
        <v>933</v>
      </c>
      <c r="AZ12" s="186" t="s">
        <v>2838</v>
      </c>
      <c r="BA12" s="186" t="s">
        <v>933</v>
      </c>
      <c r="BB12" s="186" t="s">
        <v>933</v>
      </c>
      <c r="BC12" s="186" t="s">
        <v>2838</v>
      </c>
      <c r="BD12" s="186" t="s">
        <v>933</v>
      </c>
      <c r="BE12" s="186" t="s">
        <v>933</v>
      </c>
      <c r="BF12" s="186" t="s">
        <v>2838</v>
      </c>
      <c r="BG12" s="186" t="s">
        <v>933</v>
      </c>
      <c r="BH12" s="186" t="s">
        <v>933</v>
      </c>
      <c r="BI12" s="186" t="s">
        <v>2838</v>
      </c>
      <c r="BJ12" s="186" t="s">
        <v>933</v>
      </c>
      <c r="BK12" s="186" t="s">
        <v>933</v>
      </c>
      <c r="BL12" s="186" t="s">
        <v>2838</v>
      </c>
      <c r="BM12" s="186" t="s">
        <v>933</v>
      </c>
      <c r="BN12" s="186" t="s">
        <v>933</v>
      </c>
      <c r="BO12" s="186" t="s">
        <v>2838</v>
      </c>
      <c r="BP12" s="186" t="s">
        <v>933</v>
      </c>
      <c r="BQ12" s="186" t="s">
        <v>933</v>
      </c>
      <c r="BR12" s="186" t="s">
        <v>2838</v>
      </c>
      <c r="BS12" s="186" t="s">
        <v>933</v>
      </c>
      <c r="BT12" s="186" t="s">
        <v>933</v>
      </c>
      <c r="BU12" s="186" t="s">
        <v>2838</v>
      </c>
      <c r="BV12" s="186" t="s">
        <v>933</v>
      </c>
      <c r="BW12" s="186" t="s">
        <v>933</v>
      </c>
      <c r="BX12" s="186" t="s">
        <v>2838</v>
      </c>
      <c r="BY12" s="186" t="s">
        <v>933</v>
      </c>
      <c r="BZ12" s="186" t="s">
        <v>933</v>
      </c>
      <c r="CA12" s="186" t="s">
        <v>2838</v>
      </c>
      <c r="CB12" s="186" t="s">
        <v>933</v>
      </c>
      <c r="CC12" s="186" t="s">
        <v>933</v>
      </c>
      <c r="CD12" s="186" t="s">
        <v>2838</v>
      </c>
      <c r="CE12" s="186" t="s">
        <v>933</v>
      </c>
      <c r="CF12" s="186" t="s">
        <v>933</v>
      </c>
      <c r="CG12" s="186" t="s">
        <v>2838</v>
      </c>
      <c r="CH12" s="186" t="s">
        <v>933</v>
      </c>
      <c r="CI12" s="186" t="s">
        <v>933</v>
      </c>
      <c r="CJ12" s="186" t="s">
        <v>2838</v>
      </c>
      <c r="CK12" s="186" t="s">
        <v>933</v>
      </c>
      <c r="CL12" s="186" t="s">
        <v>933</v>
      </c>
      <c r="CM12" s="186" t="s">
        <v>2838</v>
      </c>
      <c r="CN12" s="186" t="s">
        <v>933</v>
      </c>
      <c r="CO12" s="186" t="s">
        <v>933</v>
      </c>
      <c r="CP12" s="186" t="s">
        <v>2838</v>
      </c>
      <c r="CQ12" s="186" t="s">
        <v>933</v>
      </c>
      <c r="CR12" s="186" t="s">
        <v>933</v>
      </c>
      <c r="CS12" s="186" t="s">
        <v>2838</v>
      </c>
      <c r="CT12" s="186" t="s">
        <v>933</v>
      </c>
      <c r="CU12" s="186" t="s">
        <v>933</v>
      </c>
      <c r="CV12" s="186" t="s">
        <v>2838</v>
      </c>
      <c r="CW12" s="186" t="s">
        <v>933</v>
      </c>
      <c r="CX12" s="186" t="s">
        <v>933</v>
      </c>
      <c r="CY12" s="186" t="s">
        <v>2838</v>
      </c>
      <c r="CZ12" s="186" t="s">
        <v>933</v>
      </c>
      <c r="DA12" s="186" t="s">
        <v>933</v>
      </c>
      <c r="DB12" s="186" t="s">
        <v>2838</v>
      </c>
      <c r="DC12" s="186" t="s">
        <v>933</v>
      </c>
      <c r="DD12" s="186" t="s">
        <v>933</v>
      </c>
      <c r="DE12" s="186" t="s">
        <v>2838</v>
      </c>
      <c r="DF12" s="186" t="s">
        <v>933</v>
      </c>
      <c r="DG12" s="186" t="s">
        <v>933</v>
      </c>
      <c r="DH12" s="186" t="s">
        <v>2838</v>
      </c>
      <c r="DI12" s="186" t="s">
        <v>933</v>
      </c>
      <c r="DJ12" s="186" t="s">
        <v>933</v>
      </c>
      <c r="DK12" s="186" t="s">
        <v>2838</v>
      </c>
      <c r="DL12" s="186" t="s">
        <v>933</v>
      </c>
      <c r="DM12" s="186" t="s">
        <v>933</v>
      </c>
      <c r="DN12" s="186" t="s">
        <v>2838</v>
      </c>
      <c r="DO12" s="186" t="s">
        <v>933</v>
      </c>
      <c r="DP12" s="186" t="s">
        <v>933</v>
      </c>
      <c r="DQ12" s="186" t="s">
        <v>2838</v>
      </c>
      <c r="DR12" s="186" t="s">
        <v>933</v>
      </c>
      <c r="DS12" s="186" t="s">
        <v>933</v>
      </c>
      <c r="DT12" s="186" t="s">
        <v>2838</v>
      </c>
      <c r="DU12" s="186" t="s">
        <v>933</v>
      </c>
      <c r="DV12" s="186" t="s">
        <v>933</v>
      </c>
      <c r="DW12" s="186" t="s">
        <v>2838</v>
      </c>
      <c r="DX12" s="186" t="s">
        <v>933</v>
      </c>
      <c r="DY12" s="186" t="s">
        <v>933</v>
      </c>
      <c r="DZ12" s="186" t="s">
        <v>2838</v>
      </c>
      <c r="EA12" s="186" t="s">
        <v>933</v>
      </c>
      <c r="EB12" s="186" t="s">
        <v>933</v>
      </c>
      <c r="EC12" s="186" t="s">
        <v>2838</v>
      </c>
      <c r="ED12" s="186" t="s">
        <v>933</v>
      </c>
      <c r="EE12" s="186" t="s">
        <v>933</v>
      </c>
      <c r="EF12" s="186" t="s">
        <v>2838</v>
      </c>
      <c r="EG12" s="186" t="s">
        <v>933</v>
      </c>
      <c r="EH12" s="186" t="s">
        <v>933</v>
      </c>
      <c r="EI12" s="186" t="s">
        <v>2838</v>
      </c>
      <c r="EJ12" s="186" t="s">
        <v>933</v>
      </c>
      <c r="EK12" s="186" t="s">
        <v>933</v>
      </c>
      <c r="EL12" s="186" t="s">
        <v>2838</v>
      </c>
      <c r="EM12" s="186" t="s">
        <v>933</v>
      </c>
      <c r="EN12" s="186" t="s">
        <v>933</v>
      </c>
      <c r="EO12" s="186" t="s">
        <v>2838</v>
      </c>
      <c r="EP12" s="186" t="s">
        <v>933</v>
      </c>
      <c r="EQ12" s="186" t="s">
        <v>933</v>
      </c>
      <c r="ER12" s="186" t="s">
        <v>2838</v>
      </c>
      <c r="ES12" s="186" t="s">
        <v>933</v>
      </c>
      <c r="ET12" s="186" t="s">
        <v>933</v>
      </c>
    </row>
    <row r="13" spans="1:150" x14ac:dyDescent="0.25">
      <c r="A13" s="1"/>
      <c r="B13" s="185" t="s">
        <v>2899</v>
      </c>
      <c r="C13" s="185" t="s">
        <v>105</v>
      </c>
      <c r="D13" s="185" t="s">
        <v>109</v>
      </c>
      <c r="E13" s="185" t="s">
        <v>2900</v>
      </c>
      <c r="F13" s="185" t="s">
        <v>2901</v>
      </c>
      <c r="G13" s="186" t="s">
        <v>2838</v>
      </c>
      <c r="H13" s="186" t="s">
        <v>933</v>
      </c>
      <c r="I13" s="186" t="s">
        <v>933</v>
      </c>
      <c r="J13" s="186" t="s">
        <v>2838</v>
      </c>
      <c r="K13" s="186" t="s">
        <v>933</v>
      </c>
      <c r="L13" s="186" t="s">
        <v>933</v>
      </c>
      <c r="M13" s="186" t="s">
        <v>2838</v>
      </c>
      <c r="N13" s="186" t="s">
        <v>933</v>
      </c>
      <c r="O13" s="186" t="s">
        <v>933</v>
      </c>
      <c r="P13" s="186" t="s">
        <v>2838</v>
      </c>
      <c r="Q13" s="186" t="s">
        <v>933</v>
      </c>
      <c r="R13" s="186" t="s">
        <v>933</v>
      </c>
      <c r="S13" s="186" t="s">
        <v>2838</v>
      </c>
      <c r="T13" s="186" t="s">
        <v>933</v>
      </c>
      <c r="U13" s="186" t="s">
        <v>933</v>
      </c>
      <c r="V13" s="186" t="s">
        <v>2838</v>
      </c>
      <c r="W13" s="186" t="s">
        <v>933</v>
      </c>
      <c r="X13" s="186" t="s">
        <v>933</v>
      </c>
      <c r="Y13" s="186" t="s">
        <v>2838</v>
      </c>
      <c r="Z13" s="186" t="s">
        <v>933</v>
      </c>
      <c r="AA13" s="186" t="s">
        <v>933</v>
      </c>
      <c r="AB13" s="186" t="s">
        <v>2838</v>
      </c>
      <c r="AC13" s="186" t="s">
        <v>933</v>
      </c>
      <c r="AD13" s="186" t="s">
        <v>933</v>
      </c>
      <c r="AE13" s="186" t="s">
        <v>2838</v>
      </c>
      <c r="AF13" s="186" t="s">
        <v>933</v>
      </c>
      <c r="AG13" s="186" t="s">
        <v>933</v>
      </c>
      <c r="AH13" s="186" t="s">
        <v>2838</v>
      </c>
      <c r="AI13" s="186" t="s">
        <v>933</v>
      </c>
      <c r="AJ13" s="186" t="s">
        <v>933</v>
      </c>
      <c r="AK13" s="186" t="s">
        <v>2838</v>
      </c>
      <c r="AL13" s="186" t="s">
        <v>933</v>
      </c>
      <c r="AM13" s="186" t="s">
        <v>933</v>
      </c>
      <c r="AN13" s="186" t="s">
        <v>2838</v>
      </c>
      <c r="AO13" s="186" t="s">
        <v>933</v>
      </c>
      <c r="AP13" s="186" t="s">
        <v>933</v>
      </c>
      <c r="AQ13" s="186" t="s">
        <v>2838</v>
      </c>
      <c r="AR13" s="186" t="s">
        <v>933</v>
      </c>
      <c r="AS13" s="186" t="s">
        <v>933</v>
      </c>
      <c r="AT13" s="186" t="s">
        <v>2838</v>
      </c>
      <c r="AU13" s="186" t="s">
        <v>933</v>
      </c>
      <c r="AV13" s="186" t="s">
        <v>933</v>
      </c>
      <c r="AW13" s="186" t="s">
        <v>2838</v>
      </c>
      <c r="AX13" s="186" t="s">
        <v>933</v>
      </c>
      <c r="AY13" s="186" t="s">
        <v>933</v>
      </c>
      <c r="AZ13" s="186" t="s">
        <v>2838</v>
      </c>
      <c r="BA13" s="186" t="s">
        <v>933</v>
      </c>
      <c r="BB13" s="186" t="s">
        <v>933</v>
      </c>
      <c r="BC13" s="186" t="s">
        <v>2838</v>
      </c>
      <c r="BD13" s="186" t="s">
        <v>933</v>
      </c>
      <c r="BE13" s="186" t="s">
        <v>933</v>
      </c>
      <c r="BF13" s="186" t="s">
        <v>2838</v>
      </c>
      <c r="BG13" s="186" t="s">
        <v>933</v>
      </c>
      <c r="BH13" s="186" t="s">
        <v>933</v>
      </c>
      <c r="BI13" s="186" t="s">
        <v>2838</v>
      </c>
      <c r="BJ13" s="186" t="s">
        <v>933</v>
      </c>
      <c r="BK13" s="186" t="s">
        <v>933</v>
      </c>
      <c r="BL13" s="186" t="s">
        <v>2838</v>
      </c>
      <c r="BM13" s="186" t="s">
        <v>933</v>
      </c>
      <c r="BN13" s="186" t="s">
        <v>933</v>
      </c>
      <c r="BO13" s="186" t="s">
        <v>2838</v>
      </c>
      <c r="BP13" s="186" t="s">
        <v>933</v>
      </c>
      <c r="BQ13" s="186" t="s">
        <v>933</v>
      </c>
      <c r="BR13" s="186" t="s">
        <v>2838</v>
      </c>
      <c r="BS13" s="186" t="s">
        <v>933</v>
      </c>
      <c r="BT13" s="186" t="s">
        <v>933</v>
      </c>
      <c r="BU13" s="186" t="s">
        <v>2838</v>
      </c>
      <c r="BV13" s="186" t="s">
        <v>933</v>
      </c>
      <c r="BW13" s="186" t="s">
        <v>933</v>
      </c>
      <c r="BX13" s="186" t="s">
        <v>2838</v>
      </c>
      <c r="BY13" s="186" t="s">
        <v>933</v>
      </c>
      <c r="BZ13" s="186" t="s">
        <v>933</v>
      </c>
      <c r="CA13" s="186" t="s">
        <v>2838</v>
      </c>
      <c r="CB13" s="186" t="s">
        <v>933</v>
      </c>
      <c r="CC13" s="186" t="s">
        <v>933</v>
      </c>
      <c r="CD13" s="186" t="s">
        <v>2838</v>
      </c>
      <c r="CE13" s="186" t="s">
        <v>933</v>
      </c>
      <c r="CF13" s="186" t="s">
        <v>933</v>
      </c>
      <c r="CG13" s="186" t="s">
        <v>2838</v>
      </c>
      <c r="CH13" s="186" t="s">
        <v>933</v>
      </c>
      <c r="CI13" s="186" t="s">
        <v>933</v>
      </c>
      <c r="CJ13" s="186" t="s">
        <v>2838</v>
      </c>
      <c r="CK13" s="186" t="s">
        <v>933</v>
      </c>
      <c r="CL13" s="186" t="s">
        <v>933</v>
      </c>
      <c r="CM13" s="186" t="s">
        <v>2838</v>
      </c>
      <c r="CN13" s="186" t="s">
        <v>933</v>
      </c>
      <c r="CO13" s="186" t="s">
        <v>933</v>
      </c>
      <c r="CP13" s="186" t="s">
        <v>2838</v>
      </c>
      <c r="CQ13" s="186" t="s">
        <v>933</v>
      </c>
      <c r="CR13" s="186" t="s">
        <v>933</v>
      </c>
      <c r="CS13" s="186" t="s">
        <v>2838</v>
      </c>
      <c r="CT13" s="186" t="s">
        <v>933</v>
      </c>
      <c r="CU13" s="186" t="s">
        <v>933</v>
      </c>
      <c r="CV13" s="186" t="s">
        <v>2838</v>
      </c>
      <c r="CW13" s="186" t="s">
        <v>933</v>
      </c>
      <c r="CX13" s="186" t="s">
        <v>933</v>
      </c>
      <c r="CY13" s="186" t="s">
        <v>2838</v>
      </c>
      <c r="CZ13" s="186" t="s">
        <v>933</v>
      </c>
      <c r="DA13" s="186" t="s">
        <v>933</v>
      </c>
      <c r="DB13" s="186" t="s">
        <v>2838</v>
      </c>
      <c r="DC13" s="186" t="s">
        <v>933</v>
      </c>
      <c r="DD13" s="186" t="s">
        <v>933</v>
      </c>
      <c r="DE13" s="186" t="s">
        <v>2838</v>
      </c>
      <c r="DF13" s="186" t="s">
        <v>933</v>
      </c>
      <c r="DG13" s="186" t="s">
        <v>933</v>
      </c>
      <c r="DH13" s="186" t="s">
        <v>2838</v>
      </c>
      <c r="DI13" s="186" t="s">
        <v>933</v>
      </c>
      <c r="DJ13" s="186" t="s">
        <v>933</v>
      </c>
      <c r="DK13" s="186" t="s">
        <v>2838</v>
      </c>
      <c r="DL13" s="186" t="s">
        <v>933</v>
      </c>
      <c r="DM13" s="186" t="s">
        <v>933</v>
      </c>
      <c r="DN13" s="186" t="s">
        <v>2838</v>
      </c>
      <c r="DO13" s="186" t="s">
        <v>933</v>
      </c>
      <c r="DP13" s="186" t="s">
        <v>933</v>
      </c>
      <c r="DQ13" s="186" t="s">
        <v>2838</v>
      </c>
      <c r="DR13" s="186" t="s">
        <v>933</v>
      </c>
      <c r="DS13" s="186" t="s">
        <v>933</v>
      </c>
      <c r="DT13" s="186" t="s">
        <v>2838</v>
      </c>
      <c r="DU13" s="186" t="s">
        <v>933</v>
      </c>
      <c r="DV13" s="186" t="s">
        <v>933</v>
      </c>
      <c r="DW13" s="186" t="s">
        <v>2838</v>
      </c>
      <c r="DX13" s="186" t="s">
        <v>933</v>
      </c>
      <c r="DY13" s="186" t="s">
        <v>933</v>
      </c>
      <c r="DZ13" s="186" t="s">
        <v>2838</v>
      </c>
      <c r="EA13" s="186" t="s">
        <v>933</v>
      </c>
      <c r="EB13" s="186" t="s">
        <v>933</v>
      </c>
      <c r="EC13" s="186" t="s">
        <v>2838</v>
      </c>
      <c r="ED13" s="186" t="s">
        <v>933</v>
      </c>
      <c r="EE13" s="186" t="s">
        <v>933</v>
      </c>
      <c r="EF13" s="186" t="s">
        <v>2838</v>
      </c>
      <c r="EG13" s="186" t="s">
        <v>933</v>
      </c>
      <c r="EH13" s="186" t="s">
        <v>933</v>
      </c>
      <c r="EI13" s="186" t="s">
        <v>2838</v>
      </c>
      <c r="EJ13" s="186" t="s">
        <v>933</v>
      </c>
      <c r="EK13" s="186" t="s">
        <v>933</v>
      </c>
      <c r="EL13" s="186" t="s">
        <v>2838</v>
      </c>
      <c r="EM13" s="186" t="s">
        <v>933</v>
      </c>
      <c r="EN13" s="186" t="s">
        <v>933</v>
      </c>
      <c r="EO13" s="186" t="s">
        <v>2838</v>
      </c>
      <c r="EP13" s="186" t="s">
        <v>933</v>
      </c>
      <c r="EQ13" s="186" t="s">
        <v>933</v>
      </c>
      <c r="ER13" s="186" t="s">
        <v>2838</v>
      </c>
      <c r="ES13" s="186" t="s">
        <v>933</v>
      </c>
      <c r="ET13" s="186" t="s">
        <v>933</v>
      </c>
    </row>
    <row r="14" spans="1:150" x14ac:dyDescent="0.25">
      <c r="A14" s="1"/>
      <c r="B14" s="185" t="s">
        <v>2902</v>
      </c>
      <c r="C14" s="185" t="s">
        <v>105</v>
      </c>
      <c r="D14" s="185" t="s">
        <v>109</v>
      </c>
      <c r="E14" s="185" t="s">
        <v>2903</v>
      </c>
      <c r="F14" s="185" t="s">
        <v>2904</v>
      </c>
      <c r="G14" s="186" t="s">
        <v>2838</v>
      </c>
      <c r="H14" s="186" t="s">
        <v>2730</v>
      </c>
      <c r="I14" s="186" t="s">
        <v>2839</v>
      </c>
      <c r="J14" s="186" t="s">
        <v>2838</v>
      </c>
      <c r="K14" s="186" t="s">
        <v>2730</v>
      </c>
      <c r="L14" s="186" t="s">
        <v>2840</v>
      </c>
      <c r="M14" s="186" t="s">
        <v>2838</v>
      </c>
      <c r="N14" s="186" t="s">
        <v>2730</v>
      </c>
      <c r="O14" s="186" t="s">
        <v>2839</v>
      </c>
      <c r="P14" s="186" t="s">
        <v>2838</v>
      </c>
      <c r="Q14" s="186" t="s">
        <v>2730</v>
      </c>
      <c r="R14" s="186" t="s">
        <v>2839</v>
      </c>
      <c r="S14" s="186" t="s">
        <v>2838</v>
      </c>
      <c r="T14" s="186" t="s">
        <v>2730</v>
      </c>
      <c r="U14" s="186" t="s">
        <v>2839</v>
      </c>
      <c r="V14" s="186" t="s">
        <v>2838</v>
      </c>
      <c r="W14" s="186" t="s">
        <v>2730</v>
      </c>
      <c r="X14" s="186" t="s">
        <v>2839</v>
      </c>
      <c r="Y14" s="186" t="s">
        <v>2838</v>
      </c>
      <c r="Z14" s="186" t="s">
        <v>2730</v>
      </c>
      <c r="AA14" s="186" t="s">
        <v>2839</v>
      </c>
      <c r="AB14" s="186" t="s">
        <v>2838</v>
      </c>
      <c r="AC14" s="186" t="s">
        <v>2730</v>
      </c>
      <c r="AD14" s="186" t="s">
        <v>2841</v>
      </c>
      <c r="AE14" s="186" t="s">
        <v>2838</v>
      </c>
      <c r="AF14" s="186" t="s">
        <v>2730</v>
      </c>
      <c r="AG14" s="186" t="s">
        <v>2842</v>
      </c>
      <c r="AH14" s="186" t="s">
        <v>2838</v>
      </c>
      <c r="AI14" s="186" t="s">
        <v>2730</v>
      </c>
      <c r="AJ14" s="186" t="s">
        <v>2843</v>
      </c>
      <c r="AK14" s="186" t="s">
        <v>2838</v>
      </c>
      <c r="AL14" s="186" t="s">
        <v>2730</v>
      </c>
      <c r="AM14" s="186" t="s">
        <v>2844</v>
      </c>
      <c r="AN14" s="186" t="s">
        <v>2838</v>
      </c>
      <c r="AO14" s="186" t="s">
        <v>2730</v>
      </c>
      <c r="AP14" s="186" t="s">
        <v>2839</v>
      </c>
      <c r="AQ14" s="186" t="s">
        <v>2838</v>
      </c>
      <c r="AR14" s="186" t="s">
        <v>2730</v>
      </c>
      <c r="AS14" s="186" t="s">
        <v>2845</v>
      </c>
      <c r="AT14" s="186" t="s">
        <v>2838</v>
      </c>
      <c r="AU14" s="186" t="s">
        <v>2730</v>
      </c>
      <c r="AV14" s="186" t="s">
        <v>2846</v>
      </c>
      <c r="AW14" s="186" t="s">
        <v>2838</v>
      </c>
      <c r="AX14" s="186" t="s">
        <v>2730</v>
      </c>
      <c r="AY14" s="186" t="s">
        <v>2845</v>
      </c>
      <c r="AZ14" s="186" t="s">
        <v>2838</v>
      </c>
      <c r="BA14" s="186" t="s">
        <v>2730</v>
      </c>
      <c r="BB14" s="186" t="s">
        <v>2847</v>
      </c>
      <c r="BC14" s="186" t="s">
        <v>2838</v>
      </c>
      <c r="BD14" s="186" t="s">
        <v>2848</v>
      </c>
      <c r="BE14" s="186" t="s">
        <v>2849</v>
      </c>
      <c r="BF14" s="186" t="s">
        <v>2838</v>
      </c>
      <c r="BG14" s="186" t="s">
        <v>2850</v>
      </c>
      <c r="BH14" s="186" t="s">
        <v>2851</v>
      </c>
      <c r="BI14" s="186" t="s">
        <v>2838</v>
      </c>
      <c r="BJ14" s="186" t="s">
        <v>2852</v>
      </c>
      <c r="BK14" s="186" t="s">
        <v>2853</v>
      </c>
      <c r="BL14" s="186" t="s">
        <v>2838</v>
      </c>
      <c r="BM14" s="186" t="s">
        <v>2854</v>
      </c>
      <c r="BN14" s="186" t="s">
        <v>2845</v>
      </c>
      <c r="BO14" s="186" t="s">
        <v>2838</v>
      </c>
      <c r="BP14" s="186" t="s">
        <v>2855</v>
      </c>
      <c r="BQ14" s="186" t="s">
        <v>2856</v>
      </c>
      <c r="BR14" s="186" t="s">
        <v>2838</v>
      </c>
      <c r="BS14" s="186" t="s">
        <v>2857</v>
      </c>
      <c r="BT14" s="186" t="s">
        <v>2858</v>
      </c>
      <c r="BU14" s="186" t="s">
        <v>2838</v>
      </c>
      <c r="BV14" s="186" t="s">
        <v>2859</v>
      </c>
      <c r="BW14" s="186" t="s">
        <v>2860</v>
      </c>
      <c r="BX14" s="186" t="s">
        <v>2838</v>
      </c>
      <c r="BY14" s="186" t="s">
        <v>2859</v>
      </c>
      <c r="BZ14" s="186" t="s">
        <v>2861</v>
      </c>
      <c r="CA14" s="186" t="s">
        <v>2838</v>
      </c>
      <c r="CB14" s="186" t="s">
        <v>2859</v>
      </c>
      <c r="CC14" s="186" t="s">
        <v>2862</v>
      </c>
      <c r="CD14" s="186" t="s">
        <v>2838</v>
      </c>
      <c r="CE14" s="186" t="s">
        <v>2863</v>
      </c>
      <c r="CF14" s="186" t="s">
        <v>2864</v>
      </c>
      <c r="CG14" s="186" t="s">
        <v>2838</v>
      </c>
      <c r="CH14" s="186" t="s">
        <v>2865</v>
      </c>
      <c r="CI14" s="186" t="s">
        <v>2866</v>
      </c>
      <c r="CJ14" s="186" t="s">
        <v>2838</v>
      </c>
      <c r="CK14" s="186" t="s">
        <v>2867</v>
      </c>
      <c r="CL14" s="186" t="s">
        <v>2864</v>
      </c>
      <c r="CM14" s="186" t="s">
        <v>2838</v>
      </c>
      <c r="CN14" s="186" t="s">
        <v>2868</v>
      </c>
      <c r="CO14" s="186" t="s">
        <v>2869</v>
      </c>
      <c r="CP14" s="186" t="s">
        <v>2838</v>
      </c>
      <c r="CQ14" s="186" t="s">
        <v>2870</v>
      </c>
      <c r="CR14" s="186" t="s">
        <v>2864</v>
      </c>
      <c r="CS14" s="186" t="s">
        <v>2838</v>
      </c>
      <c r="CT14" s="186" t="s">
        <v>2730</v>
      </c>
      <c r="CU14" s="186" t="s">
        <v>2864</v>
      </c>
      <c r="CV14" s="186" t="s">
        <v>2838</v>
      </c>
      <c r="CW14" s="186" t="s">
        <v>2871</v>
      </c>
      <c r="CX14" s="186" t="s">
        <v>2864</v>
      </c>
      <c r="CY14" s="186" t="s">
        <v>2838</v>
      </c>
      <c r="CZ14" s="186" t="s">
        <v>2871</v>
      </c>
      <c r="DA14" s="186" t="s">
        <v>2872</v>
      </c>
      <c r="DB14" s="186" t="s">
        <v>2838</v>
      </c>
      <c r="DC14" s="186" t="s">
        <v>2873</v>
      </c>
      <c r="DD14" s="186" t="s">
        <v>2874</v>
      </c>
      <c r="DE14" s="186" t="s">
        <v>2838</v>
      </c>
      <c r="DF14" s="186" t="s">
        <v>2730</v>
      </c>
      <c r="DG14" s="186" t="s">
        <v>2875</v>
      </c>
      <c r="DH14" s="186" t="s">
        <v>2838</v>
      </c>
      <c r="DI14" s="186" t="s">
        <v>2730</v>
      </c>
      <c r="DJ14" s="186" t="s">
        <v>2875</v>
      </c>
      <c r="DK14" s="186" t="s">
        <v>2838</v>
      </c>
      <c r="DL14" s="186" t="s">
        <v>2873</v>
      </c>
      <c r="DM14" s="186" t="s">
        <v>2876</v>
      </c>
      <c r="DN14" s="186" t="s">
        <v>2838</v>
      </c>
      <c r="DO14" s="186" t="s">
        <v>2873</v>
      </c>
      <c r="DP14" s="186" t="s">
        <v>2876</v>
      </c>
      <c r="DQ14" s="186" t="s">
        <v>2838</v>
      </c>
      <c r="DR14" s="186" t="s">
        <v>2877</v>
      </c>
      <c r="DS14" s="186" t="s">
        <v>2878</v>
      </c>
      <c r="DT14" s="186" t="s">
        <v>2838</v>
      </c>
      <c r="DU14" s="186" t="s">
        <v>2877</v>
      </c>
      <c r="DV14" s="186" t="s">
        <v>2879</v>
      </c>
      <c r="DW14" s="186" t="s">
        <v>2838</v>
      </c>
      <c r="DX14" s="186" t="s">
        <v>2877</v>
      </c>
      <c r="DY14" s="186" t="s">
        <v>2879</v>
      </c>
      <c r="DZ14" s="186" t="s">
        <v>2838</v>
      </c>
      <c r="EA14" s="186" t="s">
        <v>2880</v>
      </c>
      <c r="EB14" s="186" t="s">
        <v>2881</v>
      </c>
      <c r="EC14" s="186" t="s">
        <v>2838</v>
      </c>
      <c r="ED14" s="186" t="s">
        <v>2882</v>
      </c>
      <c r="EE14" s="186" t="s">
        <v>2883</v>
      </c>
      <c r="EF14" s="186" t="s">
        <v>2838</v>
      </c>
      <c r="EG14" s="186" t="s">
        <v>2884</v>
      </c>
      <c r="EH14" s="186" t="s">
        <v>2885</v>
      </c>
      <c r="EI14" s="186" t="s">
        <v>2838</v>
      </c>
      <c r="EJ14" s="186" t="s">
        <v>2886</v>
      </c>
      <c r="EK14" s="186" t="s">
        <v>2887</v>
      </c>
      <c r="EL14" s="186" t="s">
        <v>2838</v>
      </c>
      <c r="EM14" s="186" t="s">
        <v>2888</v>
      </c>
      <c r="EN14" s="186" t="s">
        <v>2839</v>
      </c>
      <c r="EO14" s="186" t="s">
        <v>2838</v>
      </c>
      <c r="EP14" s="186" t="s">
        <v>2889</v>
      </c>
      <c r="EQ14" s="186" t="s">
        <v>2890</v>
      </c>
      <c r="ER14" s="186" t="s">
        <v>2838</v>
      </c>
      <c r="ES14" s="186" t="s">
        <v>2891</v>
      </c>
      <c r="ET14" s="186" t="s">
        <v>2892</v>
      </c>
    </row>
    <row r="15" spans="1:150" x14ac:dyDescent="0.25">
      <c r="A15" s="1"/>
      <c r="B15" s="184" t="s">
        <v>2905</v>
      </c>
      <c r="C15" s="184" t="s">
        <v>105</v>
      </c>
      <c r="D15" s="184" t="s">
        <v>112</v>
      </c>
      <c r="E15" s="184" t="s">
        <v>2906</v>
      </c>
      <c r="F15" s="184" t="s">
        <v>2907</v>
      </c>
      <c r="G15" s="184" t="s">
        <v>2838</v>
      </c>
      <c r="H15" s="184" t="s">
        <v>2730</v>
      </c>
      <c r="I15" s="184" t="s">
        <v>2730</v>
      </c>
      <c r="J15" s="184" t="s">
        <v>2838</v>
      </c>
      <c r="K15" s="184" t="s">
        <v>2730</v>
      </c>
      <c r="L15" s="184" t="s">
        <v>2730</v>
      </c>
      <c r="M15" s="184" t="s">
        <v>2838</v>
      </c>
      <c r="N15" s="184" t="s">
        <v>2730</v>
      </c>
      <c r="O15" s="184" t="s">
        <v>2730</v>
      </c>
      <c r="P15" s="184" t="s">
        <v>2838</v>
      </c>
      <c r="Q15" s="184" t="s">
        <v>2730</v>
      </c>
      <c r="R15" s="184" t="s">
        <v>2730</v>
      </c>
      <c r="S15" s="184" t="s">
        <v>2838</v>
      </c>
      <c r="T15" s="184" t="s">
        <v>2730</v>
      </c>
      <c r="U15" s="184" t="s">
        <v>2730</v>
      </c>
      <c r="V15" s="184" t="s">
        <v>2838</v>
      </c>
      <c r="W15" s="184" t="s">
        <v>2730</v>
      </c>
      <c r="X15" s="184" t="s">
        <v>2730</v>
      </c>
      <c r="Y15" s="184" t="s">
        <v>2838</v>
      </c>
      <c r="Z15" s="184" t="s">
        <v>2730</v>
      </c>
      <c r="AA15" s="184" t="s">
        <v>2730</v>
      </c>
      <c r="AB15" s="184" t="s">
        <v>2838</v>
      </c>
      <c r="AC15" s="184" t="s">
        <v>2730</v>
      </c>
      <c r="AD15" s="184" t="s">
        <v>2730</v>
      </c>
      <c r="AE15" s="184" t="s">
        <v>2838</v>
      </c>
      <c r="AF15" s="184" t="s">
        <v>2730</v>
      </c>
      <c r="AG15" s="184" t="s">
        <v>2730</v>
      </c>
      <c r="AH15" s="184" t="s">
        <v>2838</v>
      </c>
      <c r="AI15" s="184" t="s">
        <v>2730</v>
      </c>
      <c r="AJ15" s="184" t="s">
        <v>2730</v>
      </c>
      <c r="AK15" s="184" t="s">
        <v>2838</v>
      </c>
      <c r="AL15" s="184" t="s">
        <v>2730</v>
      </c>
      <c r="AM15" s="184" t="s">
        <v>2730</v>
      </c>
      <c r="AN15" s="184" t="s">
        <v>2838</v>
      </c>
      <c r="AO15" s="184" t="s">
        <v>2730</v>
      </c>
      <c r="AP15" s="184" t="s">
        <v>2730</v>
      </c>
      <c r="AQ15" s="184" t="s">
        <v>2838</v>
      </c>
      <c r="AR15" s="184" t="s">
        <v>2730</v>
      </c>
      <c r="AS15" s="184" t="s">
        <v>2730</v>
      </c>
      <c r="AT15" s="184" t="s">
        <v>2838</v>
      </c>
      <c r="AU15" s="184" t="s">
        <v>2730</v>
      </c>
      <c r="AV15" s="184" t="s">
        <v>2730</v>
      </c>
      <c r="AW15" s="184" t="s">
        <v>2838</v>
      </c>
      <c r="AX15" s="184" t="s">
        <v>2730</v>
      </c>
      <c r="AY15" s="184" t="s">
        <v>2730</v>
      </c>
      <c r="AZ15" s="184" t="s">
        <v>2838</v>
      </c>
      <c r="BA15" s="184" t="s">
        <v>2730</v>
      </c>
      <c r="BB15" s="184" t="s">
        <v>2730</v>
      </c>
      <c r="BC15" s="184" t="s">
        <v>2838</v>
      </c>
      <c r="BD15" s="184" t="s">
        <v>2730</v>
      </c>
      <c r="BE15" s="184" t="s">
        <v>2730</v>
      </c>
      <c r="BF15" s="184" t="s">
        <v>2838</v>
      </c>
      <c r="BG15" s="184" t="s">
        <v>2730</v>
      </c>
      <c r="BH15" s="184" t="s">
        <v>2730</v>
      </c>
      <c r="BI15" s="184" t="s">
        <v>2838</v>
      </c>
      <c r="BJ15" s="184" t="s">
        <v>2730</v>
      </c>
      <c r="BK15" s="184" t="s">
        <v>2730</v>
      </c>
      <c r="BL15" s="184" t="s">
        <v>2838</v>
      </c>
      <c r="BM15" s="184" t="s">
        <v>2730</v>
      </c>
      <c r="BN15" s="184" t="s">
        <v>2730</v>
      </c>
      <c r="BO15" s="184" t="s">
        <v>2838</v>
      </c>
      <c r="BP15" s="184" t="s">
        <v>2730</v>
      </c>
      <c r="BQ15" s="184" t="s">
        <v>2730</v>
      </c>
      <c r="BR15" s="184" t="s">
        <v>2838</v>
      </c>
      <c r="BS15" s="184" t="s">
        <v>2730</v>
      </c>
      <c r="BT15" s="184" t="s">
        <v>2730</v>
      </c>
      <c r="BU15" s="184" t="s">
        <v>2838</v>
      </c>
      <c r="BV15" s="184" t="s">
        <v>2730</v>
      </c>
      <c r="BW15" s="184" t="s">
        <v>2730</v>
      </c>
      <c r="BX15" s="184" t="s">
        <v>2838</v>
      </c>
      <c r="BY15" s="184" t="s">
        <v>2730</v>
      </c>
      <c r="BZ15" s="184" t="s">
        <v>2730</v>
      </c>
      <c r="CA15" s="184" t="s">
        <v>2838</v>
      </c>
      <c r="CB15" s="184" t="s">
        <v>2730</v>
      </c>
      <c r="CC15" s="184" t="s">
        <v>2730</v>
      </c>
      <c r="CD15" s="184" t="s">
        <v>2838</v>
      </c>
      <c r="CE15" s="184" t="s">
        <v>2730</v>
      </c>
      <c r="CF15" s="184" t="s">
        <v>2730</v>
      </c>
      <c r="CG15" s="184" t="s">
        <v>2838</v>
      </c>
      <c r="CH15" s="184" t="s">
        <v>2730</v>
      </c>
      <c r="CI15" s="184" t="s">
        <v>2730</v>
      </c>
      <c r="CJ15" s="184" t="s">
        <v>2838</v>
      </c>
      <c r="CK15" s="184" t="s">
        <v>2730</v>
      </c>
      <c r="CL15" s="184" t="s">
        <v>2730</v>
      </c>
      <c r="CM15" s="184" t="s">
        <v>2838</v>
      </c>
      <c r="CN15" s="184" t="s">
        <v>2730</v>
      </c>
      <c r="CO15" s="184" t="s">
        <v>2730</v>
      </c>
      <c r="CP15" s="184" t="s">
        <v>2838</v>
      </c>
      <c r="CQ15" s="184" t="s">
        <v>2730</v>
      </c>
      <c r="CR15" s="184" t="s">
        <v>2730</v>
      </c>
      <c r="CS15" s="184" t="s">
        <v>2838</v>
      </c>
      <c r="CT15" s="184" t="s">
        <v>2730</v>
      </c>
      <c r="CU15" s="184" t="s">
        <v>2730</v>
      </c>
      <c r="CV15" s="184" t="s">
        <v>2838</v>
      </c>
      <c r="CW15" s="184" t="s">
        <v>2730</v>
      </c>
      <c r="CX15" s="184" t="s">
        <v>2730</v>
      </c>
      <c r="CY15" s="184" t="s">
        <v>2838</v>
      </c>
      <c r="CZ15" s="184" t="s">
        <v>2730</v>
      </c>
      <c r="DA15" s="184" t="s">
        <v>2730</v>
      </c>
      <c r="DB15" s="184" t="s">
        <v>2838</v>
      </c>
      <c r="DC15" s="184" t="s">
        <v>2730</v>
      </c>
      <c r="DD15" s="184" t="s">
        <v>2730</v>
      </c>
      <c r="DE15" s="184" t="s">
        <v>2838</v>
      </c>
      <c r="DF15" s="184" t="s">
        <v>2730</v>
      </c>
      <c r="DG15" s="184" t="s">
        <v>2730</v>
      </c>
      <c r="DH15" s="184" t="s">
        <v>2838</v>
      </c>
      <c r="DI15" s="184" t="s">
        <v>2730</v>
      </c>
      <c r="DJ15" s="184" t="s">
        <v>2730</v>
      </c>
      <c r="DK15" s="184" t="s">
        <v>2838</v>
      </c>
      <c r="DL15" s="184" t="s">
        <v>2730</v>
      </c>
      <c r="DM15" s="184" t="s">
        <v>2730</v>
      </c>
      <c r="DN15" s="184" t="s">
        <v>2838</v>
      </c>
      <c r="DO15" s="184" t="s">
        <v>2730</v>
      </c>
      <c r="DP15" s="184" t="s">
        <v>2730</v>
      </c>
      <c r="DQ15" s="184" t="s">
        <v>2838</v>
      </c>
      <c r="DR15" s="184" t="s">
        <v>2730</v>
      </c>
      <c r="DS15" s="184" t="s">
        <v>2730</v>
      </c>
      <c r="DT15" s="184" t="s">
        <v>2838</v>
      </c>
      <c r="DU15" s="184" t="s">
        <v>2730</v>
      </c>
      <c r="DV15" s="184" t="s">
        <v>2730</v>
      </c>
      <c r="DW15" s="184" t="s">
        <v>2838</v>
      </c>
      <c r="DX15" s="184" t="s">
        <v>2730</v>
      </c>
      <c r="DY15" s="184" t="s">
        <v>2730</v>
      </c>
      <c r="DZ15" s="184" t="s">
        <v>2838</v>
      </c>
      <c r="EA15" s="184" t="s">
        <v>2730</v>
      </c>
      <c r="EB15" s="184" t="s">
        <v>2730</v>
      </c>
      <c r="EC15" s="184" t="s">
        <v>2838</v>
      </c>
      <c r="ED15" s="184" t="s">
        <v>2730</v>
      </c>
      <c r="EE15" s="184" t="s">
        <v>2730</v>
      </c>
      <c r="EF15" s="184" t="s">
        <v>2838</v>
      </c>
      <c r="EG15" s="184" t="s">
        <v>2730</v>
      </c>
      <c r="EH15" s="184" t="s">
        <v>2730</v>
      </c>
      <c r="EI15" s="184" t="s">
        <v>2838</v>
      </c>
      <c r="EJ15" s="184" t="s">
        <v>2730</v>
      </c>
      <c r="EK15" s="184" t="s">
        <v>2730</v>
      </c>
      <c r="EL15" s="184" t="s">
        <v>2838</v>
      </c>
      <c r="EM15" s="184" t="s">
        <v>2730</v>
      </c>
      <c r="EN15" s="184" t="s">
        <v>2730</v>
      </c>
      <c r="EO15" s="184" t="s">
        <v>2838</v>
      </c>
      <c r="EP15" s="184" t="s">
        <v>2730</v>
      </c>
      <c r="EQ15" s="184" t="s">
        <v>2730</v>
      </c>
      <c r="ER15" s="184" t="s">
        <v>2838</v>
      </c>
      <c r="ES15" s="184" t="s">
        <v>2730</v>
      </c>
      <c r="ET15" s="184" t="s">
        <v>2730</v>
      </c>
    </row>
    <row r="16" spans="1:150" x14ac:dyDescent="0.25">
      <c r="A16" s="1"/>
      <c r="B16" s="185" t="s">
        <v>2908</v>
      </c>
      <c r="C16" s="185" t="s">
        <v>105</v>
      </c>
      <c r="D16" s="185" t="s">
        <v>112</v>
      </c>
      <c r="E16" s="185" t="s">
        <v>2909</v>
      </c>
      <c r="F16" s="185" t="s">
        <v>2910</v>
      </c>
      <c r="G16" s="186" t="s">
        <v>2838</v>
      </c>
      <c r="H16" s="186" t="s">
        <v>2730</v>
      </c>
      <c r="I16" s="186" t="s">
        <v>2730</v>
      </c>
      <c r="J16" s="186" t="s">
        <v>2838</v>
      </c>
      <c r="K16" s="186" t="s">
        <v>2730</v>
      </c>
      <c r="L16" s="186" t="s">
        <v>2730</v>
      </c>
      <c r="M16" s="186" t="s">
        <v>2838</v>
      </c>
      <c r="N16" s="186" t="s">
        <v>2730</v>
      </c>
      <c r="O16" s="186" t="s">
        <v>2730</v>
      </c>
      <c r="P16" s="186" t="s">
        <v>2838</v>
      </c>
      <c r="Q16" s="186" t="s">
        <v>2730</v>
      </c>
      <c r="R16" s="186" t="s">
        <v>2730</v>
      </c>
      <c r="S16" s="186" t="s">
        <v>2838</v>
      </c>
      <c r="T16" s="186" t="s">
        <v>2730</v>
      </c>
      <c r="U16" s="186" t="s">
        <v>2730</v>
      </c>
      <c r="V16" s="186" t="s">
        <v>2838</v>
      </c>
      <c r="W16" s="186" t="s">
        <v>2730</v>
      </c>
      <c r="X16" s="186" t="s">
        <v>2730</v>
      </c>
      <c r="Y16" s="186" t="s">
        <v>2838</v>
      </c>
      <c r="Z16" s="186" t="s">
        <v>2730</v>
      </c>
      <c r="AA16" s="186" t="s">
        <v>2730</v>
      </c>
      <c r="AB16" s="186" t="s">
        <v>2838</v>
      </c>
      <c r="AC16" s="186" t="s">
        <v>2730</v>
      </c>
      <c r="AD16" s="186" t="s">
        <v>2730</v>
      </c>
      <c r="AE16" s="186" t="s">
        <v>2838</v>
      </c>
      <c r="AF16" s="186" t="s">
        <v>2730</v>
      </c>
      <c r="AG16" s="186" t="s">
        <v>2730</v>
      </c>
      <c r="AH16" s="186" t="s">
        <v>2838</v>
      </c>
      <c r="AI16" s="186" t="s">
        <v>2730</v>
      </c>
      <c r="AJ16" s="186" t="s">
        <v>2730</v>
      </c>
      <c r="AK16" s="186" t="s">
        <v>2838</v>
      </c>
      <c r="AL16" s="186" t="s">
        <v>2730</v>
      </c>
      <c r="AM16" s="186" t="s">
        <v>2730</v>
      </c>
      <c r="AN16" s="186" t="s">
        <v>2838</v>
      </c>
      <c r="AO16" s="186" t="s">
        <v>2730</v>
      </c>
      <c r="AP16" s="186" t="s">
        <v>2730</v>
      </c>
      <c r="AQ16" s="186" t="s">
        <v>2838</v>
      </c>
      <c r="AR16" s="186" t="s">
        <v>2730</v>
      </c>
      <c r="AS16" s="186" t="s">
        <v>2730</v>
      </c>
      <c r="AT16" s="186" t="s">
        <v>2838</v>
      </c>
      <c r="AU16" s="186" t="s">
        <v>2730</v>
      </c>
      <c r="AV16" s="186" t="s">
        <v>2730</v>
      </c>
      <c r="AW16" s="186" t="s">
        <v>2838</v>
      </c>
      <c r="AX16" s="186" t="s">
        <v>2730</v>
      </c>
      <c r="AY16" s="186" t="s">
        <v>2730</v>
      </c>
      <c r="AZ16" s="186" t="s">
        <v>2838</v>
      </c>
      <c r="BA16" s="186" t="s">
        <v>2730</v>
      </c>
      <c r="BB16" s="186" t="s">
        <v>2730</v>
      </c>
      <c r="BC16" s="186" t="s">
        <v>2838</v>
      </c>
      <c r="BD16" s="186" t="s">
        <v>2730</v>
      </c>
      <c r="BE16" s="186" t="s">
        <v>2730</v>
      </c>
      <c r="BF16" s="186" t="s">
        <v>2838</v>
      </c>
      <c r="BG16" s="186" t="s">
        <v>2730</v>
      </c>
      <c r="BH16" s="186" t="s">
        <v>2730</v>
      </c>
      <c r="BI16" s="186" t="s">
        <v>2838</v>
      </c>
      <c r="BJ16" s="186" t="s">
        <v>2730</v>
      </c>
      <c r="BK16" s="186" t="s">
        <v>2730</v>
      </c>
      <c r="BL16" s="186" t="s">
        <v>2838</v>
      </c>
      <c r="BM16" s="186" t="s">
        <v>2730</v>
      </c>
      <c r="BN16" s="186" t="s">
        <v>2730</v>
      </c>
      <c r="BO16" s="186" t="s">
        <v>2838</v>
      </c>
      <c r="BP16" s="186" t="s">
        <v>2730</v>
      </c>
      <c r="BQ16" s="186" t="s">
        <v>2730</v>
      </c>
      <c r="BR16" s="186" t="s">
        <v>2838</v>
      </c>
      <c r="BS16" s="186" t="s">
        <v>2730</v>
      </c>
      <c r="BT16" s="186" t="s">
        <v>2730</v>
      </c>
      <c r="BU16" s="186" t="s">
        <v>2838</v>
      </c>
      <c r="BV16" s="186" t="s">
        <v>2730</v>
      </c>
      <c r="BW16" s="186" t="s">
        <v>2730</v>
      </c>
      <c r="BX16" s="186" t="s">
        <v>2838</v>
      </c>
      <c r="BY16" s="186" t="s">
        <v>2730</v>
      </c>
      <c r="BZ16" s="186" t="s">
        <v>2730</v>
      </c>
      <c r="CA16" s="186" t="s">
        <v>2838</v>
      </c>
      <c r="CB16" s="186" t="s">
        <v>2730</v>
      </c>
      <c r="CC16" s="186" t="s">
        <v>2730</v>
      </c>
      <c r="CD16" s="186" t="s">
        <v>2838</v>
      </c>
      <c r="CE16" s="186" t="s">
        <v>2730</v>
      </c>
      <c r="CF16" s="186" t="s">
        <v>2730</v>
      </c>
      <c r="CG16" s="186" t="s">
        <v>2838</v>
      </c>
      <c r="CH16" s="186" t="s">
        <v>2730</v>
      </c>
      <c r="CI16" s="186" t="s">
        <v>2730</v>
      </c>
      <c r="CJ16" s="186" t="s">
        <v>2838</v>
      </c>
      <c r="CK16" s="186" t="s">
        <v>2730</v>
      </c>
      <c r="CL16" s="186" t="s">
        <v>2730</v>
      </c>
      <c r="CM16" s="186" t="s">
        <v>2838</v>
      </c>
      <c r="CN16" s="186" t="s">
        <v>2730</v>
      </c>
      <c r="CO16" s="186" t="s">
        <v>2730</v>
      </c>
      <c r="CP16" s="186" t="s">
        <v>2838</v>
      </c>
      <c r="CQ16" s="186" t="s">
        <v>2730</v>
      </c>
      <c r="CR16" s="186" t="s">
        <v>2730</v>
      </c>
      <c r="CS16" s="186" t="s">
        <v>2838</v>
      </c>
      <c r="CT16" s="186" t="s">
        <v>2730</v>
      </c>
      <c r="CU16" s="186" t="s">
        <v>2730</v>
      </c>
      <c r="CV16" s="186" t="s">
        <v>2838</v>
      </c>
      <c r="CW16" s="186" t="s">
        <v>2730</v>
      </c>
      <c r="CX16" s="186" t="s">
        <v>2730</v>
      </c>
      <c r="CY16" s="186" t="s">
        <v>2838</v>
      </c>
      <c r="CZ16" s="186" t="s">
        <v>2730</v>
      </c>
      <c r="DA16" s="186" t="s">
        <v>2730</v>
      </c>
      <c r="DB16" s="186" t="s">
        <v>2838</v>
      </c>
      <c r="DC16" s="186" t="s">
        <v>2730</v>
      </c>
      <c r="DD16" s="186" t="s">
        <v>2730</v>
      </c>
      <c r="DE16" s="186" t="s">
        <v>2838</v>
      </c>
      <c r="DF16" s="186" t="s">
        <v>2730</v>
      </c>
      <c r="DG16" s="186" t="s">
        <v>2730</v>
      </c>
      <c r="DH16" s="186" t="s">
        <v>2838</v>
      </c>
      <c r="DI16" s="186" t="s">
        <v>2730</v>
      </c>
      <c r="DJ16" s="186" t="s">
        <v>2730</v>
      </c>
      <c r="DK16" s="186" t="s">
        <v>2838</v>
      </c>
      <c r="DL16" s="186" t="s">
        <v>2730</v>
      </c>
      <c r="DM16" s="186" t="s">
        <v>2730</v>
      </c>
      <c r="DN16" s="186" t="s">
        <v>2838</v>
      </c>
      <c r="DO16" s="186" t="s">
        <v>2730</v>
      </c>
      <c r="DP16" s="186" t="s">
        <v>2730</v>
      </c>
      <c r="DQ16" s="186" t="s">
        <v>2838</v>
      </c>
      <c r="DR16" s="186" t="s">
        <v>2730</v>
      </c>
      <c r="DS16" s="186" t="s">
        <v>2730</v>
      </c>
      <c r="DT16" s="186" t="s">
        <v>2838</v>
      </c>
      <c r="DU16" s="186" t="s">
        <v>2730</v>
      </c>
      <c r="DV16" s="186" t="s">
        <v>2730</v>
      </c>
      <c r="DW16" s="186" t="s">
        <v>2838</v>
      </c>
      <c r="DX16" s="186" t="s">
        <v>2730</v>
      </c>
      <c r="DY16" s="186" t="s">
        <v>2730</v>
      </c>
      <c r="DZ16" s="186" t="s">
        <v>2838</v>
      </c>
      <c r="EA16" s="186" t="s">
        <v>2730</v>
      </c>
      <c r="EB16" s="186" t="s">
        <v>2730</v>
      </c>
      <c r="EC16" s="186" t="s">
        <v>2838</v>
      </c>
      <c r="ED16" s="186" t="s">
        <v>2730</v>
      </c>
      <c r="EE16" s="186" t="s">
        <v>2730</v>
      </c>
      <c r="EF16" s="186" t="s">
        <v>2838</v>
      </c>
      <c r="EG16" s="186" t="s">
        <v>2730</v>
      </c>
      <c r="EH16" s="186" t="s">
        <v>2730</v>
      </c>
      <c r="EI16" s="186" t="s">
        <v>2838</v>
      </c>
      <c r="EJ16" s="186" t="s">
        <v>2730</v>
      </c>
      <c r="EK16" s="186" t="s">
        <v>2730</v>
      </c>
      <c r="EL16" s="186" t="s">
        <v>2838</v>
      </c>
      <c r="EM16" s="186" t="s">
        <v>2730</v>
      </c>
      <c r="EN16" s="186" t="s">
        <v>2730</v>
      </c>
      <c r="EO16" s="186" t="s">
        <v>2838</v>
      </c>
      <c r="EP16" s="186" t="s">
        <v>2730</v>
      </c>
      <c r="EQ16" s="186" t="s">
        <v>2730</v>
      </c>
      <c r="ER16" s="186" t="s">
        <v>2838</v>
      </c>
      <c r="ES16" s="186" t="s">
        <v>2730</v>
      </c>
      <c r="ET16" s="186" t="s">
        <v>2730</v>
      </c>
    </row>
    <row r="17" spans="1:150" x14ac:dyDescent="0.25">
      <c r="A17" s="1"/>
      <c r="B17" s="185" t="s">
        <v>2911</v>
      </c>
      <c r="C17" s="185" t="s">
        <v>105</v>
      </c>
      <c r="D17" s="185" t="s">
        <v>112</v>
      </c>
      <c r="E17" s="185" t="s">
        <v>2912</v>
      </c>
      <c r="F17" s="185" t="s">
        <v>2913</v>
      </c>
      <c r="G17" s="186" t="s">
        <v>2838</v>
      </c>
      <c r="H17" s="186" t="s">
        <v>933</v>
      </c>
      <c r="I17" s="186" t="s">
        <v>933</v>
      </c>
      <c r="J17" s="186" t="s">
        <v>2838</v>
      </c>
      <c r="K17" s="186" t="s">
        <v>933</v>
      </c>
      <c r="L17" s="186" t="s">
        <v>933</v>
      </c>
      <c r="M17" s="186" t="s">
        <v>2838</v>
      </c>
      <c r="N17" s="186" t="s">
        <v>933</v>
      </c>
      <c r="O17" s="186" t="s">
        <v>933</v>
      </c>
      <c r="P17" s="186" t="s">
        <v>2838</v>
      </c>
      <c r="Q17" s="186" t="s">
        <v>933</v>
      </c>
      <c r="R17" s="186" t="s">
        <v>933</v>
      </c>
      <c r="S17" s="186" t="s">
        <v>2838</v>
      </c>
      <c r="T17" s="186" t="s">
        <v>933</v>
      </c>
      <c r="U17" s="186" t="s">
        <v>933</v>
      </c>
      <c r="V17" s="186" t="s">
        <v>2838</v>
      </c>
      <c r="W17" s="186" t="s">
        <v>933</v>
      </c>
      <c r="X17" s="186" t="s">
        <v>933</v>
      </c>
      <c r="Y17" s="186" t="s">
        <v>2838</v>
      </c>
      <c r="Z17" s="186" t="s">
        <v>933</v>
      </c>
      <c r="AA17" s="186" t="s">
        <v>933</v>
      </c>
      <c r="AB17" s="186" t="s">
        <v>2838</v>
      </c>
      <c r="AC17" s="186" t="s">
        <v>933</v>
      </c>
      <c r="AD17" s="186" t="s">
        <v>933</v>
      </c>
      <c r="AE17" s="186" t="s">
        <v>2838</v>
      </c>
      <c r="AF17" s="186" t="s">
        <v>933</v>
      </c>
      <c r="AG17" s="186" t="s">
        <v>933</v>
      </c>
      <c r="AH17" s="186" t="s">
        <v>2838</v>
      </c>
      <c r="AI17" s="186" t="s">
        <v>933</v>
      </c>
      <c r="AJ17" s="186" t="s">
        <v>933</v>
      </c>
      <c r="AK17" s="186" t="s">
        <v>2838</v>
      </c>
      <c r="AL17" s="186" t="s">
        <v>933</v>
      </c>
      <c r="AM17" s="186" t="s">
        <v>933</v>
      </c>
      <c r="AN17" s="186" t="s">
        <v>2838</v>
      </c>
      <c r="AO17" s="186" t="s">
        <v>933</v>
      </c>
      <c r="AP17" s="186" t="s">
        <v>933</v>
      </c>
      <c r="AQ17" s="186" t="s">
        <v>2838</v>
      </c>
      <c r="AR17" s="186" t="s">
        <v>933</v>
      </c>
      <c r="AS17" s="186" t="s">
        <v>933</v>
      </c>
      <c r="AT17" s="186" t="s">
        <v>2838</v>
      </c>
      <c r="AU17" s="186" t="s">
        <v>933</v>
      </c>
      <c r="AV17" s="186" t="s">
        <v>933</v>
      </c>
      <c r="AW17" s="186" t="s">
        <v>2838</v>
      </c>
      <c r="AX17" s="186" t="s">
        <v>933</v>
      </c>
      <c r="AY17" s="186" t="s">
        <v>933</v>
      </c>
      <c r="AZ17" s="186" t="s">
        <v>2838</v>
      </c>
      <c r="BA17" s="186" t="s">
        <v>933</v>
      </c>
      <c r="BB17" s="186" t="s">
        <v>933</v>
      </c>
      <c r="BC17" s="186" t="s">
        <v>2838</v>
      </c>
      <c r="BD17" s="186" t="s">
        <v>933</v>
      </c>
      <c r="BE17" s="186" t="s">
        <v>933</v>
      </c>
      <c r="BF17" s="186" t="s">
        <v>2838</v>
      </c>
      <c r="BG17" s="186" t="s">
        <v>933</v>
      </c>
      <c r="BH17" s="186" t="s">
        <v>933</v>
      </c>
      <c r="BI17" s="186" t="s">
        <v>2838</v>
      </c>
      <c r="BJ17" s="186" t="s">
        <v>933</v>
      </c>
      <c r="BK17" s="186" t="s">
        <v>933</v>
      </c>
      <c r="BL17" s="186" t="s">
        <v>2838</v>
      </c>
      <c r="BM17" s="186" t="s">
        <v>933</v>
      </c>
      <c r="BN17" s="186" t="s">
        <v>933</v>
      </c>
      <c r="BO17" s="186" t="s">
        <v>2838</v>
      </c>
      <c r="BP17" s="186" t="s">
        <v>933</v>
      </c>
      <c r="BQ17" s="186" t="s">
        <v>933</v>
      </c>
      <c r="BR17" s="186" t="s">
        <v>2838</v>
      </c>
      <c r="BS17" s="186" t="s">
        <v>933</v>
      </c>
      <c r="BT17" s="186" t="s">
        <v>933</v>
      </c>
      <c r="BU17" s="186" t="s">
        <v>2838</v>
      </c>
      <c r="BV17" s="186" t="s">
        <v>933</v>
      </c>
      <c r="BW17" s="186" t="s">
        <v>933</v>
      </c>
      <c r="BX17" s="186" t="s">
        <v>2838</v>
      </c>
      <c r="BY17" s="186" t="s">
        <v>933</v>
      </c>
      <c r="BZ17" s="186" t="s">
        <v>933</v>
      </c>
      <c r="CA17" s="186" t="s">
        <v>2838</v>
      </c>
      <c r="CB17" s="186" t="s">
        <v>933</v>
      </c>
      <c r="CC17" s="186" t="s">
        <v>933</v>
      </c>
      <c r="CD17" s="186" t="s">
        <v>2838</v>
      </c>
      <c r="CE17" s="186" t="s">
        <v>933</v>
      </c>
      <c r="CF17" s="186" t="s">
        <v>933</v>
      </c>
      <c r="CG17" s="186" t="s">
        <v>2838</v>
      </c>
      <c r="CH17" s="186" t="s">
        <v>933</v>
      </c>
      <c r="CI17" s="186" t="s">
        <v>933</v>
      </c>
      <c r="CJ17" s="186" t="s">
        <v>2838</v>
      </c>
      <c r="CK17" s="186" t="s">
        <v>933</v>
      </c>
      <c r="CL17" s="186" t="s">
        <v>933</v>
      </c>
      <c r="CM17" s="186" t="s">
        <v>2838</v>
      </c>
      <c r="CN17" s="186" t="s">
        <v>933</v>
      </c>
      <c r="CO17" s="186" t="s">
        <v>933</v>
      </c>
      <c r="CP17" s="186" t="s">
        <v>2838</v>
      </c>
      <c r="CQ17" s="186" t="s">
        <v>933</v>
      </c>
      <c r="CR17" s="186" t="s">
        <v>933</v>
      </c>
      <c r="CS17" s="186" t="s">
        <v>2838</v>
      </c>
      <c r="CT17" s="186" t="s">
        <v>933</v>
      </c>
      <c r="CU17" s="186" t="s">
        <v>933</v>
      </c>
      <c r="CV17" s="186" t="s">
        <v>2838</v>
      </c>
      <c r="CW17" s="186" t="s">
        <v>933</v>
      </c>
      <c r="CX17" s="186" t="s">
        <v>933</v>
      </c>
      <c r="CY17" s="186" t="s">
        <v>2838</v>
      </c>
      <c r="CZ17" s="186" t="s">
        <v>933</v>
      </c>
      <c r="DA17" s="186" t="s">
        <v>933</v>
      </c>
      <c r="DB17" s="186" t="s">
        <v>2838</v>
      </c>
      <c r="DC17" s="186" t="s">
        <v>933</v>
      </c>
      <c r="DD17" s="186" t="s">
        <v>933</v>
      </c>
      <c r="DE17" s="186" t="s">
        <v>2838</v>
      </c>
      <c r="DF17" s="186" t="s">
        <v>933</v>
      </c>
      <c r="DG17" s="186" t="s">
        <v>933</v>
      </c>
      <c r="DH17" s="186" t="s">
        <v>2838</v>
      </c>
      <c r="DI17" s="186" t="s">
        <v>933</v>
      </c>
      <c r="DJ17" s="186" t="s">
        <v>933</v>
      </c>
      <c r="DK17" s="186" t="s">
        <v>2838</v>
      </c>
      <c r="DL17" s="186" t="s">
        <v>933</v>
      </c>
      <c r="DM17" s="186" t="s">
        <v>933</v>
      </c>
      <c r="DN17" s="186" t="s">
        <v>2838</v>
      </c>
      <c r="DO17" s="186" t="s">
        <v>933</v>
      </c>
      <c r="DP17" s="186" t="s">
        <v>933</v>
      </c>
      <c r="DQ17" s="186" t="s">
        <v>2838</v>
      </c>
      <c r="DR17" s="186" t="s">
        <v>933</v>
      </c>
      <c r="DS17" s="186" t="s">
        <v>933</v>
      </c>
      <c r="DT17" s="186" t="s">
        <v>2838</v>
      </c>
      <c r="DU17" s="186" t="s">
        <v>933</v>
      </c>
      <c r="DV17" s="186" t="s">
        <v>933</v>
      </c>
      <c r="DW17" s="186" t="s">
        <v>2838</v>
      </c>
      <c r="DX17" s="186" t="s">
        <v>933</v>
      </c>
      <c r="DY17" s="186" t="s">
        <v>933</v>
      </c>
      <c r="DZ17" s="186" t="s">
        <v>2838</v>
      </c>
      <c r="EA17" s="186" t="s">
        <v>933</v>
      </c>
      <c r="EB17" s="186" t="s">
        <v>933</v>
      </c>
      <c r="EC17" s="186" t="s">
        <v>2838</v>
      </c>
      <c r="ED17" s="186" t="s">
        <v>933</v>
      </c>
      <c r="EE17" s="186" t="s">
        <v>933</v>
      </c>
      <c r="EF17" s="186" t="s">
        <v>2838</v>
      </c>
      <c r="EG17" s="186" t="s">
        <v>933</v>
      </c>
      <c r="EH17" s="186" t="s">
        <v>933</v>
      </c>
      <c r="EI17" s="186" t="s">
        <v>2838</v>
      </c>
      <c r="EJ17" s="186" t="s">
        <v>933</v>
      </c>
      <c r="EK17" s="186" t="s">
        <v>933</v>
      </c>
      <c r="EL17" s="186" t="s">
        <v>2838</v>
      </c>
      <c r="EM17" s="186" t="s">
        <v>933</v>
      </c>
      <c r="EN17" s="186" t="s">
        <v>933</v>
      </c>
      <c r="EO17" s="186" t="s">
        <v>2838</v>
      </c>
      <c r="EP17" s="186" t="s">
        <v>933</v>
      </c>
      <c r="EQ17" s="186" t="s">
        <v>933</v>
      </c>
      <c r="ER17" s="186" t="s">
        <v>2838</v>
      </c>
      <c r="ES17" s="186" t="s">
        <v>933</v>
      </c>
      <c r="ET17" s="186" t="s">
        <v>933</v>
      </c>
    </row>
    <row r="18" spans="1:150" x14ac:dyDescent="0.25">
      <c r="A18" s="1"/>
      <c r="B18" s="184" t="s">
        <v>2914</v>
      </c>
      <c r="C18" s="184" t="s">
        <v>152</v>
      </c>
      <c r="D18" s="184" t="s">
        <v>997</v>
      </c>
      <c r="E18" s="184" t="s">
        <v>2915</v>
      </c>
      <c r="F18" s="184" t="s">
        <v>2916</v>
      </c>
      <c r="G18" s="184" t="s">
        <v>2838</v>
      </c>
      <c r="H18" s="184" t="s">
        <v>2730</v>
      </c>
      <c r="I18" s="184" t="s">
        <v>2730</v>
      </c>
      <c r="J18" s="184" t="s">
        <v>2838</v>
      </c>
      <c r="K18" s="184" t="s">
        <v>2730</v>
      </c>
      <c r="L18" s="184" t="s">
        <v>2730</v>
      </c>
      <c r="M18" s="184" t="s">
        <v>2838</v>
      </c>
      <c r="N18" s="184" t="s">
        <v>2730</v>
      </c>
      <c r="O18" s="184" t="s">
        <v>2730</v>
      </c>
      <c r="P18" s="184" t="s">
        <v>2838</v>
      </c>
      <c r="Q18" s="184" t="s">
        <v>2730</v>
      </c>
      <c r="R18" s="184" t="s">
        <v>2730</v>
      </c>
      <c r="S18" s="184" t="s">
        <v>2838</v>
      </c>
      <c r="T18" s="184" t="s">
        <v>2730</v>
      </c>
      <c r="U18" s="184" t="s">
        <v>2730</v>
      </c>
      <c r="V18" s="184" t="s">
        <v>2838</v>
      </c>
      <c r="W18" s="184" t="s">
        <v>2730</v>
      </c>
      <c r="X18" s="184" t="s">
        <v>2730</v>
      </c>
      <c r="Y18" s="184" t="s">
        <v>2838</v>
      </c>
      <c r="Z18" s="184" t="s">
        <v>2730</v>
      </c>
      <c r="AA18" s="184" t="s">
        <v>2730</v>
      </c>
      <c r="AB18" s="184" t="s">
        <v>2838</v>
      </c>
      <c r="AC18" s="184" t="s">
        <v>2730</v>
      </c>
      <c r="AD18" s="184" t="s">
        <v>2730</v>
      </c>
      <c r="AE18" s="184" t="s">
        <v>2838</v>
      </c>
      <c r="AF18" s="184" t="s">
        <v>2730</v>
      </c>
      <c r="AG18" s="184" t="s">
        <v>2730</v>
      </c>
      <c r="AH18" s="184" t="s">
        <v>2838</v>
      </c>
      <c r="AI18" s="184" t="s">
        <v>2730</v>
      </c>
      <c r="AJ18" s="184" t="s">
        <v>2730</v>
      </c>
      <c r="AK18" s="184" t="s">
        <v>2838</v>
      </c>
      <c r="AL18" s="184" t="s">
        <v>2730</v>
      </c>
      <c r="AM18" s="184" t="s">
        <v>2730</v>
      </c>
      <c r="AN18" s="184" t="s">
        <v>2838</v>
      </c>
      <c r="AO18" s="184" t="s">
        <v>2730</v>
      </c>
      <c r="AP18" s="184" t="s">
        <v>2730</v>
      </c>
      <c r="AQ18" s="184" t="s">
        <v>2838</v>
      </c>
      <c r="AR18" s="184" t="s">
        <v>2730</v>
      </c>
      <c r="AS18" s="184" t="s">
        <v>2730</v>
      </c>
      <c r="AT18" s="184" t="s">
        <v>2838</v>
      </c>
      <c r="AU18" s="184" t="s">
        <v>2730</v>
      </c>
      <c r="AV18" s="184" t="s">
        <v>2730</v>
      </c>
      <c r="AW18" s="184" t="s">
        <v>2838</v>
      </c>
      <c r="AX18" s="184" t="s">
        <v>2730</v>
      </c>
      <c r="AY18" s="184" t="s">
        <v>2730</v>
      </c>
      <c r="AZ18" s="184" t="s">
        <v>2838</v>
      </c>
      <c r="BA18" s="184" t="s">
        <v>2730</v>
      </c>
      <c r="BB18" s="184" t="s">
        <v>2730</v>
      </c>
      <c r="BC18" s="184" t="s">
        <v>2838</v>
      </c>
      <c r="BD18" s="184" t="s">
        <v>2730</v>
      </c>
      <c r="BE18" s="184" t="s">
        <v>2730</v>
      </c>
      <c r="BF18" s="184" t="s">
        <v>2838</v>
      </c>
      <c r="BG18" s="184" t="s">
        <v>2730</v>
      </c>
      <c r="BH18" s="184" t="s">
        <v>2730</v>
      </c>
      <c r="BI18" s="184" t="s">
        <v>2838</v>
      </c>
      <c r="BJ18" s="184" t="s">
        <v>2730</v>
      </c>
      <c r="BK18" s="184" t="s">
        <v>2730</v>
      </c>
      <c r="BL18" s="184" t="s">
        <v>2838</v>
      </c>
      <c r="BM18" s="184" t="s">
        <v>2730</v>
      </c>
      <c r="BN18" s="184" t="s">
        <v>2730</v>
      </c>
      <c r="BO18" s="184" t="s">
        <v>2838</v>
      </c>
      <c r="BP18" s="184" t="s">
        <v>2730</v>
      </c>
      <c r="BQ18" s="184" t="s">
        <v>2730</v>
      </c>
      <c r="BR18" s="184" t="s">
        <v>2838</v>
      </c>
      <c r="BS18" s="184" t="s">
        <v>2730</v>
      </c>
      <c r="BT18" s="184" t="s">
        <v>2730</v>
      </c>
      <c r="BU18" s="184" t="s">
        <v>2838</v>
      </c>
      <c r="BV18" s="184" t="s">
        <v>2730</v>
      </c>
      <c r="BW18" s="184" t="s">
        <v>2730</v>
      </c>
      <c r="BX18" s="184" t="s">
        <v>2838</v>
      </c>
      <c r="BY18" s="184" t="s">
        <v>2730</v>
      </c>
      <c r="BZ18" s="184" t="s">
        <v>2730</v>
      </c>
      <c r="CA18" s="184" t="s">
        <v>2838</v>
      </c>
      <c r="CB18" s="184" t="s">
        <v>2730</v>
      </c>
      <c r="CC18" s="184" t="s">
        <v>2730</v>
      </c>
      <c r="CD18" s="184" t="s">
        <v>2838</v>
      </c>
      <c r="CE18" s="184" t="s">
        <v>2730</v>
      </c>
      <c r="CF18" s="184" t="s">
        <v>2730</v>
      </c>
      <c r="CG18" s="184" t="s">
        <v>2838</v>
      </c>
      <c r="CH18" s="184" t="s">
        <v>2730</v>
      </c>
      <c r="CI18" s="184" t="s">
        <v>2730</v>
      </c>
      <c r="CJ18" s="184" t="s">
        <v>2838</v>
      </c>
      <c r="CK18" s="184" t="s">
        <v>2730</v>
      </c>
      <c r="CL18" s="184" t="s">
        <v>2730</v>
      </c>
      <c r="CM18" s="184" t="s">
        <v>2838</v>
      </c>
      <c r="CN18" s="184" t="s">
        <v>2730</v>
      </c>
      <c r="CO18" s="184" t="s">
        <v>2730</v>
      </c>
      <c r="CP18" s="184" t="s">
        <v>2838</v>
      </c>
      <c r="CQ18" s="184" t="s">
        <v>2730</v>
      </c>
      <c r="CR18" s="184" t="s">
        <v>2730</v>
      </c>
      <c r="CS18" s="184" t="s">
        <v>2838</v>
      </c>
      <c r="CT18" s="184" t="s">
        <v>2730</v>
      </c>
      <c r="CU18" s="184" t="s">
        <v>2730</v>
      </c>
      <c r="CV18" s="184" t="s">
        <v>2838</v>
      </c>
      <c r="CW18" s="184" t="s">
        <v>2730</v>
      </c>
      <c r="CX18" s="184" t="s">
        <v>2730</v>
      </c>
      <c r="CY18" s="184" t="s">
        <v>2838</v>
      </c>
      <c r="CZ18" s="184" t="s">
        <v>2730</v>
      </c>
      <c r="DA18" s="184" t="s">
        <v>2730</v>
      </c>
      <c r="DB18" s="184" t="s">
        <v>2838</v>
      </c>
      <c r="DC18" s="184" t="s">
        <v>2730</v>
      </c>
      <c r="DD18" s="184" t="s">
        <v>2730</v>
      </c>
      <c r="DE18" s="184" t="s">
        <v>2838</v>
      </c>
      <c r="DF18" s="184" t="s">
        <v>2730</v>
      </c>
      <c r="DG18" s="184" t="s">
        <v>2730</v>
      </c>
      <c r="DH18" s="184" t="s">
        <v>2838</v>
      </c>
      <c r="DI18" s="184" t="s">
        <v>2730</v>
      </c>
      <c r="DJ18" s="184" t="s">
        <v>2730</v>
      </c>
      <c r="DK18" s="184" t="s">
        <v>2838</v>
      </c>
      <c r="DL18" s="184" t="s">
        <v>2730</v>
      </c>
      <c r="DM18" s="184" t="s">
        <v>2730</v>
      </c>
      <c r="DN18" s="184" t="s">
        <v>2838</v>
      </c>
      <c r="DO18" s="184" t="s">
        <v>2730</v>
      </c>
      <c r="DP18" s="184" t="s">
        <v>2730</v>
      </c>
      <c r="DQ18" s="184" t="s">
        <v>2838</v>
      </c>
      <c r="DR18" s="184" t="s">
        <v>2730</v>
      </c>
      <c r="DS18" s="184" t="s">
        <v>2730</v>
      </c>
      <c r="DT18" s="184" t="s">
        <v>2838</v>
      </c>
      <c r="DU18" s="184" t="s">
        <v>2730</v>
      </c>
      <c r="DV18" s="184" t="s">
        <v>2730</v>
      </c>
      <c r="DW18" s="184" t="s">
        <v>2838</v>
      </c>
      <c r="DX18" s="184" t="s">
        <v>2730</v>
      </c>
      <c r="DY18" s="184" t="s">
        <v>2730</v>
      </c>
      <c r="DZ18" s="184" t="s">
        <v>2838</v>
      </c>
      <c r="EA18" s="184" t="s">
        <v>2730</v>
      </c>
      <c r="EB18" s="184" t="s">
        <v>2730</v>
      </c>
      <c r="EC18" s="184" t="s">
        <v>2838</v>
      </c>
      <c r="ED18" s="184" t="s">
        <v>2730</v>
      </c>
      <c r="EE18" s="184" t="s">
        <v>2730</v>
      </c>
      <c r="EF18" s="184" t="s">
        <v>2838</v>
      </c>
      <c r="EG18" s="184" t="s">
        <v>2730</v>
      </c>
      <c r="EH18" s="184" t="s">
        <v>2730</v>
      </c>
      <c r="EI18" s="184" t="s">
        <v>2838</v>
      </c>
      <c r="EJ18" s="184" t="s">
        <v>2730</v>
      </c>
      <c r="EK18" s="184" t="s">
        <v>2730</v>
      </c>
      <c r="EL18" s="184" t="s">
        <v>2838</v>
      </c>
      <c r="EM18" s="184" t="s">
        <v>2730</v>
      </c>
      <c r="EN18" s="184" t="s">
        <v>2730</v>
      </c>
      <c r="EO18" s="184" t="s">
        <v>2838</v>
      </c>
      <c r="EP18" s="184" t="s">
        <v>2730</v>
      </c>
      <c r="EQ18" s="184" t="s">
        <v>2730</v>
      </c>
      <c r="ER18" s="184" t="s">
        <v>2838</v>
      </c>
      <c r="ES18" s="184" t="s">
        <v>2730</v>
      </c>
      <c r="ET18" s="184" t="s">
        <v>2730</v>
      </c>
    </row>
    <row r="19" spans="1:150" x14ac:dyDescent="0.25">
      <c r="A19" s="1"/>
      <c r="B19" s="185" t="s">
        <v>2917</v>
      </c>
      <c r="C19" s="185" t="s">
        <v>152</v>
      </c>
      <c r="D19" s="185" t="s">
        <v>997</v>
      </c>
      <c r="E19" s="185" t="s">
        <v>2918</v>
      </c>
      <c r="F19" s="185" t="s">
        <v>2919</v>
      </c>
      <c r="G19" s="186" t="s">
        <v>2838</v>
      </c>
      <c r="H19" s="186" t="s">
        <v>2730</v>
      </c>
      <c r="I19" s="186" t="s">
        <v>2730</v>
      </c>
      <c r="J19" s="186" t="s">
        <v>2838</v>
      </c>
      <c r="K19" s="186" t="s">
        <v>2730</v>
      </c>
      <c r="L19" s="186" t="s">
        <v>2730</v>
      </c>
      <c r="M19" s="186" t="s">
        <v>2838</v>
      </c>
      <c r="N19" s="186" t="s">
        <v>2730</v>
      </c>
      <c r="O19" s="186" t="s">
        <v>2730</v>
      </c>
      <c r="P19" s="186" t="s">
        <v>2838</v>
      </c>
      <c r="Q19" s="186" t="s">
        <v>2730</v>
      </c>
      <c r="R19" s="186" t="s">
        <v>2730</v>
      </c>
      <c r="S19" s="186" t="s">
        <v>2838</v>
      </c>
      <c r="T19" s="186" t="s">
        <v>2730</v>
      </c>
      <c r="U19" s="186" t="s">
        <v>2730</v>
      </c>
      <c r="V19" s="186" t="s">
        <v>2838</v>
      </c>
      <c r="W19" s="186" t="s">
        <v>2730</v>
      </c>
      <c r="X19" s="186" t="s">
        <v>2730</v>
      </c>
      <c r="Y19" s="186" t="s">
        <v>2838</v>
      </c>
      <c r="Z19" s="186" t="s">
        <v>2730</v>
      </c>
      <c r="AA19" s="186" t="s">
        <v>2730</v>
      </c>
      <c r="AB19" s="186" t="s">
        <v>2838</v>
      </c>
      <c r="AC19" s="186" t="s">
        <v>2730</v>
      </c>
      <c r="AD19" s="186" t="s">
        <v>2730</v>
      </c>
      <c r="AE19" s="186" t="s">
        <v>2838</v>
      </c>
      <c r="AF19" s="186" t="s">
        <v>2730</v>
      </c>
      <c r="AG19" s="186" t="s">
        <v>2730</v>
      </c>
      <c r="AH19" s="186" t="s">
        <v>2838</v>
      </c>
      <c r="AI19" s="186" t="s">
        <v>2730</v>
      </c>
      <c r="AJ19" s="186" t="s">
        <v>2730</v>
      </c>
      <c r="AK19" s="186" t="s">
        <v>2838</v>
      </c>
      <c r="AL19" s="186" t="s">
        <v>2730</v>
      </c>
      <c r="AM19" s="186" t="s">
        <v>2730</v>
      </c>
      <c r="AN19" s="186" t="s">
        <v>2838</v>
      </c>
      <c r="AO19" s="186" t="s">
        <v>2730</v>
      </c>
      <c r="AP19" s="186" t="s">
        <v>2730</v>
      </c>
      <c r="AQ19" s="186" t="s">
        <v>2838</v>
      </c>
      <c r="AR19" s="186" t="s">
        <v>2730</v>
      </c>
      <c r="AS19" s="186" t="s">
        <v>2730</v>
      </c>
      <c r="AT19" s="186" t="s">
        <v>2838</v>
      </c>
      <c r="AU19" s="186" t="s">
        <v>2730</v>
      </c>
      <c r="AV19" s="186" t="s">
        <v>2730</v>
      </c>
      <c r="AW19" s="186" t="s">
        <v>2838</v>
      </c>
      <c r="AX19" s="186" t="s">
        <v>2730</v>
      </c>
      <c r="AY19" s="186" t="s">
        <v>2730</v>
      </c>
      <c r="AZ19" s="186" t="s">
        <v>2838</v>
      </c>
      <c r="BA19" s="186" t="s">
        <v>2730</v>
      </c>
      <c r="BB19" s="186" t="s">
        <v>2730</v>
      </c>
      <c r="BC19" s="186" t="s">
        <v>2838</v>
      </c>
      <c r="BD19" s="186" t="s">
        <v>2730</v>
      </c>
      <c r="BE19" s="186" t="s">
        <v>2730</v>
      </c>
      <c r="BF19" s="186" t="s">
        <v>2838</v>
      </c>
      <c r="BG19" s="186" t="s">
        <v>2730</v>
      </c>
      <c r="BH19" s="186" t="s">
        <v>2730</v>
      </c>
      <c r="BI19" s="186" t="s">
        <v>2838</v>
      </c>
      <c r="BJ19" s="186" t="s">
        <v>2730</v>
      </c>
      <c r="BK19" s="186" t="s">
        <v>2730</v>
      </c>
      <c r="BL19" s="186" t="s">
        <v>2838</v>
      </c>
      <c r="BM19" s="186" t="s">
        <v>2730</v>
      </c>
      <c r="BN19" s="186" t="s">
        <v>2730</v>
      </c>
      <c r="BO19" s="186" t="s">
        <v>2838</v>
      </c>
      <c r="BP19" s="186" t="s">
        <v>2730</v>
      </c>
      <c r="BQ19" s="186" t="s">
        <v>2730</v>
      </c>
      <c r="BR19" s="186" t="s">
        <v>2838</v>
      </c>
      <c r="BS19" s="186" t="s">
        <v>2730</v>
      </c>
      <c r="BT19" s="186" t="s">
        <v>2730</v>
      </c>
      <c r="BU19" s="186" t="s">
        <v>2838</v>
      </c>
      <c r="BV19" s="186" t="s">
        <v>2730</v>
      </c>
      <c r="BW19" s="186" t="s">
        <v>2730</v>
      </c>
      <c r="BX19" s="186" t="s">
        <v>2838</v>
      </c>
      <c r="BY19" s="186" t="s">
        <v>2730</v>
      </c>
      <c r="BZ19" s="186" t="s">
        <v>2730</v>
      </c>
      <c r="CA19" s="186" t="s">
        <v>2838</v>
      </c>
      <c r="CB19" s="186" t="s">
        <v>2730</v>
      </c>
      <c r="CC19" s="186" t="s">
        <v>2730</v>
      </c>
      <c r="CD19" s="186" t="s">
        <v>2838</v>
      </c>
      <c r="CE19" s="186" t="s">
        <v>2730</v>
      </c>
      <c r="CF19" s="186" t="s">
        <v>2730</v>
      </c>
      <c r="CG19" s="186" t="s">
        <v>2838</v>
      </c>
      <c r="CH19" s="186" t="s">
        <v>2730</v>
      </c>
      <c r="CI19" s="186" t="s">
        <v>2730</v>
      </c>
      <c r="CJ19" s="186" t="s">
        <v>2838</v>
      </c>
      <c r="CK19" s="186" t="s">
        <v>2730</v>
      </c>
      <c r="CL19" s="186" t="s">
        <v>2730</v>
      </c>
      <c r="CM19" s="186" t="s">
        <v>2838</v>
      </c>
      <c r="CN19" s="186" t="s">
        <v>2730</v>
      </c>
      <c r="CO19" s="186" t="s">
        <v>2730</v>
      </c>
      <c r="CP19" s="186" t="s">
        <v>2838</v>
      </c>
      <c r="CQ19" s="186" t="s">
        <v>2730</v>
      </c>
      <c r="CR19" s="186" t="s">
        <v>2730</v>
      </c>
      <c r="CS19" s="186" t="s">
        <v>2838</v>
      </c>
      <c r="CT19" s="186" t="s">
        <v>2730</v>
      </c>
      <c r="CU19" s="186" t="s">
        <v>2730</v>
      </c>
      <c r="CV19" s="186" t="s">
        <v>2838</v>
      </c>
      <c r="CW19" s="186" t="s">
        <v>2730</v>
      </c>
      <c r="CX19" s="186" t="s">
        <v>2730</v>
      </c>
      <c r="CY19" s="186" t="s">
        <v>2838</v>
      </c>
      <c r="CZ19" s="186" t="s">
        <v>2730</v>
      </c>
      <c r="DA19" s="186" t="s">
        <v>2730</v>
      </c>
      <c r="DB19" s="186" t="s">
        <v>2838</v>
      </c>
      <c r="DC19" s="186" t="s">
        <v>2730</v>
      </c>
      <c r="DD19" s="186" t="s">
        <v>2730</v>
      </c>
      <c r="DE19" s="186" t="s">
        <v>2838</v>
      </c>
      <c r="DF19" s="186" t="s">
        <v>2730</v>
      </c>
      <c r="DG19" s="186" t="s">
        <v>2730</v>
      </c>
      <c r="DH19" s="186" t="s">
        <v>2838</v>
      </c>
      <c r="DI19" s="186" t="s">
        <v>2730</v>
      </c>
      <c r="DJ19" s="186" t="s">
        <v>2730</v>
      </c>
      <c r="DK19" s="186" t="s">
        <v>2838</v>
      </c>
      <c r="DL19" s="186" t="s">
        <v>2730</v>
      </c>
      <c r="DM19" s="186" t="s">
        <v>2730</v>
      </c>
      <c r="DN19" s="186" t="s">
        <v>2838</v>
      </c>
      <c r="DO19" s="186" t="s">
        <v>2730</v>
      </c>
      <c r="DP19" s="186" t="s">
        <v>2730</v>
      </c>
      <c r="DQ19" s="186" t="s">
        <v>2838</v>
      </c>
      <c r="DR19" s="186" t="s">
        <v>2730</v>
      </c>
      <c r="DS19" s="186" t="s">
        <v>2730</v>
      </c>
      <c r="DT19" s="186" t="s">
        <v>2838</v>
      </c>
      <c r="DU19" s="186" t="s">
        <v>2730</v>
      </c>
      <c r="DV19" s="186" t="s">
        <v>2730</v>
      </c>
      <c r="DW19" s="186" t="s">
        <v>2838</v>
      </c>
      <c r="DX19" s="186" t="s">
        <v>2730</v>
      </c>
      <c r="DY19" s="186" t="s">
        <v>2730</v>
      </c>
      <c r="DZ19" s="186" t="s">
        <v>2838</v>
      </c>
      <c r="EA19" s="186" t="s">
        <v>2730</v>
      </c>
      <c r="EB19" s="186" t="s">
        <v>2730</v>
      </c>
      <c r="EC19" s="186" t="s">
        <v>2838</v>
      </c>
      <c r="ED19" s="186" t="s">
        <v>2730</v>
      </c>
      <c r="EE19" s="186" t="s">
        <v>2730</v>
      </c>
      <c r="EF19" s="186" t="s">
        <v>2838</v>
      </c>
      <c r="EG19" s="186" t="s">
        <v>2730</v>
      </c>
      <c r="EH19" s="186" t="s">
        <v>2730</v>
      </c>
      <c r="EI19" s="186" t="s">
        <v>2838</v>
      </c>
      <c r="EJ19" s="186" t="s">
        <v>2730</v>
      </c>
      <c r="EK19" s="186" t="s">
        <v>2730</v>
      </c>
      <c r="EL19" s="186" t="s">
        <v>2838</v>
      </c>
      <c r="EM19" s="186" t="s">
        <v>2730</v>
      </c>
      <c r="EN19" s="186" t="s">
        <v>2730</v>
      </c>
      <c r="EO19" s="186" t="s">
        <v>2838</v>
      </c>
      <c r="EP19" s="186" t="s">
        <v>2730</v>
      </c>
      <c r="EQ19" s="186" t="s">
        <v>2730</v>
      </c>
      <c r="ER19" s="186" t="s">
        <v>2838</v>
      </c>
      <c r="ES19" s="186" t="s">
        <v>2730</v>
      </c>
      <c r="ET19" s="186" t="s">
        <v>2730</v>
      </c>
    </row>
    <row r="20" spans="1:150" x14ac:dyDescent="0.25">
      <c r="A20" s="1"/>
      <c r="B20" s="185" t="s">
        <v>2920</v>
      </c>
      <c r="C20" s="185" t="s">
        <v>152</v>
      </c>
      <c r="D20" s="185" t="s">
        <v>997</v>
      </c>
      <c r="E20" s="185" t="s">
        <v>2921</v>
      </c>
      <c r="F20" s="185" t="s">
        <v>2922</v>
      </c>
      <c r="G20" s="186" t="s">
        <v>2838</v>
      </c>
      <c r="H20" s="186" t="s">
        <v>2730</v>
      </c>
      <c r="I20" s="186" t="s">
        <v>2730</v>
      </c>
      <c r="J20" s="186" t="s">
        <v>2838</v>
      </c>
      <c r="K20" s="186" t="s">
        <v>2730</v>
      </c>
      <c r="L20" s="186" t="s">
        <v>2730</v>
      </c>
      <c r="M20" s="186" t="s">
        <v>2838</v>
      </c>
      <c r="N20" s="186" t="s">
        <v>2730</v>
      </c>
      <c r="O20" s="186" t="s">
        <v>2730</v>
      </c>
      <c r="P20" s="186" t="s">
        <v>2838</v>
      </c>
      <c r="Q20" s="186" t="s">
        <v>2730</v>
      </c>
      <c r="R20" s="186" t="s">
        <v>2730</v>
      </c>
      <c r="S20" s="186" t="s">
        <v>2838</v>
      </c>
      <c r="T20" s="186" t="s">
        <v>2730</v>
      </c>
      <c r="U20" s="186" t="s">
        <v>2730</v>
      </c>
      <c r="V20" s="186" t="s">
        <v>2838</v>
      </c>
      <c r="W20" s="186" t="s">
        <v>2730</v>
      </c>
      <c r="X20" s="186" t="s">
        <v>2730</v>
      </c>
      <c r="Y20" s="186" t="s">
        <v>2838</v>
      </c>
      <c r="Z20" s="186" t="s">
        <v>2730</v>
      </c>
      <c r="AA20" s="186" t="s">
        <v>2730</v>
      </c>
      <c r="AB20" s="186" t="s">
        <v>2838</v>
      </c>
      <c r="AC20" s="186" t="s">
        <v>2730</v>
      </c>
      <c r="AD20" s="186" t="s">
        <v>2730</v>
      </c>
      <c r="AE20" s="186" t="s">
        <v>2838</v>
      </c>
      <c r="AF20" s="186" t="s">
        <v>2730</v>
      </c>
      <c r="AG20" s="186" t="s">
        <v>2730</v>
      </c>
      <c r="AH20" s="186" t="s">
        <v>2838</v>
      </c>
      <c r="AI20" s="186" t="s">
        <v>2730</v>
      </c>
      <c r="AJ20" s="186" t="s">
        <v>2730</v>
      </c>
      <c r="AK20" s="186" t="s">
        <v>2838</v>
      </c>
      <c r="AL20" s="186" t="s">
        <v>2730</v>
      </c>
      <c r="AM20" s="186" t="s">
        <v>2730</v>
      </c>
      <c r="AN20" s="186" t="s">
        <v>2838</v>
      </c>
      <c r="AO20" s="186" t="s">
        <v>2730</v>
      </c>
      <c r="AP20" s="186" t="s">
        <v>2730</v>
      </c>
      <c r="AQ20" s="186" t="s">
        <v>2838</v>
      </c>
      <c r="AR20" s="186" t="s">
        <v>2730</v>
      </c>
      <c r="AS20" s="186" t="s">
        <v>2730</v>
      </c>
      <c r="AT20" s="186" t="s">
        <v>2838</v>
      </c>
      <c r="AU20" s="186" t="s">
        <v>2730</v>
      </c>
      <c r="AV20" s="186" t="s">
        <v>2730</v>
      </c>
      <c r="AW20" s="186" t="s">
        <v>2838</v>
      </c>
      <c r="AX20" s="186" t="s">
        <v>2730</v>
      </c>
      <c r="AY20" s="186" t="s">
        <v>2730</v>
      </c>
      <c r="AZ20" s="186" t="s">
        <v>2838</v>
      </c>
      <c r="BA20" s="186" t="s">
        <v>2730</v>
      </c>
      <c r="BB20" s="186" t="s">
        <v>2730</v>
      </c>
      <c r="BC20" s="186" t="s">
        <v>2838</v>
      </c>
      <c r="BD20" s="186" t="s">
        <v>2730</v>
      </c>
      <c r="BE20" s="186" t="s">
        <v>2730</v>
      </c>
      <c r="BF20" s="186" t="s">
        <v>2838</v>
      </c>
      <c r="BG20" s="186" t="s">
        <v>2730</v>
      </c>
      <c r="BH20" s="186" t="s">
        <v>2730</v>
      </c>
      <c r="BI20" s="186" t="s">
        <v>2838</v>
      </c>
      <c r="BJ20" s="186" t="s">
        <v>2730</v>
      </c>
      <c r="BK20" s="186" t="s">
        <v>2730</v>
      </c>
      <c r="BL20" s="186" t="s">
        <v>2838</v>
      </c>
      <c r="BM20" s="186" t="s">
        <v>2730</v>
      </c>
      <c r="BN20" s="186" t="s">
        <v>2730</v>
      </c>
      <c r="BO20" s="186" t="s">
        <v>2838</v>
      </c>
      <c r="BP20" s="186" t="s">
        <v>2730</v>
      </c>
      <c r="BQ20" s="186" t="s">
        <v>2730</v>
      </c>
      <c r="BR20" s="186" t="s">
        <v>2838</v>
      </c>
      <c r="BS20" s="186" t="s">
        <v>2730</v>
      </c>
      <c r="BT20" s="186" t="s">
        <v>2730</v>
      </c>
      <c r="BU20" s="186" t="s">
        <v>2838</v>
      </c>
      <c r="BV20" s="186" t="s">
        <v>2730</v>
      </c>
      <c r="BW20" s="186" t="s">
        <v>2730</v>
      </c>
      <c r="BX20" s="186" t="s">
        <v>2838</v>
      </c>
      <c r="BY20" s="186" t="s">
        <v>2730</v>
      </c>
      <c r="BZ20" s="186" t="s">
        <v>2730</v>
      </c>
      <c r="CA20" s="186" t="s">
        <v>2838</v>
      </c>
      <c r="CB20" s="186" t="s">
        <v>2730</v>
      </c>
      <c r="CC20" s="186" t="s">
        <v>2730</v>
      </c>
      <c r="CD20" s="186" t="s">
        <v>2838</v>
      </c>
      <c r="CE20" s="186" t="s">
        <v>2730</v>
      </c>
      <c r="CF20" s="186" t="s">
        <v>2730</v>
      </c>
      <c r="CG20" s="186" t="s">
        <v>2838</v>
      </c>
      <c r="CH20" s="186" t="s">
        <v>2730</v>
      </c>
      <c r="CI20" s="186" t="s">
        <v>2730</v>
      </c>
      <c r="CJ20" s="186" t="s">
        <v>2838</v>
      </c>
      <c r="CK20" s="186" t="s">
        <v>2730</v>
      </c>
      <c r="CL20" s="186" t="s">
        <v>2730</v>
      </c>
      <c r="CM20" s="186" t="s">
        <v>2838</v>
      </c>
      <c r="CN20" s="186" t="s">
        <v>2730</v>
      </c>
      <c r="CO20" s="186" t="s">
        <v>2730</v>
      </c>
      <c r="CP20" s="186" t="s">
        <v>2838</v>
      </c>
      <c r="CQ20" s="186" t="s">
        <v>2730</v>
      </c>
      <c r="CR20" s="186" t="s">
        <v>2730</v>
      </c>
      <c r="CS20" s="186" t="s">
        <v>2838</v>
      </c>
      <c r="CT20" s="186" t="s">
        <v>2730</v>
      </c>
      <c r="CU20" s="186" t="s">
        <v>2730</v>
      </c>
      <c r="CV20" s="186" t="s">
        <v>2838</v>
      </c>
      <c r="CW20" s="186" t="s">
        <v>2730</v>
      </c>
      <c r="CX20" s="186" t="s">
        <v>2730</v>
      </c>
      <c r="CY20" s="186" t="s">
        <v>2838</v>
      </c>
      <c r="CZ20" s="186" t="s">
        <v>2730</v>
      </c>
      <c r="DA20" s="186" t="s">
        <v>2730</v>
      </c>
      <c r="DB20" s="186" t="s">
        <v>2838</v>
      </c>
      <c r="DC20" s="186" t="s">
        <v>2730</v>
      </c>
      <c r="DD20" s="186" t="s">
        <v>2730</v>
      </c>
      <c r="DE20" s="186" t="s">
        <v>2838</v>
      </c>
      <c r="DF20" s="186" t="s">
        <v>2730</v>
      </c>
      <c r="DG20" s="186" t="s">
        <v>2730</v>
      </c>
      <c r="DH20" s="186" t="s">
        <v>2838</v>
      </c>
      <c r="DI20" s="186" t="s">
        <v>2730</v>
      </c>
      <c r="DJ20" s="186" t="s">
        <v>2730</v>
      </c>
      <c r="DK20" s="186" t="s">
        <v>2838</v>
      </c>
      <c r="DL20" s="186" t="s">
        <v>2730</v>
      </c>
      <c r="DM20" s="186" t="s">
        <v>2730</v>
      </c>
      <c r="DN20" s="186" t="s">
        <v>2838</v>
      </c>
      <c r="DO20" s="186" t="s">
        <v>2730</v>
      </c>
      <c r="DP20" s="186" t="s">
        <v>2730</v>
      </c>
      <c r="DQ20" s="186" t="s">
        <v>2838</v>
      </c>
      <c r="DR20" s="186" t="s">
        <v>2730</v>
      </c>
      <c r="DS20" s="186" t="s">
        <v>2730</v>
      </c>
      <c r="DT20" s="186" t="s">
        <v>2838</v>
      </c>
      <c r="DU20" s="186" t="s">
        <v>2730</v>
      </c>
      <c r="DV20" s="186" t="s">
        <v>2730</v>
      </c>
      <c r="DW20" s="186" t="s">
        <v>2838</v>
      </c>
      <c r="DX20" s="186" t="s">
        <v>2730</v>
      </c>
      <c r="DY20" s="186" t="s">
        <v>2730</v>
      </c>
      <c r="DZ20" s="186" t="s">
        <v>2838</v>
      </c>
      <c r="EA20" s="186" t="s">
        <v>2730</v>
      </c>
      <c r="EB20" s="186" t="s">
        <v>2730</v>
      </c>
      <c r="EC20" s="186" t="s">
        <v>2838</v>
      </c>
      <c r="ED20" s="186" t="s">
        <v>2730</v>
      </c>
      <c r="EE20" s="186" t="s">
        <v>2730</v>
      </c>
      <c r="EF20" s="186" t="s">
        <v>2838</v>
      </c>
      <c r="EG20" s="186" t="s">
        <v>2730</v>
      </c>
      <c r="EH20" s="186" t="s">
        <v>2730</v>
      </c>
      <c r="EI20" s="186" t="s">
        <v>2838</v>
      </c>
      <c r="EJ20" s="186" t="s">
        <v>2730</v>
      </c>
      <c r="EK20" s="186" t="s">
        <v>2730</v>
      </c>
      <c r="EL20" s="186" t="s">
        <v>2838</v>
      </c>
      <c r="EM20" s="186" t="s">
        <v>2730</v>
      </c>
      <c r="EN20" s="186" t="s">
        <v>2730</v>
      </c>
      <c r="EO20" s="186" t="s">
        <v>2838</v>
      </c>
      <c r="EP20" s="186" t="s">
        <v>2730</v>
      </c>
      <c r="EQ20" s="186" t="s">
        <v>2730</v>
      </c>
      <c r="ER20" s="186" t="s">
        <v>2838</v>
      </c>
      <c r="ES20" s="186" t="s">
        <v>2730</v>
      </c>
      <c r="ET20" s="186" t="s">
        <v>2730</v>
      </c>
    </row>
    <row r="21" spans="1:150" x14ac:dyDescent="0.25">
      <c r="A21" s="1"/>
      <c r="B21" s="185" t="s">
        <v>2923</v>
      </c>
      <c r="C21" s="185" t="s">
        <v>152</v>
      </c>
      <c r="D21" s="185" t="s">
        <v>997</v>
      </c>
      <c r="E21" s="185" t="s">
        <v>2924</v>
      </c>
      <c r="F21" s="185" t="s">
        <v>2925</v>
      </c>
      <c r="G21" s="186" t="s">
        <v>2838</v>
      </c>
      <c r="H21" s="186" t="s">
        <v>2730</v>
      </c>
      <c r="I21" s="186" t="s">
        <v>2730</v>
      </c>
      <c r="J21" s="186" t="s">
        <v>2838</v>
      </c>
      <c r="K21" s="186" t="s">
        <v>2730</v>
      </c>
      <c r="L21" s="186" t="s">
        <v>2730</v>
      </c>
      <c r="M21" s="186" t="s">
        <v>2838</v>
      </c>
      <c r="N21" s="186" t="s">
        <v>2730</v>
      </c>
      <c r="O21" s="186" t="s">
        <v>2730</v>
      </c>
      <c r="P21" s="186" t="s">
        <v>2838</v>
      </c>
      <c r="Q21" s="186" t="s">
        <v>2730</v>
      </c>
      <c r="R21" s="186" t="s">
        <v>2730</v>
      </c>
      <c r="S21" s="186" t="s">
        <v>2838</v>
      </c>
      <c r="T21" s="186" t="s">
        <v>2730</v>
      </c>
      <c r="U21" s="186" t="s">
        <v>2730</v>
      </c>
      <c r="V21" s="186" t="s">
        <v>2838</v>
      </c>
      <c r="W21" s="186" t="s">
        <v>2730</v>
      </c>
      <c r="X21" s="186" t="s">
        <v>2730</v>
      </c>
      <c r="Y21" s="186" t="s">
        <v>2838</v>
      </c>
      <c r="Z21" s="186" t="s">
        <v>2730</v>
      </c>
      <c r="AA21" s="186" t="s">
        <v>2730</v>
      </c>
      <c r="AB21" s="186" t="s">
        <v>2838</v>
      </c>
      <c r="AC21" s="186" t="s">
        <v>2730</v>
      </c>
      <c r="AD21" s="186" t="s">
        <v>2730</v>
      </c>
      <c r="AE21" s="186" t="s">
        <v>2838</v>
      </c>
      <c r="AF21" s="186" t="s">
        <v>2730</v>
      </c>
      <c r="AG21" s="186" t="s">
        <v>2730</v>
      </c>
      <c r="AH21" s="186" t="s">
        <v>2838</v>
      </c>
      <c r="AI21" s="186" t="s">
        <v>2730</v>
      </c>
      <c r="AJ21" s="186" t="s">
        <v>2730</v>
      </c>
      <c r="AK21" s="186" t="s">
        <v>2838</v>
      </c>
      <c r="AL21" s="186" t="s">
        <v>2730</v>
      </c>
      <c r="AM21" s="186" t="s">
        <v>2730</v>
      </c>
      <c r="AN21" s="186" t="s">
        <v>2838</v>
      </c>
      <c r="AO21" s="186" t="s">
        <v>2730</v>
      </c>
      <c r="AP21" s="186" t="s">
        <v>2730</v>
      </c>
      <c r="AQ21" s="186" t="s">
        <v>2838</v>
      </c>
      <c r="AR21" s="186" t="s">
        <v>2730</v>
      </c>
      <c r="AS21" s="186" t="s">
        <v>2730</v>
      </c>
      <c r="AT21" s="186" t="s">
        <v>2838</v>
      </c>
      <c r="AU21" s="186" t="s">
        <v>2730</v>
      </c>
      <c r="AV21" s="186" t="s">
        <v>2730</v>
      </c>
      <c r="AW21" s="186" t="s">
        <v>2838</v>
      </c>
      <c r="AX21" s="186" t="s">
        <v>2730</v>
      </c>
      <c r="AY21" s="186" t="s">
        <v>2730</v>
      </c>
      <c r="AZ21" s="186" t="s">
        <v>2838</v>
      </c>
      <c r="BA21" s="186" t="s">
        <v>2730</v>
      </c>
      <c r="BB21" s="186" t="s">
        <v>2730</v>
      </c>
      <c r="BC21" s="186" t="s">
        <v>2838</v>
      </c>
      <c r="BD21" s="186" t="s">
        <v>2730</v>
      </c>
      <c r="BE21" s="186" t="s">
        <v>2730</v>
      </c>
      <c r="BF21" s="186" t="s">
        <v>2838</v>
      </c>
      <c r="BG21" s="186" t="s">
        <v>2730</v>
      </c>
      <c r="BH21" s="186" t="s">
        <v>2730</v>
      </c>
      <c r="BI21" s="186" t="s">
        <v>2838</v>
      </c>
      <c r="BJ21" s="186" t="s">
        <v>2730</v>
      </c>
      <c r="BK21" s="186" t="s">
        <v>2730</v>
      </c>
      <c r="BL21" s="186" t="s">
        <v>2838</v>
      </c>
      <c r="BM21" s="186" t="s">
        <v>2730</v>
      </c>
      <c r="BN21" s="186" t="s">
        <v>2730</v>
      </c>
      <c r="BO21" s="186" t="s">
        <v>2838</v>
      </c>
      <c r="BP21" s="186" t="s">
        <v>2730</v>
      </c>
      <c r="BQ21" s="186" t="s">
        <v>2730</v>
      </c>
      <c r="BR21" s="186" t="s">
        <v>2838</v>
      </c>
      <c r="BS21" s="186" t="s">
        <v>2730</v>
      </c>
      <c r="BT21" s="186" t="s">
        <v>2730</v>
      </c>
      <c r="BU21" s="186" t="s">
        <v>2838</v>
      </c>
      <c r="BV21" s="186" t="s">
        <v>2730</v>
      </c>
      <c r="BW21" s="186" t="s">
        <v>2730</v>
      </c>
      <c r="BX21" s="186" t="s">
        <v>2838</v>
      </c>
      <c r="BY21" s="186" t="s">
        <v>2730</v>
      </c>
      <c r="BZ21" s="186" t="s">
        <v>2730</v>
      </c>
      <c r="CA21" s="186" t="s">
        <v>2838</v>
      </c>
      <c r="CB21" s="186" t="s">
        <v>2730</v>
      </c>
      <c r="CC21" s="186" t="s">
        <v>2730</v>
      </c>
      <c r="CD21" s="186" t="s">
        <v>2838</v>
      </c>
      <c r="CE21" s="186" t="s">
        <v>2730</v>
      </c>
      <c r="CF21" s="186" t="s">
        <v>2730</v>
      </c>
      <c r="CG21" s="186" t="s">
        <v>2838</v>
      </c>
      <c r="CH21" s="186" t="s">
        <v>2730</v>
      </c>
      <c r="CI21" s="186" t="s">
        <v>2730</v>
      </c>
      <c r="CJ21" s="186" t="s">
        <v>2838</v>
      </c>
      <c r="CK21" s="186" t="s">
        <v>2730</v>
      </c>
      <c r="CL21" s="186" t="s">
        <v>2730</v>
      </c>
      <c r="CM21" s="186" t="s">
        <v>2838</v>
      </c>
      <c r="CN21" s="186" t="s">
        <v>2730</v>
      </c>
      <c r="CO21" s="186" t="s">
        <v>2730</v>
      </c>
      <c r="CP21" s="186" t="s">
        <v>2838</v>
      </c>
      <c r="CQ21" s="186" t="s">
        <v>2730</v>
      </c>
      <c r="CR21" s="186" t="s">
        <v>2730</v>
      </c>
      <c r="CS21" s="186" t="s">
        <v>2838</v>
      </c>
      <c r="CT21" s="186" t="s">
        <v>2730</v>
      </c>
      <c r="CU21" s="186" t="s">
        <v>2730</v>
      </c>
      <c r="CV21" s="186" t="s">
        <v>2838</v>
      </c>
      <c r="CW21" s="186" t="s">
        <v>2730</v>
      </c>
      <c r="CX21" s="186" t="s">
        <v>2730</v>
      </c>
      <c r="CY21" s="186" t="s">
        <v>2838</v>
      </c>
      <c r="CZ21" s="186" t="s">
        <v>2730</v>
      </c>
      <c r="DA21" s="186" t="s">
        <v>2730</v>
      </c>
      <c r="DB21" s="186" t="s">
        <v>2838</v>
      </c>
      <c r="DC21" s="186" t="s">
        <v>2730</v>
      </c>
      <c r="DD21" s="186" t="s">
        <v>2730</v>
      </c>
      <c r="DE21" s="186" t="s">
        <v>2838</v>
      </c>
      <c r="DF21" s="186" t="s">
        <v>2730</v>
      </c>
      <c r="DG21" s="186" t="s">
        <v>2730</v>
      </c>
      <c r="DH21" s="186" t="s">
        <v>2838</v>
      </c>
      <c r="DI21" s="186" t="s">
        <v>2730</v>
      </c>
      <c r="DJ21" s="186" t="s">
        <v>2730</v>
      </c>
      <c r="DK21" s="186" t="s">
        <v>2838</v>
      </c>
      <c r="DL21" s="186" t="s">
        <v>2730</v>
      </c>
      <c r="DM21" s="186" t="s">
        <v>2730</v>
      </c>
      <c r="DN21" s="186" t="s">
        <v>2838</v>
      </c>
      <c r="DO21" s="186" t="s">
        <v>2730</v>
      </c>
      <c r="DP21" s="186" t="s">
        <v>2730</v>
      </c>
      <c r="DQ21" s="186" t="s">
        <v>2838</v>
      </c>
      <c r="DR21" s="186" t="s">
        <v>2730</v>
      </c>
      <c r="DS21" s="186" t="s">
        <v>2730</v>
      </c>
      <c r="DT21" s="186" t="s">
        <v>2838</v>
      </c>
      <c r="DU21" s="186" t="s">
        <v>2730</v>
      </c>
      <c r="DV21" s="186" t="s">
        <v>2730</v>
      </c>
      <c r="DW21" s="186" t="s">
        <v>2838</v>
      </c>
      <c r="DX21" s="186" t="s">
        <v>2730</v>
      </c>
      <c r="DY21" s="186" t="s">
        <v>2730</v>
      </c>
      <c r="DZ21" s="186" t="s">
        <v>2838</v>
      </c>
      <c r="EA21" s="186" t="s">
        <v>2730</v>
      </c>
      <c r="EB21" s="186" t="s">
        <v>2730</v>
      </c>
      <c r="EC21" s="186" t="s">
        <v>2838</v>
      </c>
      <c r="ED21" s="186" t="s">
        <v>2730</v>
      </c>
      <c r="EE21" s="186" t="s">
        <v>2730</v>
      </c>
      <c r="EF21" s="186" t="s">
        <v>2838</v>
      </c>
      <c r="EG21" s="186" t="s">
        <v>2730</v>
      </c>
      <c r="EH21" s="186" t="s">
        <v>2730</v>
      </c>
      <c r="EI21" s="186" t="s">
        <v>2838</v>
      </c>
      <c r="EJ21" s="186" t="s">
        <v>2730</v>
      </c>
      <c r="EK21" s="186" t="s">
        <v>2730</v>
      </c>
      <c r="EL21" s="186" t="s">
        <v>2838</v>
      </c>
      <c r="EM21" s="186" t="s">
        <v>2730</v>
      </c>
      <c r="EN21" s="186" t="s">
        <v>2730</v>
      </c>
      <c r="EO21" s="186" t="s">
        <v>2838</v>
      </c>
      <c r="EP21" s="186" t="s">
        <v>2730</v>
      </c>
      <c r="EQ21" s="186" t="s">
        <v>2730</v>
      </c>
      <c r="ER21" s="186" t="s">
        <v>2838</v>
      </c>
      <c r="ES21" s="186" t="s">
        <v>2730</v>
      </c>
      <c r="ET21" s="186" t="s">
        <v>2730</v>
      </c>
    </row>
    <row r="22" spans="1:150" x14ac:dyDescent="0.25">
      <c r="A22" s="1"/>
      <c r="B22" s="185" t="s">
        <v>2926</v>
      </c>
      <c r="C22" s="185" t="s">
        <v>152</v>
      </c>
      <c r="D22" s="185" t="s">
        <v>997</v>
      </c>
      <c r="E22" s="185" t="s">
        <v>2927</v>
      </c>
      <c r="F22" s="185" t="s">
        <v>2928</v>
      </c>
      <c r="G22" s="186" t="s">
        <v>2838</v>
      </c>
      <c r="H22" s="186" t="s">
        <v>2730</v>
      </c>
      <c r="I22" s="186" t="s">
        <v>2730</v>
      </c>
      <c r="J22" s="186" t="s">
        <v>2838</v>
      </c>
      <c r="K22" s="186" t="s">
        <v>2730</v>
      </c>
      <c r="L22" s="186" t="s">
        <v>2730</v>
      </c>
      <c r="M22" s="186" t="s">
        <v>2838</v>
      </c>
      <c r="N22" s="186" t="s">
        <v>2730</v>
      </c>
      <c r="O22" s="186" t="s">
        <v>2730</v>
      </c>
      <c r="P22" s="186" t="s">
        <v>2838</v>
      </c>
      <c r="Q22" s="186" t="s">
        <v>2730</v>
      </c>
      <c r="R22" s="186" t="s">
        <v>2730</v>
      </c>
      <c r="S22" s="186" t="s">
        <v>2838</v>
      </c>
      <c r="T22" s="186" t="s">
        <v>2730</v>
      </c>
      <c r="U22" s="186" t="s">
        <v>2730</v>
      </c>
      <c r="V22" s="186" t="s">
        <v>2838</v>
      </c>
      <c r="W22" s="186" t="s">
        <v>2730</v>
      </c>
      <c r="X22" s="186" t="s">
        <v>2730</v>
      </c>
      <c r="Y22" s="186" t="s">
        <v>2838</v>
      </c>
      <c r="Z22" s="186" t="s">
        <v>2730</v>
      </c>
      <c r="AA22" s="186" t="s">
        <v>2730</v>
      </c>
      <c r="AB22" s="186" t="s">
        <v>2838</v>
      </c>
      <c r="AC22" s="186" t="s">
        <v>2730</v>
      </c>
      <c r="AD22" s="186" t="s">
        <v>2730</v>
      </c>
      <c r="AE22" s="186" t="s">
        <v>2838</v>
      </c>
      <c r="AF22" s="186" t="s">
        <v>2730</v>
      </c>
      <c r="AG22" s="186" t="s">
        <v>2730</v>
      </c>
      <c r="AH22" s="186" t="s">
        <v>2838</v>
      </c>
      <c r="AI22" s="186" t="s">
        <v>2730</v>
      </c>
      <c r="AJ22" s="186" t="s">
        <v>2730</v>
      </c>
      <c r="AK22" s="186" t="s">
        <v>2838</v>
      </c>
      <c r="AL22" s="186" t="s">
        <v>2730</v>
      </c>
      <c r="AM22" s="186" t="s">
        <v>2730</v>
      </c>
      <c r="AN22" s="186" t="s">
        <v>2838</v>
      </c>
      <c r="AO22" s="186" t="s">
        <v>2730</v>
      </c>
      <c r="AP22" s="186" t="s">
        <v>2730</v>
      </c>
      <c r="AQ22" s="186" t="s">
        <v>2838</v>
      </c>
      <c r="AR22" s="186" t="s">
        <v>2730</v>
      </c>
      <c r="AS22" s="186" t="s">
        <v>2730</v>
      </c>
      <c r="AT22" s="186" t="s">
        <v>2838</v>
      </c>
      <c r="AU22" s="186" t="s">
        <v>2730</v>
      </c>
      <c r="AV22" s="186" t="s">
        <v>2730</v>
      </c>
      <c r="AW22" s="186" t="s">
        <v>2838</v>
      </c>
      <c r="AX22" s="186" t="s">
        <v>2730</v>
      </c>
      <c r="AY22" s="186" t="s">
        <v>2730</v>
      </c>
      <c r="AZ22" s="186" t="s">
        <v>2838</v>
      </c>
      <c r="BA22" s="186" t="s">
        <v>2730</v>
      </c>
      <c r="BB22" s="186" t="s">
        <v>2730</v>
      </c>
      <c r="BC22" s="186" t="s">
        <v>2838</v>
      </c>
      <c r="BD22" s="186" t="s">
        <v>2730</v>
      </c>
      <c r="BE22" s="186" t="s">
        <v>2730</v>
      </c>
      <c r="BF22" s="186" t="s">
        <v>2838</v>
      </c>
      <c r="BG22" s="186" t="s">
        <v>2730</v>
      </c>
      <c r="BH22" s="186" t="s">
        <v>2730</v>
      </c>
      <c r="BI22" s="186" t="s">
        <v>2838</v>
      </c>
      <c r="BJ22" s="186" t="s">
        <v>2730</v>
      </c>
      <c r="BK22" s="186" t="s">
        <v>2730</v>
      </c>
      <c r="BL22" s="186" t="s">
        <v>2838</v>
      </c>
      <c r="BM22" s="186" t="s">
        <v>2730</v>
      </c>
      <c r="BN22" s="186" t="s">
        <v>2730</v>
      </c>
      <c r="BO22" s="186" t="s">
        <v>2838</v>
      </c>
      <c r="BP22" s="186" t="s">
        <v>2730</v>
      </c>
      <c r="BQ22" s="186" t="s">
        <v>2730</v>
      </c>
      <c r="BR22" s="186" t="s">
        <v>2838</v>
      </c>
      <c r="BS22" s="186" t="s">
        <v>2730</v>
      </c>
      <c r="BT22" s="186" t="s">
        <v>2730</v>
      </c>
      <c r="BU22" s="186" t="s">
        <v>2838</v>
      </c>
      <c r="BV22" s="186" t="s">
        <v>2730</v>
      </c>
      <c r="BW22" s="186" t="s">
        <v>2730</v>
      </c>
      <c r="BX22" s="186" t="s">
        <v>2838</v>
      </c>
      <c r="BY22" s="186" t="s">
        <v>2730</v>
      </c>
      <c r="BZ22" s="186" t="s">
        <v>2730</v>
      </c>
      <c r="CA22" s="186" t="s">
        <v>2838</v>
      </c>
      <c r="CB22" s="186" t="s">
        <v>2730</v>
      </c>
      <c r="CC22" s="186" t="s">
        <v>2730</v>
      </c>
      <c r="CD22" s="186" t="s">
        <v>2838</v>
      </c>
      <c r="CE22" s="186" t="s">
        <v>2730</v>
      </c>
      <c r="CF22" s="186" t="s">
        <v>2730</v>
      </c>
      <c r="CG22" s="186" t="s">
        <v>2838</v>
      </c>
      <c r="CH22" s="186" t="s">
        <v>2730</v>
      </c>
      <c r="CI22" s="186" t="s">
        <v>2730</v>
      </c>
      <c r="CJ22" s="186" t="s">
        <v>2838</v>
      </c>
      <c r="CK22" s="186" t="s">
        <v>2730</v>
      </c>
      <c r="CL22" s="186" t="s">
        <v>2730</v>
      </c>
      <c r="CM22" s="186" t="s">
        <v>2838</v>
      </c>
      <c r="CN22" s="186" t="s">
        <v>2730</v>
      </c>
      <c r="CO22" s="186" t="s">
        <v>2730</v>
      </c>
      <c r="CP22" s="186" t="s">
        <v>2838</v>
      </c>
      <c r="CQ22" s="186" t="s">
        <v>2730</v>
      </c>
      <c r="CR22" s="186" t="s">
        <v>2730</v>
      </c>
      <c r="CS22" s="186" t="s">
        <v>2838</v>
      </c>
      <c r="CT22" s="186" t="s">
        <v>2730</v>
      </c>
      <c r="CU22" s="186" t="s">
        <v>2730</v>
      </c>
      <c r="CV22" s="186" t="s">
        <v>2838</v>
      </c>
      <c r="CW22" s="186" t="s">
        <v>2730</v>
      </c>
      <c r="CX22" s="186" t="s">
        <v>2730</v>
      </c>
      <c r="CY22" s="186" t="s">
        <v>2838</v>
      </c>
      <c r="CZ22" s="186" t="s">
        <v>2730</v>
      </c>
      <c r="DA22" s="186" t="s">
        <v>2730</v>
      </c>
      <c r="DB22" s="186" t="s">
        <v>2838</v>
      </c>
      <c r="DC22" s="186" t="s">
        <v>2730</v>
      </c>
      <c r="DD22" s="186" t="s">
        <v>2730</v>
      </c>
      <c r="DE22" s="186" t="s">
        <v>2838</v>
      </c>
      <c r="DF22" s="186" t="s">
        <v>2730</v>
      </c>
      <c r="DG22" s="186" t="s">
        <v>2730</v>
      </c>
      <c r="DH22" s="186" t="s">
        <v>2838</v>
      </c>
      <c r="DI22" s="186" t="s">
        <v>2730</v>
      </c>
      <c r="DJ22" s="186" t="s">
        <v>2730</v>
      </c>
      <c r="DK22" s="186" t="s">
        <v>2838</v>
      </c>
      <c r="DL22" s="186" t="s">
        <v>2730</v>
      </c>
      <c r="DM22" s="186" t="s">
        <v>2730</v>
      </c>
      <c r="DN22" s="186" t="s">
        <v>2838</v>
      </c>
      <c r="DO22" s="186" t="s">
        <v>2730</v>
      </c>
      <c r="DP22" s="186" t="s">
        <v>2730</v>
      </c>
      <c r="DQ22" s="186" t="s">
        <v>2838</v>
      </c>
      <c r="DR22" s="186" t="s">
        <v>2730</v>
      </c>
      <c r="DS22" s="186" t="s">
        <v>2730</v>
      </c>
      <c r="DT22" s="186" t="s">
        <v>2838</v>
      </c>
      <c r="DU22" s="186" t="s">
        <v>2730</v>
      </c>
      <c r="DV22" s="186" t="s">
        <v>2730</v>
      </c>
      <c r="DW22" s="186" t="s">
        <v>2838</v>
      </c>
      <c r="DX22" s="186" t="s">
        <v>2730</v>
      </c>
      <c r="DY22" s="186" t="s">
        <v>2730</v>
      </c>
      <c r="DZ22" s="186" t="s">
        <v>2838</v>
      </c>
      <c r="EA22" s="186" t="s">
        <v>2730</v>
      </c>
      <c r="EB22" s="186" t="s">
        <v>2730</v>
      </c>
      <c r="EC22" s="186" t="s">
        <v>2838</v>
      </c>
      <c r="ED22" s="186" t="s">
        <v>2730</v>
      </c>
      <c r="EE22" s="186" t="s">
        <v>2730</v>
      </c>
      <c r="EF22" s="186" t="s">
        <v>2838</v>
      </c>
      <c r="EG22" s="186" t="s">
        <v>2730</v>
      </c>
      <c r="EH22" s="186" t="s">
        <v>2730</v>
      </c>
      <c r="EI22" s="186" t="s">
        <v>2838</v>
      </c>
      <c r="EJ22" s="186" t="s">
        <v>2730</v>
      </c>
      <c r="EK22" s="186" t="s">
        <v>2730</v>
      </c>
      <c r="EL22" s="186" t="s">
        <v>2838</v>
      </c>
      <c r="EM22" s="186" t="s">
        <v>2730</v>
      </c>
      <c r="EN22" s="186" t="s">
        <v>2730</v>
      </c>
      <c r="EO22" s="186" t="s">
        <v>2838</v>
      </c>
      <c r="EP22" s="186" t="s">
        <v>2730</v>
      </c>
      <c r="EQ22" s="186" t="s">
        <v>2730</v>
      </c>
      <c r="ER22" s="186" t="s">
        <v>2838</v>
      </c>
      <c r="ES22" s="186" t="s">
        <v>2730</v>
      </c>
      <c r="ET22" s="186" t="s">
        <v>2730</v>
      </c>
    </row>
    <row r="23" spans="1:150" x14ac:dyDescent="0.25">
      <c r="A23" s="1"/>
      <c r="B23" s="185" t="s">
        <v>2929</v>
      </c>
      <c r="C23" s="185" t="s">
        <v>152</v>
      </c>
      <c r="D23" s="185" t="s">
        <v>997</v>
      </c>
      <c r="E23" s="185" t="s">
        <v>2930</v>
      </c>
      <c r="F23" s="185" t="s">
        <v>2931</v>
      </c>
      <c r="G23" s="186" t="s">
        <v>2838</v>
      </c>
      <c r="H23" s="186" t="s">
        <v>2730</v>
      </c>
      <c r="I23" s="186" t="s">
        <v>2730</v>
      </c>
      <c r="J23" s="186" t="s">
        <v>2838</v>
      </c>
      <c r="K23" s="186" t="s">
        <v>2730</v>
      </c>
      <c r="L23" s="186" t="s">
        <v>2730</v>
      </c>
      <c r="M23" s="186" t="s">
        <v>2838</v>
      </c>
      <c r="N23" s="186" t="s">
        <v>2730</v>
      </c>
      <c r="O23" s="186" t="s">
        <v>2730</v>
      </c>
      <c r="P23" s="186" t="s">
        <v>2838</v>
      </c>
      <c r="Q23" s="186" t="s">
        <v>2730</v>
      </c>
      <c r="R23" s="186" t="s">
        <v>2730</v>
      </c>
      <c r="S23" s="186" t="s">
        <v>2838</v>
      </c>
      <c r="T23" s="186" t="s">
        <v>2730</v>
      </c>
      <c r="U23" s="186" t="s">
        <v>2730</v>
      </c>
      <c r="V23" s="186" t="s">
        <v>2838</v>
      </c>
      <c r="W23" s="186" t="s">
        <v>2730</v>
      </c>
      <c r="X23" s="186" t="s">
        <v>2730</v>
      </c>
      <c r="Y23" s="186" t="s">
        <v>2838</v>
      </c>
      <c r="Z23" s="186" t="s">
        <v>2730</v>
      </c>
      <c r="AA23" s="186" t="s">
        <v>2730</v>
      </c>
      <c r="AB23" s="186" t="s">
        <v>2838</v>
      </c>
      <c r="AC23" s="186" t="s">
        <v>2730</v>
      </c>
      <c r="AD23" s="186" t="s">
        <v>2730</v>
      </c>
      <c r="AE23" s="186" t="s">
        <v>2838</v>
      </c>
      <c r="AF23" s="186" t="s">
        <v>2730</v>
      </c>
      <c r="AG23" s="186" t="s">
        <v>2730</v>
      </c>
      <c r="AH23" s="186" t="s">
        <v>2838</v>
      </c>
      <c r="AI23" s="186" t="s">
        <v>2730</v>
      </c>
      <c r="AJ23" s="186" t="s">
        <v>2730</v>
      </c>
      <c r="AK23" s="186" t="s">
        <v>2838</v>
      </c>
      <c r="AL23" s="186" t="s">
        <v>2730</v>
      </c>
      <c r="AM23" s="186" t="s">
        <v>2730</v>
      </c>
      <c r="AN23" s="186" t="s">
        <v>2838</v>
      </c>
      <c r="AO23" s="186" t="s">
        <v>2730</v>
      </c>
      <c r="AP23" s="186" t="s">
        <v>2730</v>
      </c>
      <c r="AQ23" s="186" t="s">
        <v>2838</v>
      </c>
      <c r="AR23" s="186" t="s">
        <v>2730</v>
      </c>
      <c r="AS23" s="186" t="s">
        <v>2730</v>
      </c>
      <c r="AT23" s="186" t="s">
        <v>2838</v>
      </c>
      <c r="AU23" s="186" t="s">
        <v>2730</v>
      </c>
      <c r="AV23" s="186" t="s">
        <v>2730</v>
      </c>
      <c r="AW23" s="186" t="s">
        <v>2838</v>
      </c>
      <c r="AX23" s="186" t="s">
        <v>2730</v>
      </c>
      <c r="AY23" s="186" t="s">
        <v>2730</v>
      </c>
      <c r="AZ23" s="186" t="s">
        <v>2838</v>
      </c>
      <c r="BA23" s="186" t="s">
        <v>2730</v>
      </c>
      <c r="BB23" s="186" t="s">
        <v>2730</v>
      </c>
      <c r="BC23" s="186" t="s">
        <v>2838</v>
      </c>
      <c r="BD23" s="186" t="s">
        <v>2730</v>
      </c>
      <c r="BE23" s="186" t="s">
        <v>2730</v>
      </c>
      <c r="BF23" s="186" t="s">
        <v>2838</v>
      </c>
      <c r="BG23" s="186" t="s">
        <v>2730</v>
      </c>
      <c r="BH23" s="186" t="s">
        <v>2730</v>
      </c>
      <c r="BI23" s="186" t="s">
        <v>2838</v>
      </c>
      <c r="BJ23" s="186" t="s">
        <v>2730</v>
      </c>
      <c r="BK23" s="186" t="s">
        <v>2730</v>
      </c>
      <c r="BL23" s="186" t="s">
        <v>2838</v>
      </c>
      <c r="BM23" s="186" t="s">
        <v>2730</v>
      </c>
      <c r="BN23" s="186" t="s">
        <v>2730</v>
      </c>
      <c r="BO23" s="186" t="s">
        <v>2838</v>
      </c>
      <c r="BP23" s="186" t="s">
        <v>2730</v>
      </c>
      <c r="BQ23" s="186" t="s">
        <v>2730</v>
      </c>
      <c r="BR23" s="186" t="s">
        <v>2838</v>
      </c>
      <c r="BS23" s="186" t="s">
        <v>2730</v>
      </c>
      <c r="BT23" s="186" t="s">
        <v>2730</v>
      </c>
      <c r="BU23" s="186" t="s">
        <v>2838</v>
      </c>
      <c r="BV23" s="186" t="s">
        <v>2730</v>
      </c>
      <c r="BW23" s="186" t="s">
        <v>2730</v>
      </c>
      <c r="BX23" s="186" t="s">
        <v>2838</v>
      </c>
      <c r="BY23" s="186" t="s">
        <v>2730</v>
      </c>
      <c r="BZ23" s="186" t="s">
        <v>2730</v>
      </c>
      <c r="CA23" s="186" t="s">
        <v>2838</v>
      </c>
      <c r="CB23" s="186" t="s">
        <v>2730</v>
      </c>
      <c r="CC23" s="186" t="s">
        <v>2730</v>
      </c>
      <c r="CD23" s="186" t="s">
        <v>2838</v>
      </c>
      <c r="CE23" s="186" t="s">
        <v>2730</v>
      </c>
      <c r="CF23" s="186" t="s">
        <v>2730</v>
      </c>
      <c r="CG23" s="186" t="s">
        <v>2838</v>
      </c>
      <c r="CH23" s="186" t="s">
        <v>2730</v>
      </c>
      <c r="CI23" s="186" t="s">
        <v>2730</v>
      </c>
      <c r="CJ23" s="186" t="s">
        <v>2838</v>
      </c>
      <c r="CK23" s="186" t="s">
        <v>2730</v>
      </c>
      <c r="CL23" s="186" t="s">
        <v>2730</v>
      </c>
      <c r="CM23" s="186" t="s">
        <v>2838</v>
      </c>
      <c r="CN23" s="186" t="s">
        <v>2730</v>
      </c>
      <c r="CO23" s="186" t="s">
        <v>2730</v>
      </c>
      <c r="CP23" s="186" t="s">
        <v>2838</v>
      </c>
      <c r="CQ23" s="186" t="s">
        <v>2730</v>
      </c>
      <c r="CR23" s="186" t="s">
        <v>2730</v>
      </c>
      <c r="CS23" s="186" t="s">
        <v>2838</v>
      </c>
      <c r="CT23" s="186" t="s">
        <v>2730</v>
      </c>
      <c r="CU23" s="186" t="s">
        <v>2730</v>
      </c>
      <c r="CV23" s="186" t="s">
        <v>2838</v>
      </c>
      <c r="CW23" s="186" t="s">
        <v>2730</v>
      </c>
      <c r="CX23" s="186" t="s">
        <v>2730</v>
      </c>
      <c r="CY23" s="186" t="s">
        <v>2838</v>
      </c>
      <c r="CZ23" s="186" t="s">
        <v>2730</v>
      </c>
      <c r="DA23" s="186" t="s">
        <v>2730</v>
      </c>
      <c r="DB23" s="186" t="s">
        <v>2838</v>
      </c>
      <c r="DC23" s="186" t="s">
        <v>2730</v>
      </c>
      <c r="DD23" s="186" t="s">
        <v>2730</v>
      </c>
      <c r="DE23" s="186" t="s">
        <v>2838</v>
      </c>
      <c r="DF23" s="186" t="s">
        <v>2730</v>
      </c>
      <c r="DG23" s="186" t="s">
        <v>2730</v>
      </c>
      <c r="DH23" s="186" t="s">
        <v>2838</v>
      </c>
      <c r="DI23" s="186" t="s">
        <v>2730</v>
      </c>
      <c r="DJ23" s="186" t="s">
        <v>2730</v>
      </c>
      <c r="DK23" s="186" t="s">
        <v>2838</v>
      </c>
      <c r="DL23" s="186" t="s">
        <v>2730</v>
      </c>
      <c r="DM23" s="186" t="s">
        <v>2730</v>
      </c>
      <c r="DN23" s="186" t="s">
        <v>2838</v>
      </c>
      <c r="DO23" s="186" t="s">
        <v>2730</v>
      </c>
      <c r="DP23" s="186" t="s">
        <v>2730</v>
      </c>
      <c r="DQ23" s="186" t="s">
        <v>2838</v>
      </c>
      <c r="DR23" s="186" t="s">
        <v>2730</v>
      </c>
      <c r="DS23" s="186" t="s">
        <v>2730</v>
      </c>
      <c r="DT23" s="186" t="s">
        <v>2838</v>
      </c>
      <c r="DU23" s="186" t="s">
        <v>2730</v>
      </c>
      <c r="DV23" s="186" t="s">
        <v>2730</v>
      </c>
      <c r="DW23" s="186" t="s">
        <v>2838</v>
      </c>
      <c r="DX23" s="186" t="s">
        <v>2730</v>
      </c>
      <c r="DY23" s="186" t="s">
        <v>2730</v>
      </c>
      <c r="DZ23" s="186" t="s">
        <v>2838</v>
      </c>
      <c r="EA23" s="186" t="s">
        <v>2730</v>
      </c>
      <c r="EB23" s="186" t="s">
        <v>2730</v>
      </c>
      <c r="EC23" s="186" t="s">
        <v>2838</v>
      </c>
      <c r="ED23" s="186" t="s">
        <v>2730</v>
      </c>
      <c r="EE23" s="186" t="s">
        <v>2730</v>
      </c>
      <c r="EF23" s="186" t="s">
        <v>2838</v>
      </c>
      <c r="EG23" s="186" t="s">
        <v>2730</v>
      </c>
      <c r="EH23" s="186" t="s">
        <v>2730</v>
      </c>
      <c r="EI23" s="186" t="s">
        <v>2838</v>
      </c>
      <c r="EJ23" s="186" t="s">
        <v>2730</v>
      </c>
      <c r="EK23" s="186" t="s">
        <v>2730</v>
      </c>
      <c r="EL23" s="186" t="s">
        <v>2838</v>
      </c>
      <c r="EM23" s="186" t="s">
        <v>2730</v>
      </c>
      <c r="EN23" s="186" t="s">
        <v>2730</v>
      </c>
      <c r="EO23" s="186" t="s">
        <v>2838</v>
      </c>
      <c r="EP23" s="186" t="s">
        <v>2730</v>
      </c>
      <c r="EQ23" s="186" t="s">
        <v>2730</v>
      </c>
      <c r="ER23" s="186" t="s">
        <v>2838</v>
      </c>
      <c r="ES23" s="186" t="s">
        <v>2730</v>
      </c>
      <c r="ET23" s="186" t="s">
        <v>2730</v>
      </c>
    </row>
    <row r="24" spans="1:150" x14ac:dyDescent="0.25">
      <c r="A24" s="1"/>
      <c r="B24" s="184" t="s">
        <v>2932</v>
      </c>
      <c r="C24" s="184" t="s">
        <v>152</v>
      </c>
      <c r="D24" s="184" t="s">
        <v>996</v>
      </c>
      <c r="E24" s="184" t="s">
        <v>2933</v>
      </c>
      <c r="F24" s="184" t="s">
        <v>2934</v>
      </c>
      <c r="G24" s="184" t="s">
        <v>2838</v>
      </c>
      <c r="H24" s="184" t="s">
        <v>2730</v>
      </c>
      <c r="I24" s="184" t="s">
        <v>2730</v>
      </c>
      <c r="J24" s="184" t="s">
        <v>2838</v>
      </c>
      <c r="K24" s="184" t="s">
        <v>2730</v>
      </c>
      <c r="L24" s="184" t="s">
        <v>2730</v>
      </c>
      <c r="M24" s="184" t="s">
        <v>2838</v>
      </c>
      <c r="N24" s="184" t="s">
        <v>2730</v>
      </c>
      <c r="O24" s="184" t="s">
        <v>2730</v>
      </c>
      <c r="P24" s="184" t="s">
        <v>2838</v>
      </c>
      <c r="Q24" s="184" t="s">
        <v>2730</v>
      </c>
      <c r="R24" s="184" t="s">
        <v>2730</v>
      </c>
      <c r="S24" s="184" t="s">
        <v>2838</v>
      </c>
      <c r="T24" s="184" t="s">
        <v>2730</v>
      </c>
      <c r="U24" s="184" t="s">
        <v>2730</v>
      </c>
      <c r="V24" s="184" t="s">
        <v>2838</v>
      </c>
      <c r="W24" s="184" t="s">
        <v>2730</v>
      </c>
      <c r="X24" s="184" t="s">
        <v>2730</v>
      </c>
      <c r="Y24" s="184" t="s">
        <v>2838</v>
      </c>
      <c r="Z24" s="184" t="s">
        <v>2730</v>
      </c>
      <c r="AA24" s="184" t="s">
        <v>2730</v>
      </c>
      <c r="AB24" s="184" t="s">
        <v>2838</v>
      </c>
      <c r="AC24" s="184" t="s">
        <v>2730</v>
      </c>
      <c r="AD24" s="184" t="s">
        <v>2730</v>
      </c>
      <c r="AE24" s="184" t="s">
        <v>2838</v>
      </c>
      <c r="AF24" s="184" t="s">
        <v>2730</v>
      </c>
      <c r="AG24" s="184" t="s">
        <v>2730</v>
      </c>
      <c r="AH24" s="184" t="s">
        <v>2838</v>
      </c>
      <c r="AI24" s="184" t="s">
        <v>2730</v>
      </c>
      <c r="AJ24" s="184" t="s">
        <v>2730</v>
      </c>
      <c r="AK24" s="184" t="s">
        <v>2838</v>
      </c>
      <c r="AL24" s="184" t="s">
        <v>2730</v>
      </c>
      <c r="AM24" s="184" t="s">
        <v>2730</v>
      </c>
      <c r="AN24" s="184" t="s">
        <v>2838</v>
      </c>
      <c r="AO24" s="184" t="s">
        <v>2730</v>
      </c>
      <c r="AP24" s="184" t="s">
        <v>2730</v>
      </c>
      <c r="AQ24" s="184" t="s">
        <v>2838</v>
      </c>
      <c r="AR24" s="184" t="s">
        <v>2730</v>
      </c>
      <c r="AS24" s="184" t="s">
        <v>2730</v>
      </c>
      <c r="AT24" s="184" t="s">
        <v>2838</v>
      </c>
      <c r="AU24" s="184" t="s">
        <v>2730</v>
      </c>
      <c r="AV24" s="184" t="s">
        <v>2730</v>
      </c>
      <c r="AW24" s="184" t="s">
        <v>2838</v>
      </c>
      <c r="AX24" s="184" t="s">
        <v>2730</v>
      </c>
      <c r="AY24" s="184" t="s">
        <v>2730</v>
      </c>
      <c r="AZ24" s="184" t="s">
        <v>2838</v>
      </c>
      <c r="BA24" s="184" t="s">
        <v>2730</v>
      </c>
      <c r="BB24" s="184" t="s">
        <v>2730</v>
      </c>
      <c r="BC24" s="184" t="s">
        <v>2838</v>
      </c>
      <c r="BD24" s="184" t="s">
        <v>2935</v>
      </c>
      <c r="BE24" s="184" t="s">
        <v>2730</v>
      </c>
      <c r="BF24" s="184" t="s">
        <v>2838</v>
      </c>
      <c r="BG24" s="184" t="s">
        <v>2936</v>
      </c>
      <c r="BH24" s="184" t="s">
        <v>2868</v>
      </c>
      <c r="BI24" s="184" t="s">
        <v>2838</v>
      </c>
      <c r="BJ24" s="184" t="s">
        <v>2937</v>
      </c>
      <c r="BK24" s="184" t="s">
        <v>2730</v>
      </c>
      <c r="BL24" s="184" t="s">
        <v>2838</v>
      </c>
      <c r="BM24" s="184" t="s">
        <v>2938</v>
      </c>
      <c r="BN24" s="184" t="s">
        <v>2730</v>
      </c>
      <c r="BO24" s="184" t="s">
        <v>2838</v>
      </c>
      <c r="BP24" s="184" t="s">
        <v>2939</v>
      </c>
      <c r="BQ24" s="184" t="s">
        <v>2940</v>
      </c>
      <c r="BR24" s="184" t="s">
        <v>2838</v>
      </c>
      <c r="BS24" s="184" t="s">
        <v>2941</v>
      </c>
      <c r="BT24" s="184" t="s">
        <v>2730</v>
      </c>
      <c r="BU24" s="184" t="s">
        <v>2838</v>
      </c>
      <c r="BV24" s="184" t="s">
        <v>2730</v>
      </c>
      <c r="BW24" s="184" t="s">
        <v>2730</v>
      </c>
      <c r="BX24" s="184" t="s">
        <v>2838</v>
      </c>
      <c r="BY24" s="184" t="s">
        <v>2730</v>
      </c>
      <c r="BZ24" s="184" t="s">
        <v>2730</v>
      </c>
      <c r="CA24" s="184" t="s">
        <v>2838</v>
      </c>
      <c r="CB24" s="184" t="s">
        <v>2730</v>
      </c>
      <c r="CC24" s="184" t="s">
        <v>2942</v>
      </c>
      <c r="CD24" s="184" t="s">
        <v>2838</v>
      </c>
      <c r="CE24" s="184" t="s">
        <v>2943</v>
      </c>
      <c r="CF24" s="184" t="s">
        <v>2730</v>
      </c>
      <c r="CG24" s="184" t="s">
        <v>2838</v>
      </c>
      <c r="CH24" s="184" t="s">
        <v>2944</v>
      </c>
      <c r="CI24" s="184" t="s">
        <v>2730</v>
      </c>
      <c r="CJ24" s="184" t="s">
        <v>2838</v>
      </c>
      <c r="CK24" s="184" t="s">
        <v>2945</v>
      </c>
      <c r="CL24" s="184" t="s">
        <v>2730</v>
      </c>
      <c r="CM24" s="184" t="s">
        <v>2838</v>
      </c>
      <c r="CN24" s="184" t="s">
        <v>2730</v>
      </c>
      <c r="CO24" s="184" t="s">
        <v>2946</v>
      </c>
      <c r="CP24" s="184" t="s">
        <v>2838</v>
      </c>
      <c r="CQ24" s="184" t="s">
        <v>2947</v>
      </c>
      <c r="CR24" s="184" t="s">
        <v>2730</v>
      </c>
      <c r="CS24" s="184" t="s">
        <v>2838</v>
      </c>
      <c r="CT24" s="184" t="s">
        <v>2730</v>
      </c>
      <c r="CU24" s="184" t="s">
        <v>2730</v>
      </c>
      <c r="CV24" s="184" t="s">
        <v>2838</v>
      </c>
      <c r="CW24" s="184" t="s">
        <v>2730</v>
      </c>
      <c r="CX24" s="184" t="s">
        <v>2730</v>
      </c>
      <c r="CY24" s="184" t="s">
        <v>2838</v>
      </c>
      <c r="CZ24" s="184" t="s">
        <v>2730</v>
      </c>
      <c r="DA24" s="184" t="s">
        <v>2730</v>
      </c>
      <c r="DB24" s="184" t="s">
        <v>2838</v>
      </c>
      <c r="DC24" s="184" t="s">
        <v>2948</v>
      </c>
      <c r="DD24" s="184" t="s">
        <v>2730</v>
      </c>
      <c r="DE24" s="184" t="s">
        <v>2838</v>
      </c>
      <c r="DF24" s="184" t="s">
        <v>2730</v>
      </c>
      <c r="DG24" s="184" t="s">
        <v>2730</v>
      </c>
      <c r="DH24" s="184" t="s">
        <v>2838</v>
      </c>
      <c r="DI24" s="184" t="s">
        <v>2949</v>
      </c>
      <c r="DJ24" s="184" t="s">
        <v>2730</v>
      </c>
      <c r="DK24" s="184" t="s">
        <v>2838</v>
      </c>
      <c r="DL24" s="184" t="s">
        <v>2948</v>
      </c>
      <c r="DM24" s="184" t="s">
        <v>2730</v>
      </c>
      <c r="DN24" s="184" t="s">
        <v>2838</v>
      </c>
      <c r="DO24" s="184" t="s">
        <v>2948</v>
      </c>
      <c r="DP24" s="184" t="s">
        <v>2730</v>
      </c>
      <c r="DQ24" s="184" t="s">
        <v>2838</v>
      </c>
      <c r="DR24" s="184" t="s">
        <v>2948</v>
      </c>
      <c r="DS24" s="184" t="s">
        <v>2730</v>
      </c>
      <c r="DT24" s="184" t="s">
        <v>2838</v>
      </c>
      <c r="DU24" s="184" t="s">
        <v>2948</v>
      </c>
      <c r="DV24" s="184" t="s">
        <v>2730</v>
      </c>
      <c r="DW24" s="184" t="s">
        <v>2838</v>
      </c>
      <c r="DX24" s="184" t="s">
        <v>2948</v>
      </c>
      <c r="DY24" s="184" t="s">
        <v>2730</v>
      </c>
      <c r="DZ24" s="184" t="s">
        <v>2838</v>
      </c>
      <c r="EA24" s="184" t="s">
        <v>2868</v>
      </c>
      <c r="EB24" s="184" t="s">
        <v>2950</v>
      </c>
      <c r="EC24" s="184" t="s">
        <v>2838</v>
      </c>
      <c r="ED24" s="184" t="s">
        <v>2730</v>
      </c>
      <c r="EE24" s="184" t="s">
        <v>2951</v>
      </c>
      <c r="EF24" s="184" t="s">
        <v>2838</v>
      </c>
      <c r="EG24" s="184" t="s">
        <v>2730</v>
      </c>
      <c r="EH24" s="184" t="s">
        <v>2952</v>
      </c>
      <c r="EI24" s="184" t="s">
        <v>2838</v>
      </c>
      <c r="EJ24" s="184" t="s">
        <v>2953</v>
      </c>
      <c r="EK24" s="184" t="s">
        <v>2730</v>
      </c>
      <c r="EL24" s="184" t="s">
        <v>2838</v>
      </c>
      <c r="EM24" s="184" t="s">
        <v>2954</v>
      </c>
      <c r="EN24" s="184" t="s">
        <v>2730</v>
      </c>
      <c r="EO24" s="184" t="s">
        <v>2838</v>
      </c>
      <c r="EP24" s="184" t="s">
        <v>2936</v>
      </c>
      <c r="EQ24" s="184" t="s">
        <v>2868</v>
      </c>
      <c r="ER24" s="184" t="s">
        <v>2838</v>
      </c>
      <c r="ES24" s="184" t="s">
        <v>2730</v>
      </c>
      <c r="ET24" s="184" t="s">
        <v>2730</v>
      </c>
    </row>
    <row r="25" spans="1:150" x14ac:dyDescent="0.25">
      <c r="A25" s="1"/>
      <c r="B25" s="185" t="s">
        <v>2955</v>
      </c>
      <c r="C25" s="185" t="s">
        <v>152</v>
      </c>
      <c r="D25" s="185" t="s">
        <v>996</v>
      </c>
      <c r="E25" s="185" t="s">
        <v>2956</v>
      </c>
      <c r="F25" s="185" t="s">
        <v>2957</v>
      </c>
      <c r="G25" s="186" t="s">
        <v>2838</v>
      </c>
      <c r="H25" s="186" t="s">
        <v>2730</v>
      </c>
      <c r="I25" s="186" t="s">
        <v>2730</v>
      </c>
      <c r="J25" s="186" t="s">
        <v>2838</v>
      </c>
      <c r="K25" s="186" t="s">
        <v>2730</v>
      </c>
      <c r="L25" s="186" t="s">
        <v>2730</v>
      </c>
      <c r="M25" s="186" t="s">
        <v>2838</v>
      </c>
      <c r="N25" s="186" t="s">
        <v>2730</v>
      </c>
      <c r="O25" s="186" t="s">
        <v>2730</v>
      </c>
      <c r="P25" s="186" t="s">
        <v>2838</v>
      </c>
      <c r="Q25" s="186" t="s">
        <v>2730</v>
      </c>
      <c r="R25" s="186" t="s">
        <v>2730</v>
      </c>
      <c r="S25" s="186" t="s">
        <v>2838</v>
      </c>
      <c r="T25" s="186" t="s">
        <v>2730</v>
      </c>
      <c r="U25" s="186" t="s">
        <v>2730</v>
      </c>
      <c r="V25" s="186" t="s">
        <v>2838</v>
      </c>
      <c r="W25" s="186" t="s">
        <v>2730</v>
      </c>
      <c r="X25" s="186" t="s">
        <v>2730</v>
      </c>
      <c r="Y25" s="186" t="s">
        <v>2838</v>
      </c>
      <c r="Z25" s="186" t="s">
        <v>2730</v>
      </c>
      <c r="AA25" s="186" t="s">
        <v>2730</v>
      </c>
      <c r="AB25" s="186" t="s">
        <v>2838</v>
      </c>
      <c r="AC25" s="186" t="s">
        <v>2730</v>
      </c>
      <c r="AD25" s="186" t="s">
        <v>2730</v>
      </c>
      <c r="AE25" s="186" t="s">
        <v>2838</v>
      </c>
      <c r="AF25" s="186" t="s">
        <v>2730</v>
      </c>
      <c r="AG25" s="186" t="s">
        <v>2730</v>
      </c>
      <c r="AH25" s="186" t="s">
        <v>2838</v>
      </c>
      <c r="AI25" s="186" t="s">
        <v>2730</v>
      </c>
      <c r="AJ25" s="186" t="s">
        <v>2730</v>
      </c>
      <c r="AK25" s="186" t="s">
        <v>2838</v>
      </c>
      <c r="AL25" s="186" t="s">
        <v>2730</v>
      </c>
      <c r="AM25" s="186" t="s">
        <v>2730</v>
      </c>
      <c r="AN25" s="186" t="s">
        <v>2838</v>
      </c>
      <c r="AO25" s="186" t="s">
        <v>2730</v>
      </c>
      <c r="AP25" s="186" t="s">
        <v>2730</v>
      </c>
      <c r="AQ25" s="186" t="s">
        <v>2838</v>
      </c>
      <c r="AR25" s="186" t="s">
        <v>2730</v>
      </c>
      <c r="AS25" s="186" t="s">
        <v>2730</v>
      </c>
      <c r="AT25" s="186" t="s">
        <v>2838</v>
      </c>
      <c r="AU25" s="186" t="s">
        <v>2730</v>
      </c>
      <c r="AV25" s="186" t="s">
        <v>2730</v>
      </c>
      <c r="AW25" s="186" t="s">
        <v>2838</v>
      </c>
      <c r="AX25" s="186" t="s">
        <v>2730</v>
      </c>
      <c r="AY25" s="186" t="s">
        <v>2730</v>
      </c>
      <c r="AZ25" s="186" t="s">
        <v>2838</v>
      </c>
      <c r="BA25" s="186" t="s">
        <v>2730</v>
      </c>
      <c r="BB25" s="186" t="s">
        <v>2730</v>
      </c>
      <c r="BC25" s="186" t="s">
        <v>2838</v>
      </c>
      <c r="BD25" s="186" t="s">
        <v>2958</v>
      </c>
      <c r="BE25" s="186" t="s">
        <v>2730</v>
      </c>
      <c r="BF25" s="186" t="s">
        <v>2838</v>
      </c>
      <c r="BG25" s="186" t="s">
        <v>2959</v>
      </c>
      <c r="BH25" s="186" t="s">
        <v>2960</v>
      </c>
      <c r="BI25" s="186" t="s">
        <v>2838</v>
      </c>
      <c r="BJ25" s="186" t="s">
        <v>2961</v>
      </c>
      <c r="BK25" s="186" t="s">
        <v>2730</v>
      </c>
      <c r="BL25" s="186" t="s">
        <v>2838</v>
      </c>
      <c r="BM25" s="186" t="s">
        <v>2962</v>
      </c>
      <c r="BN25" s="186" t="s">
        <v>2730</v>
      </c>
      <c r="BO25" s="186" t="s">
        <v>2838</v>
      </c>
      <c r="BP25" s="186" t="s">
        <v>2963</v>
      </c>
      <c r="BQ25" s="186" t="s">
        <v>2964</v>
      </c>
      <c r="BR25" s="186" t="s">
        <v>2838</v>
      </c>
      <c r="BS25" s="186" t="s">
        <v>2965</v>
      </c>
      <c r="BT25" s="186" t="s">
        <v>2730</v>
      </c>
      <c r="BU25" s="186" t="s">
        <v>2838</v>
      </c>
      <c r="BV25" s="186" t="s">
        <v>2730</v>
      </c>
      <c r="BW25" s="186" t="s">
        <v>2730</v>
      </c>
      <c r="BX25" s="186" t="s">
        <v>2838</v>
      </c>
      <c r="BY25" s="186" t="s">
        <v>2730</v>
      </c>
      <c r="BZ25" s="186" t="s">
        <v>2730</v>
      </c>
      <c r="CA25" s="186" t="s">
        <v>2838</v>
      </c>
      <c r="CB25" s="186" t="s">
        <v>2730</v>
      </c>
      <c r="CC25" s="186" t="s">
        <v>2966</v>
      </c>
      <c r="CD25" s="186" t="s">
        <v>2838</v>
      </c>
      <c r="CE25" s="186" t="s">
        <v>2967</v>
      </c>
      <c r="CF25" s="186" t="s">
        <v>2730</v>
      </c>
      <c r="CG25" s="186" t="s">
        <v>2838</v>
      </c>
      <c r="CH25" s="186" t="s">
        <v>2968</v>
      </c>
      <c r="CI25" s="186" t="s">
        <v>2730</v>
      </c>
      <c r="CJ25" s="186" t="s">
        <v>2838</v>
      </c>
      <c r="CK25" s="186" t="s">
        <v>2969</v>
      </c>
      <c r="CL25" s="186" t="s">
        <v>2730</v>
      </c>
      <c r="CM25" s="186" t="s">
        <v>2838</v>
      </c>
      <c r="CN25" s="186" t="s">
        <v>2730</v>
      </c>
      <c r="CO25" s="186" t="s">
        <v>2970</v>
      </c>
      <c r="CP25" s="186" t="s">
        <v>2838</v>
      </c>
      <c r="CQ25" s="186" t="s">
        <v>2971</v>
      </c>
      <c r="CR25" s="186" t="s">
        <v>2730</v>
      </c>
      <c r="CS25" s="186" t="s">
        <v>2838</v>
      </c>
      <c r="CT25" s="186" t="s">
        <v>2730</v>
      </c>
      <c r="CU25" s="186" t="s">
        <v>2730</v>
      </c>
      <c r="CV25" s="186" t="s">
        <v>2838</v>
      </c>
      <c r="CW25" s="186" t="s">
        <v>2730</v>
      </c>
      <c r="CX25" s="186" t="s">
        <v>2730</v>
      </c>
      <c r="CY25" s="186" t="s">
        <v>2838</v>
      </c>
      <c r="CZ25" s="186" t="s">
        <v>2730</v>
      </c>
      <c r="DA25" s="186" t="s">
        <v>2730</v>
      </c>
      <c r="DB25" s="186" t="s">
        <v>2838</v>
      </c>
      <c r="DC25" s="186" t="s">
        <v>2972</v>
      </c>
      <c r="DD25" s="186" t="s">
        <v>2730</v>
      </c>
      <c r="DE25" s="186" t="s">
        <v>2838</v>
      </c>
      <c r="DF25" s="186" t="s">
        <v>2730</v>
      </c>
      <c r="DG25" s="186" t="s">
        <v>2730</v>
      </c>
      <c r="DH25" s="186" t="s">
        <v>2838</v>
      </c>
      <c r="DI25" s="186" t="s">
        <v>2973</v>
      </c>
      <c r="DJ25" s="186" t="s">
        <v>2730</v>
      </c>
      <c r="DK25" s="186" t="s">
        <v>2838</v>
      </c>
      <c r="DL25" s="186" t="s">
        <v>2972</v>
      </c>
      <c r="DM25" s="186" t="s">
        <v>2730</v>
      </c>
      <c r="DN25" s="186" t="s">
        <v>2838</v>
      </c>
      <c r="DO25" s="186" t="s">
        <v>2972</v>
      </c>
      <c r="DP25" s="186" t="s">
        <v>2730</v>
      </c>
      <c r="DQ25" s="186" t="s">
        <v>2838</v>
      </c>
      <c r="DR25" s="186" t="s">
        <v>2972</v>
      </c>
      <c r="DS25" s="186" t="s">
        <v>2730</v>
      </c>
      <c r="DT25" s="186" t="s">
        <v>2838</v>
      </c>
      <c r="DU25" s="186" t="s">
        <v>2972</v>
      </c>
      <c r="DV25" s="186" t="s">
        <v>2730</v>
      </c>
      <c r="DW25" s="186" t="s">
        <v>2838</v>
      </c>
      <c r="DX25" s="186" t="s">
        <v>2972</v>
      </c>
      <c r="DY25" s="186" t="s">
        <v>2730</v>
      </c>
      <c r="DZ25" s="186" t="s">
        <v>2838</v>
      </c>
      <c r="EA25" s="186" t="s">
        <v>2960</v>
      </c>
      <c r="EB25" s="186" t="s">
        <v>2974</v>
      </c>
      <c r="EC25" s="186" t="s">
        <v>2838</v>
      </c>
      <c r="ED25" s="186" t="s">
        <v>2730</v>
      </c>
      <c r="EE25" s="186" t="s">
        <v>2975</v>
      </c>
      <c r="EF25" s="186" t="s">
        <v>2838</v>
      </c>
      <c r="EG25" s="186" t="s">
        <v>2730</v>
      </c>
      <c r="EH25" s="186" t="s">
        <v>2976</v>
      </c>
      <c r="EI25" s="186" t="s">
        <v>2838</v>
      </c>
      <c r="EJ25" s="186" t="s">
        <v>2977</v>
      </c>
      <c r="EK25" s="186" t="s">
        <v>2730</v>
      </c>
      <c r="EL25" s="186" t="s">
        <v>2838</v>
      </c>
      <c r="EM25" s="186" t="s">
        <v>2978</v>
      </c>
      <c r="EN25" s="186" t="s">
        <v>2730</v>
      </c>
      <c r="EO25" s="186" t="s">
        <v>2838</v>
      </c>
      <c r="EP25" s="186" t="s">
        <v>2959</v>
      </c>
      <c r="EQ25" s="186" t="s">
        <v>2960</v>
      </c>
      <c r="ER25" s="186" t="s">
        <v>2838</v>
      </c>
      <c r="ES25" s="186" t="s">
        <v>2730</v>
      </c>
      <c r="ET25" s="186" t="s">
        <v>2730</v>
      </c>
    </row>
    <row r="26" spans="1:150" x14ac:dyDescent="0.25">
      <c r="A26" s="1"/>
      <c r="B26" s="185" t="s">
        <v>2979</v>
      </c>
      <c r="C26" s="185" t="s">
        <v>152</v>
      </c>
      <c r="D26" s="185" t="s">
        <v>996</v>
      </c>
      <c r="E26" s="185" t="s">
        <v>2980</v>
      </c>
      <c r="F26" s="185" t="s">
        <v>2981</v>
      </c>
      <c r="G26" s="186" t="s">
        <v>2838</v>
      </c>
      <c r="H26" s="186" t="s">
        <v>2730</v>
      </c>
      <c r="I26" s="186" t="s">
        <v>2730</v>
      </c>
      <c r="J26" s="186" t="s">
        <v>2838</v>
      </c>
      <c r="K26" s="186" t="s">
        <v>2730</v>
      </c>
      <c r="L26" s="186" t="s">
        <v>2730</v>
      </c>
      <c r="M26" s="186" t="s">
        <v>2838</v>
      </c>
      <c r="N26" s="186" t="s">
        <v>2730</v>
      </c>
      <c r="O26" s="186" t="s">
        <v>2730</v>
      </c>
      <c r="P26" s="186" t="s">
        <v>2838</v>
      </c>
      <c r="Q26" s="186" t="s">
        <v>2730</v>
      </c>
      <c r="R26" s="186" t="s">
        <v>2730</v>
      </c>
      <c r="S26" s="186" t="s">
        <v>2838</v>
      </c>
      <c r="T26" s="186" t="s">
        <v>2730</v>
      </c>
      <c r="U26" s="186" t="s">
        <v>2730</v>
      </c>
      <c r="V26" s="186" t="s">
        <v>2838</v>
      </c>
      <c r="W26" s="186" t="s">
        <v>2730</v>
      </c>
      <c r="X26" s="186" t="s">
        <v>2730</v>
      </c>
      <c r="Y26" s="186" t="s">
        <v>2838</v>
      </c>
      <c r="Z26" s="186" t="s">
        <v>2730</v>
      </c>
      <c r="AA26" s="186" t="s">
        <v>2730</v>
      </c>
      <c r="AB26" s="186" t="s">
        <v>2838</v>
      </c>
      <c r="AC26" s="186" t="s">
        <v>2730</v>
      </c>
      <c r="AD26" s="186" t="s">
        <v>2730</v>
      </c>
      <c r="AE26" s="186" t="s">
        <v>2838</v>
      </c>
      <c r="AF26" s="186" t="s">
        <v>2730</v>
      </c>
      <c r="AG26" s="186" t="s">
        <v>2730</v>
      </c>
      <c r="AH26" s="186" t="s">
        <v>2838</v>
      </c>
      <c r="AI26" s="186" t="s">
        <v>2730</v>
      </c>
      <c r="AJ26" s="186" t="s">
        <v>2730</v>
      </c>
      <c r="AK26" s="186" t="s">
        <v>2838</v>
      </c>
      <c r="AL26" s="186" t="s">
        <v>2730</v>
      </c>
      <c r="AM26" s="186" t="s">
        <v>2730</v>
      </c>
      <c r="AN26" s="186" t="s">
        <v>2838</v>
      </c>
      <c r="AO26" s="186" t="s">
        <v>2730</v>
      </c>
      <c r="AP26" s="186" t="s">
        <v>2730</v>
      </c>
      <c r="AQ26" s="186" t="s">
        <v>2838</v>
      </c>
      <c r="AR26" s="186" t="s">
        <v>2730</v>
      </c>
      <c r="AS26" s="186" t="s">
        <v>2730</v>
      </c>
      <c r="AT26" s="186" t="s">
        <v>2838</v>
      </c>
      <c r="AU26" s="186" t="s">
        <v>2730</v>
      </c>
      <c r="AV26" s="186" t="s">
        <v>2730</v>
      </c>
      <c r="AW26" s="186" t="s">
        <v>2838</v>
      </c>
      <c r="AX26" s="186" t="s">
        <v>2730</v>
      </c>
      <c r="AY26" s="186" t="s">
        <v>2730</v>
      </c>
      <c r="AZ26" s="186" t="s">
        <v>2838</v>
      </c>
      <c r="BA26" s="186" t="s">
        <v>2730</v>
      </c>
      <c r="BB26" s="186" t="s">
        <v>2730</v>
      </c>
      <c r="BC26" s="186" t="s">
        <v>2838</v>
      </c>
      <c r="BD26" s="186" t="s">
        <v>2958</v>
      </c>
      <c r="BE26" s="186" t="s">
        <v>2730</v>
      </c>
      <c r="BF26" s="186" t="s">
        <v>2838</v>
      </c>
      <c r="BG26" s="186" t="s">
        <v>2959</v>
      </c>
      <c r="BH26" s="186" t="s">
        <v>2960</v>
      </c>
      <c r="BI26" s="186" t="s">
        <v>2838</v>
      </c>
      <c r="BJ26" s="186" t="s">
        <v>2961</v>
      </c>
      <c r="BK26" s="186" t="s">
        <v>2730</v>
      </c>
      <c r="BL26" s="186" t="s">
        <v>2838</v>
      </c>
      <c r="BM26" s="186" t="s">
        <v>2962</v>
      </c>
      <c r="BN26" s="186" t="s">
        <v>2730</v>
      </c>
      <c r="BO26" s="186" t="s">
        <v>2838</v>
      </c>
      <c r="BP26" s="186" t="s">
        <v>2963</v>
      </c>
      <c r="BQ26" s="186" t="s">
        <v>2964</v>
      </c>
      <c r="BR26" s="186" t="s">
        <v>2838</v>
      </c>
      <c r="BS26" s="186" t="s">
        <v>2965</v>
      </c>
      <c r="BT26" s="186" t="s">
        <v>2730</v>
      </c>
      <c r="BU26" s="186" t="s">
        <v>2838</v>
      </c>
      <c r="BV26" s="186" t="s">
        <v>2730</v>
      </c>
      <c r="BW26" s="186" t="s">
        <v>2730</v>
      </c>
      <c r="BX26" s="186" t="s">
        <v>2838</v>
      </c>
      <c r="BY26" s="186" t="s">
        <v>2730</v>
      </c>
      <c r="BZ26" s="186" t="s">
        <v>2730</v>
      </c>
      <c r="CA26" s="186" t="s">
        <v>2838</v>
      </c>
      <c r="CB26" s="186" t="s">
        <v>2730</v>
      </c>
      <c r="CC26" s="186" t="s">
        <v>2966</v>
      </c>
      <c r="CD26" s="186" t="s">
        <v>2838</v>
      </c>
      <c r="CE26" s="186" t="s">
        <v>2967</v>
      </c>
      <c r="CF26" s="186" t="s">
        <v>2730</v>
      </c>
      <c r="CG26" s="186" t="s">
        <v>2838</v>
      </c>
      <c r="CH26" s="186" t="s">
        <v>2968</v>
      </c>
      <c r="CI26" s="186" t="s">
        <v>2730</v>
      </c>
      <c r="CJ26" s="186" t="s">
        <v>2838</v>
      </c>
      <c r="CK26" s="186" t="s">
        <v>2969</v>
      </c>
      <c r="CL26" s="186" t="s">
        <v>2730</v>
      </c>
      <c r="CM26" s="186" t="s">
        <v>2838</v>
      </c>
      <c r="CN26" s="186" t="s">
        <v>2730</v>
      </c>
      <c r="CO26" s="186" t="s">
        <v>2970</v>
      </c>
      <c r="CP26" s="186" t="s">
        <v>2838</v>
      </c>
      <c r="CQ26" s="186" t="s">
        <v>2971</v>
      </c>
      <c r="CR26" s="186" t="s">
        <v>2730</v>
      </c>
      <c r="CS26" s="186" t="s">
        <v>2838</v>
      </c>
      <c r="CT26" s="186" t="s">
        <v>2730</v>
      </c>
      <c r="CU26" s="186" t="s">
        <v>2730</v>
      </c>
      <c r="CV26" s="186" t="s">
        <v>2838</v>
      </c>
      <c r="CW26" s="186" t="s">
        <v>2730</v>
      </c>
      <c r="CX26" s="186" t="s">
        <v>2730</v>
      </c>
      <c r="CY26" s="186" t="s">
        <v>2838</v>
      </c>
      <c r="CZ26" s="186" t="s">
        <v>2730</v>
      </c>
      <c r="DA26" s="186" t="s">
        <v>2730</v>
      </c>
      <c r="DB26" s="186" t="s">
        <v>2838</v>
      </c>
      <c r="DC26" s="186" t="s">
        <v>2972</v>
      </c>
      <c r="DD26" s="186" t="s">
        <v>2730</v>
      </c>
      <c r="DE26" s="186" t="s">
        <v>2838</v>
      </c>
      <c r="DF26" s="186" t="s">
        <v>2730</v>
      </c>
      <c r="DG26" s="186" t="s">
        <v>2730</v>
      </c>
      <c r="DH26" s="186" t="s">
        <v>2838</v>
      </c>
      <c r="DI26" s="186" t="s">
        <v>2973</v>
      </c>
      <c r="DJ26" s="186" t="s">
        <v>2730</v>
      </c>
      <c r="DK26" s="186" t="s">
        <v>2838</v>
      </c>
      <c r="DL26" s="186" t="s">
        <v>2972</v>
      </c>
      <c r="DM26" s="186" t="s">
        <v>2730</v>
      </c>
      <c r="DN26" s="186" t="s">
        <v>2838</v>
      </c>
      <c r="DO26" s="186" t="s">
        <v>2972</v>
      </c>
      <c r="DP26" s="186" t="s">
        <v>2730</v>
      </c>
      <c r="DQ26" s="186" t="s">
        <v>2838</v>
      </c>
      <c r="DR26" s="186" t="s">
        <v>2972</v>
      </c>
      <c r="DS26" s="186" t="s">
        <v>2730</v>
      </c>
      <c r="DT26" s="186" t="s">
        <v>2838</v>
      </c>
      <c r="DU26" s="186" t="s">
        <v>2972</v>
      </c>
      <c r="DV26" s="186" t="s">
        <v>2730</v>
      </c>
      <c r="DW26" s="186" t="s">
        <v>2838</v>
      </c>
      <c r="DX26" s="186" t="s">
        <v>2972</v>
      </c>
      <c r="DY26" s="186" t="s">
        <v>2730</v>
      </c>
      <c r="DZ26" s="186" t="s">
        <v>2838</v>
      </c>
      <c r="EA26" s="186" t="s">
        <v>2960</v>
      </c>
      <c r="EB26" s="186" t="s">
        <v>2974</v>
      </c>
      <c r="EC26" s="186" t="s">
        <v>2838</v>
      </c>
      <c r="ED26" s="186" t="s">
        <v>2730</v>
      </c>
      <c r="EE26" s="186" t="s">
        <v>2975</v>
      </c>
      <c r="EF26" s="186" t="s">
        <v>2838</v>
      </c>
      <c r="EG26" s="186" t="s">
        <v>2730</v>
      </c>
      <c r="EH26" s="186" t="s">
        <v>2976</v>
      </c>
      <c r="EI26" s="186" t="s">
        <v>2838</v>
      </c>
      <c r="EJ26" s="186" t="s">
        <v>2977</v>
      </c>
      <c r="EK26" s="186" t="s">
        <v>2730</v>
      </c>
      <c r="EL26" s="186" t="s">
        <v>2838</v>
      </c>
      <c r="EM26" s="186" t="s">
        <v>2978</v>
      </c>
      <c r="EN26" s="186" t="s">
        <v>2730</v>
      </c>
      <c r="EO26" s="186" t="s">
        <v>2838</v>
      </c>
      <c r="EP26" s="186" t="s">
        <v>2959</v>
      </c>
      <c r="EQ26" s="186" t="s">
        <v>2960</v>
      </c>
      <c r="ER26" s="186" t="s">
        <v>2838</v>
      </c>
      <c r="ES26" s="186" t="s">
        <v>2730</v>
      </c>
      <c r="ET26" s="186" t="s">
        <v>2730</v>
      </c>
    </row>
    <row r="27" spans="1:150" x14ac:dyDescent="0.25">
      <c r="A27" s="1"/>
      <c r="B27" s="185" t="s">
        <v>2982</v>
      </c>
      <c r="C27" s="185" t="s">
        <v>152</v>
      </c>
      <c r="D27" s="185" t="s">
        <v>996</v>
      </c>
      <c r="E27" s="185" t="s">
        <v>2983</v>
      </c>
      <c r="F27" s="185" t="s">
        <v>2984</v>
      </c>
      <c r="G27" s="186" t="s">
        <v>2730</v>
      </c>
      <c r="H27" s="186" t="s">
        <v>2730</v>
      </c>
      <c r="I27" s="186" t="s">
        <v>2730</v>
      </c>
      <c r="J27" s="186" t="s">
        <v>2730</v>
      </c>
      <c r="K27" s="186" t="s">
        <v>2730</v>
      </c>
      <c r="L27" s="186" t="s">
        <v>2730</v>
      </c>
      <c r="M27" s="186" t="s">
        <v>2730</v>
      </c>
      <c r="N27" s="186" t="s">
        <v>2730</v>
      </c>
      <c r="O27" s="186" t="s">
        <v>2730</v>
      </c>
      <c r="P27" s="186" t="s">
        <v>2730</v>
      </c>
      <c r="Q27" s="186" t="s">
        <v>2730</v>
      </c>
      <c r="R27" s="186" t="s">
        <v>2730</v>
      </c>
      <c r="S27" s="186" t="s">
        <v>2730</v>
      </c>
      <c r="T27" s="186" t="s">
        <v>2730</v>
      </c>
      <c r="U27" s="186" t="s">
        <v>2730</v>
      </c>
      <c r="V27" s="186" t="s">
        <v>2730</v>
      </c>
      <c r="W27" s="186" t="s">
        <v>2730</v>
      </c>
      <c r="X27" s="186" t="s">
        <v>2730</v>
      </c>
      <c r="Y27" s="186" t="s">
        <v>2730</v>
      </c>
      <c r="Z27" s="186" t="s">
        <v>2730</v>
      </c>
      <c r="AA27" s="186" t="s">
        <v>2730</v>
      </c>
      <c r="AB27" s="186" t="s">
        <v>2730</v>
      </c>
      <c r="AC27" s="186" t="s">
        <v>2730</v>
      </c>
      <c r="AD27" s="186" t="s">
        <v>2730</v>
      </c>
      <c r="AE27" s="186" t="s">
        <v>2730</v>
      </c>
      <c r="AF27" s="186" t="s">
        <v>2730</v>
      </c>
      <c r="AG27" s="186" t="s">
        <v>2730</v>
      </c>
      <c r="AH27" s="186" t="s">
        <v>2730</v>
      </c>
      <c r="AI27" s="186" t="s">
        <v>2730</v>
      </c>
      <c r="AJ27" s="186" t="s">
        <v>2730</v>
      </c>
      <c r="AK27" s="186" t="s">
        <v>2730</v>
      </c>
      <c r="AL27" s="186" t="s">
        <v>2730</v>
      </c>
      <c r="AM27" s="186" t="s">
        <v>2730</v>
      </c>
      <c r="AN27" s="186" t="s">
        <v>2730</v>
      </c>
      <c r="AO27" s="186" t="s">
        <v>2730</v>
      </c>
      <c r="AP27" s="186" t="s">
        <v>2730</v>
      </c>
      <c r="AQ27" s="186" t="s">
        <v>2730</v>
      </c>
      <c r="AR27" s="186" t="s">
        <v>2730</v>
      </c>
      <c r="AS27" s="186" t="s">
        <v>2730</v>
      </c>
      <c r="AT27" s="186" t="s">
        <v>2730</v>
      </c>
      <c r="AU27" s="186" t="s">
        <v>2730</v>
      </c>
      <c r="AV27" s="186" t="s">
        <v>2730</v>
      </c>
      <c r="AW27" s="186" t="s">
        <v>2730</v>
      </c>
      <c r="AX27" s="186" t="s">
        <v>2730</v>
      </c>
      <c r="AY27" s="186" t="s">
        <v>2730</v>
      </c>
      <c r="AZ27" s="186" t="s">
        <v>2730</v>
      </c>
      <c r="BA27" s="186" t="s">
        <v>2730</v>
      </c>
      <c r="BB27" s="186" t="s">
        <v>2730</v>
      </c>
      <c r="BC27" s="186" t="s">
        <v>2730</v>
      </c>
      <c r="BD27" s="186" t="s">
        <v>2730</v>
      </c>
      <c r="BE27" s="186" t="s">
        <v>2730</v>
      </c>
      <c r="BF27" s="186" t="s">
        <v>2730</v>
      </c>
      <c r="BG27" s="186" t="s">
        <v>2730</v>
      </c>
      <c r="BH27" s="186" t="s">
        <v>2730</v>
      </c>
      <c r="BI27" s="186" t="s">
        <v>2730</v>
      </c>
      <c r="BJ27" s="186" t="s">
        <v>2730</v>
      </c>
      <c r="BK27" s="186" t="s">
        <v>2730</v>
      </c>
      <c r="BL27" s="186" t="s">
        <v>2730</v>
      </c>
      <c r="BM27" s="186" t="s">
        <v>2730</v>
      </c>
      <c r="BN27" s="186" t="s">
        <v>2730</v>
      </c>
      <c r="BO27" s="186" t="s">
        <v>2730</v>
      </c>
      <c r="BP27" s="186" t="s">
        <v>2730</v>
      </c>
      <c r="BQ27" s="186" t="s">
        <v>2730</v>
      </c>
      <c r="BR27" s="186" t="s">
        <v>2730</v>
      </c>
      <c r="BS27" s="186" t="s">
        <v>2730</v>
      </c>
      <c r="BT27" s="186" t="s">
        <v>2730</v>
      </c>
      <c r="BU27" s="186" t="s">
        <v>2730</v>
      </c>
      <c r="BV27" s="186" t="s">
        <v>2730</v>
      </c>
      <c r="BW27" s="186" t="s">
        <v>2730</v>
      </c>
      <c r="BX27" s="186" t="s">
        <v>2730</v>
      </c>
      <c r="BY27" s="186" t="s">
        <v>2730</v>
      </c>
      <c r="BZ27" s="186" t="s">
        <v>2730</v>
      </c>
      <c r="CA27" s="186" t="s">
        <v>2730</v>
      </c>
      <c r="CB27" s="186" t="s">
        <v>2730</v>
      </c>
      <c r="CC27" s="186" t="s">
        <v>2730</v>
      </c>
      <c r="CD27" s="186" t="s">
        <v>2730</v>
      </c>
      <c r="CE27" s="186" t="s">
        <v>2730</v>
      </c>
      <c r="CF27" s="186" t="s">
        <v>2730</v>
      </c>
      <c r="CG27" s="186" t="s">
        <v>2730</v>
      </c>
      <c r="CH27" s="186" t="s">
        <v>2730</v>
      </c>
      <c r="CI27" s="186" t="s">
        <v>2730</v>
      </c>
      <c r="CJ27" s="186" t="s">
        <v>2730</v>
      </c>
      <c r="CK27" s="186" t="s">
        <v>2730</v>
      </c>
      <c r="CL27" s="186" t="s">
        <v>2730</v>
      </c>
      <c r="CM27" s="186" t="s">
        <v>2730</v>
      </c>
      <c r="CN27" s="186" t="s">
        <v>2730</v>
      </c>
      <c r="CO27" s="186" t="s">
        <v>2730</v>
      </c>
      <c r="CP27" s="186" t="s">
        <v>2730</v>
      </c>
      <c r="CQ27" s="186" t="s">
        <v>2730</v>
      </c>
      <c r="CR27" s="186" t="s">
        <v>2730</v>
      </c>
      <c r="CS27" s="186" t="s">
        <v>2730</v>
      </c>
      <c r="CT27" s="186" t="s">
        <v>2730</v>
      </c>
      <c r="CU27" s="186" t="s">
        <v>2730</v>
      </c>
      <c r="CV27" s="186" t="s">
        <v>2730</v>
      </c>
      <c r="CW27" s="186" t="s">
        <v>2730</v>
      </c>
      <c r="CX27" s="186" t="s">
        <v>2730</v>
      </c>
      <c r="CY27" s="186" t="s">
        <v>2730</v>
      </c>
      <c r="CZ27" s="186" t="s">
        <v>2730</v>
      </c>
      <c r="DA27" s="186" t="s">
        <v>2730</v>
      </c>
      <c r="DB27" s="186" t="s">
        <v>2730</v>
      </c>
      <c r="DC27" s="186" t="s">
        <v>2730</v>
      </c>
      <c r="DD27" s="186" t="s">
        <v>2730</v>
      </c>
      <c r="DE27" s="186" t="s">
        <v>2730</v>
      </c>
      <c r="DF27" s="186" t="s">
        <v>2730</v>
      </c>
      <c r="DG27" s="186" t="s">
        <v>2730</v>
      </c>
      <c r="DH27" s="186" t="s">
        <v>2730</v>
      </c>
      <c r="DI27" s="186" t="s">
        <v>2730</v>
      </c>
      <c r="DJ27" s="186" t="s">
        <v>2730</v>
      </c>
      <c r="DK27" s="186" t="s">
        <v>2730</v>
      </c>
      <c r="DL27" s="186" t="s">
        <v>2730</v>
      </c>
      <c r="DM27" s="186" t="s">
        <v>2730</v>
      </c>
      <c r="DN27" s="186" t="s">
        <v>2730</v>
      </c>
      <c r="DO27" s="186" t="s">
        <v>2730</v>
      </c>
      <c r="DP27" s="186" t="s">
        <v>2730</v>
      </c>
      <c r="DQ27" s="186" t="s">
        <v>2730</v>
      </c>
      <c r="DR27" s="186" t="s">
        <v>2730</v>
      </c>
      <c r="DS27" s="186" t="s">
        <v>2730</v>
      </c>
      <c r="DT27" s="186" t="s">
        <v>2730</v>
      </c>
      <c r="DU27" s="186" t="s">
        <v>2730</v>
      </c>
      <c r="DV27" s="186" t="s">
        <v>2730</v>
      </c>
      <c r="DW27" s="186" t="s">
        <v>2730</v>
      </c>
      <c r="DX27" s="186" t="s">
        <v>2730</v>
      </c>
      <c r="DY27" s="186" t="s">
        <v>2730</v>
      </c>
      <c r="DZ27" s="186" t="s">
        <v>2730</v>
      </c>
      <c r="EA27" s="186" t="s">
        <v>2730</v>
      </c>
      <c r="EB27" s="186" t="s">
        <v>2730</v>
      </c>
      <c r="EC27" s="186" t="s">
        <v>2730</v>
      </c>
      <c r="ED27" s="186" t="s">
        <v>2730</v>
      </c>
      <c r="EE27" s="186" t="s">
        <v>2730</v>
      </c>
      <c r="EF27" s="186" t="s">
        <v>2730</v>
      </c>
      <c r="EG27" s="186" t="s">
        <v>2730</v>
      </c>
      <c r="EH27" s="186" t="s">
        <v>2730</v>
      </c>
      <c r="EI27" s="186" t="s">
        <v>2730</v>
      </c>
      <c r="EJ27" s="186" t="s">
        <v>2730</v>
      </c>
      <c r="EK27" s="186" t="s">
        <v>2730</v>
      </c>
      <c r="EL27" s="186" t="s">
        <v>2730</v>
      </c>
      <c r="EM27" s="186" t="s">
        <v>2730</v>
      </c>
      <c r="EN27" s="186" t="s">
        <v>2730</v>
      </c>
      <c r="EO27" s="186" t="s">
        <v>2730</v>
      </c>
      <c r="EP27" s="186" t="s">
        <v>2730</v>
      </c>
      <c r="EQ27" s="186" t="s">
        <v>2730</v>
      </c>
      <c r="ER27" s="186" t="s">
        <v>2730</v>
      </c>
      <c r="ES27" s="186" t="s">
        <v>2730</v>
      </c>
      <c r="ET27" s="186" t="s">
        <v>2730</v>
      </c>
    </row>
    <row r="28" spans="1:150" x14ac:dyDescent="0.25">
      <c r="A28" s="1"/>
      <c r="B28" s="185" t="s">
        <v>2985</v>
      </c>
      <c r="C28" s="185" t="s">
        <v>152</v>
      </c>
      <c r="D28" s="185" t="s">
        <v>996</v>
      </c>
      <c r="E28" s="185" t="s">
        <v>2986</v>
      </c>
      <c r="F28" s="185" t="s">
        <v>2987</v>
      </c>
      <c r="G28" s="186" t="s">
        <v>2838</v>
      </c>
      <c r="H28" s="186" t="s">
        <v>2730</v>
      </c>
      <c r="I28" s="186" t="s">
        <v>2730</v>
      </c>
      <c r="J28" s="186" t="s">
        <v>2838</v>
      </c>
      <c r="K28" s="186" t="s">
        <v>2730</v>
      </c>
      <c r="L28" s="186" t="s">
        <v>2730</v>
      </c>
      <c r="M28" s="186" t="s">
        <v>2838</v>
      </c>
      <c r="N28" s="186" t="s">
        <v>2730</v>
      </c>
      <c r="O28" s="186" t="s">
        <v>2730</v>
      </c>
      <c r="P28" s="186" t="s">
        <v>2838</v>
      </c>
      <c r="Q28" s="186" t="s">
        <v>2730</v>
      </c>
      <c r="R28" s="186" t="s">
        <v>2730</v>
      </c>
      <c r="S28" s="186" t="s">
        <v>2838</v>
      </c>
      <c r="T28" s="186" t="s">
        <v>2730</v>
      </c>
      <c r="U28" s="186" t="s">
        <v>2730</v>
      </c>
      <c r="V28" s="186" t="s">
        <v>2838</v>
      </c>
      <c r="W28" s="186" t="s">
        <v>2730</v>
      </c>
      <c r="X28" s="186" t="s">
        <v>2730</v>
      </c>
      <c r="Y28" s="186" t="s">
        <v>2838</v>
      </c>
      <c r="Z28" s="186" t="s">
        <v>2730</v>
      </c>
      <c r="AA28" s="186" t="s">
        <v>2730</v>
      </c>
      <c r="AB28" s="186" t="s">
        <v>2838</v>
      </c>
      <c r="AC28" s="186" t="s">
        <v>2730</v>
      </c>
      <c r="AD28" s="186" t="s">
        <v>2730</v>
      </c>
      <c r="AE28" s="186" t="s">
        <v>2838</v>
      </c>
      <c r="AF28" s="186" t="s">
        <v>2730</v>
      </c>
      <c r="AG28" s="186" t="s">
        <v>2730</v>
      </c>
      <c r="AH28" s="186" t="s">
        <v>2838</v>
      </c>
      <c r="AI28" s="186" t="s">
        <v>2730</v>
      </c>
      <c r="AJ28" s="186" t="s">
        <v>2730</v>
      </c>
      <c r="AK28" s="186" t="s">
        <v>2838</v>
      </c>
      <c r="AL28" s="186" t="s">
        <v>2730</v>
      </c>
      <c r="AM28" s="186" t="s">
        <v>2730</v>
      </c>
      <c r="AN28" s="186" t="s">
        <v>2838</v>
      </c>
      <c r="AO28" s="186" t="s">
        <v>2730</v>
      </c>
      <c r="AP28" s="186" t="s">
        <v>2730</v>
      </c>
      <c r="AQ28" s="186" t="s">
        <v>2838</v>
      </c>
      <c r="AR28" s="186" t="s">
        <v>2730</v>
      </c>
      <c r="AS28" s="186" t="s">
        <v>2730</v>
      </c>
      <c r="AT28" s="186" t="s">
        <v>2838</v>
      </c>
      <c r="AU28" s="186" t="s">
        <v>2730</v>
      </c>
      <c r="AV28" s="186" t="s">
        <v>2730</v>
      </c>
      <c r="AW28" s="186" t="s">
        <v>2838</v>
      </c>
      <c r="AX28" s="186" t="s">
        <v>2730</v>
      </c>
      <c r="AY28" s="186" t="s">
        <v>2730</v>
      </c>
      <c r="AZ28" s="186" t="s">
        <v>2838</v>
      </c>
      <c r="BA28" s="186" t="s">
        <v>2730</v>
      </c>
      <c r="BB28" s="186" t="s">
        <v>2730</v>
      </c>
      <c r="BC28" s="186" t="s">
        <v>2838</v>
      </c>
      <c r="BD28" s="186" t="s">
        <v>2958</v>
      </c>
      <c r="BE28" s="186" t="s">
        <v>2730</v>
      </c>
      <c r="BF28" s="186" t="s">
        <v>2838</v>
      </c>
      <c r="BG28" s="186" t="s">
        <v>2959</v>
      </c>
      <c r="BH28" s="186" t="s">
        <v>2960</v>
      </c>
      <c r="BI28" s="186" t="s">
        <v>2838</v>
      </c>
      <c r="BJ28" s="186" t="s">
        <v>2961</v>
      </c>
      <c r="BK28" s="186" t="s">
        <v>2730</v>
      </c>
      <c r="BL28" s="186" t="s">
        <v>2838</v>
      </c>
      <c r="BM28" s="186" t="s">
        <v>2962</v>
      </c>
      <c r="BN28" s="186" t="s">
        <v>2730</v>
      </c>
      <c r="BO28" s="186" t="s">
        <v>2838</v>
      </c>
      <c r="BP28" s="186" t="s">
        <v>2963</v>
      </c>
      <c r="BQ28" s="186" t="s">
        <v>2964</v>
      </c>
      <c r="BR28" s="186" t="s">
        <v>2838</v>
      </c>
      <c r="BS28" s="186" t="s">
        <v>2965</v>
      </c>
      <c r="BT28" s="186" t="s">
        <v>2730</v>
      </c>
      <c r="BU28" s="186" t="s">
        <v>2838</v>
      </c>
      <c r="BV28" s="186" t="s">
        <v>2730</v>
      </c>
      <c r="BW28" s="186" t="s">
        <v>2730</v>
      </c>
      <c r="BX28" s="186" t="s">
        <v>2838</v>
      </c>
      <c r="BY28" s="186" t="s">
        <v>2730</v>
      </c>
      <c r="BZ28" s="186" t="s">
        <v>2730</v>
      </c>
      <c r="CA28" s="186" t="s">
        <v>2838</v>
      </c>
      <c r="CB28" s="186" t="s">
        <v>2730</v>
      </c>
      <c r="CC28" s="186" t="s">
        <v>2966</v>
      </c>
      <c r="CD28" s="186" t="s">
        <v>2838</v>
      </c>
      <c r="CE28" s="186" t="s">
        <v>2967</v>
      </c>
      <c r="CF28" s="186" t="s">
        <v>2730</v>
      </c>
      <c r="CG28" s="186" t="s">
        <v>2838</v>
      </c>
      <c r="CH28" s="186" t="s">
        <v>2968</v>
      </c>
      <c r="CI28" s="186" t="s">
        <v>2730</v>
      </c>
      <c r="CJ28" s="186" t="s">
        <v>2838</v>
      </c>
      <c r="CK28" s="186" t="s">
        <v>2969</v>
      </c>
      <c r="CL28" s="186" t="s">
        <v>2730</v>
      </c>
      <c r="CM28" s="186" t="s">
        <v>2838</v>
      </c>
      <c r="CN28" s="186" t="s">
        <v>2730</v>
      </c>
      <c r="CO28" s="186" t="s">
        <v>2970</v>
      </c>
      <c r="CP28" s="186" t="s">
        <v>2838</v>
      </c>
      <c r="CQ28" s="186" t="s">
        <v>2971</v>
      </c>
      <c r="CR28" s="186" t="s">
        <v>2730</v>
      </c>
      <c r="CS28" s="186" t="s">
        <v>2838</v>
      </c>
      <c r="CT28" s="186" t="s">
        <v>2730</v>
      </c>
      <c r="CU28" s="186" t="s">
        <v>2730</v>
      </c>
      <c r="CV28" s="186" t="s">
        <v>2838</v>
      </c>
      <c r="CW28" s="186" t="s">
        <v>2730</v>
      </c>
      <c r="CX28" s="186" t="s">
        <v>2730</v>
      </c>
      <c r="CY28" s="186" t="s">
        <v>2838</v>
      </c>
      <c r="CZ28" s="186" t="s">
        <v>2730</v>
      </c>
      <c r="DA28" s="186" t="s">
        <v>2730</v>
      </c>
      <c r="DB28" s="186" t="s">
        <v>2838</v>
      </c>
      <c r="DC28" s="186" t="s">
        <v>2972</v>
      </c>
      <c r="DD28" s="186" t="s">
        <v>2730</v>
      </c>
      <c r="DE28" s="186" t="s">
        <v>2838</v>
      </c>
      <c r="DF28" s="186" t="s">
        <v>2730</v>
      </c>
      <c r="DG28" s="186" t="s">
        <v>2730</v>
      </c>
      <c r="DH28" s="186" t="s">
        <v>2838</v>
      </c>
      <c r="DI28" s="186" t="s">
        <v>2973</v>
      </c>
      <c r="DJ28" s="186" t="s">
        <v>2730</v>
      </c>
      <c r="DK28" s="186" t="s">
        <v>2838</v>
      </c>
      <c r="DL28" s="186" t="s">
        <v>2972</v>
      </c>
      <c r="DM28" s="186" t="s">
        <v>2730</v>
      </c>
      <c r="DN28" s="186" t="s">
        <v>2838</v>
      </c>
      <c r="DO28" s="186" t="s">
        <v>2972</v>
      </c>
      <c r="DP28" s="186" t="s">
        <v>2730</v>
      </c>
      <c r="DQ28" s="186" t="s">
        <v>2838</v>
      </c>
      <c r="DR28" s="186" t="s">
        <v>2972</v>
      </c>
      <c r="DS28" s="186" t="s">
        <v>2730</v>
      </c>
      <c r="DT28" s="186" t="s">
        <v>2838</v>
      </c>
      <c r="DU28" s="186" t="s">
        <v>2972</v>
      </c>
      <c r="DV28" s="186" t="s">
        <v>2730</v>
      </c>
      <c r="DW28" s="186" t="s">
        <v>2838</v>
      </c>
      <c r="DX28" s="186" t="s">
        <v>2972</v>
      </c>
      <c r="DY28" s="186" t="s">
        <v>2730</v>
      </c>
      <c r="DZ28" s="186" t="s">
        <v>2838</v>
      </c>
      <c r="EA28" s="186" t="s">
        <v>2960</v>
      </c>
      <c r="EB28" s="186" t="s">
        <v>2974</v>
      </c>
      <c r="EC28" s="186" t="s">
        <v>2838</v>
      </c>
      <c r="ED28" s="186" t="s">
        <v>2730</v>
      </c>
      <c r="EE28" s="186" t="s">
        <v>2975</v>
      </c>
      <c r="EF28" s="186" t="s">
        <v>2838</v>
      </c>
      <c r="EG28" s="186" t="s">
        <v>2730</v>
      </c>
      <c r="EH28" s="186" t="s">
        <v>2976</v>
      </c>
      <c r="EI28" s="186" t="s">
        <v>2838</v>
      </c>
      <c r="EJ28" s="186" t="s">
        <v>2977</v>
      </c>
      <c r="EK28" s="186" t="s">
        <v>2730</v>
      </c>
      <c r="EL28" s="186" t="s">
        <v>2838</v>
      </c>
      <c r="EM28" s="186" t="s">
        <v>2978</v>
      </c>
      <c r="EN28" s="186" t="s">
        <v>2730</v>
      </c>
      <c r="EO28" s="186" t="s">
        <v>2838</v>
      </c>
      <c r="EP28" s="186" t="s">
        <v>2959</v>
      </c>
      <c r="EQ28" s="186" t="s">
        <v>2960</v>
      </c>
      <c r="ER28" s="186" t="s">
        <v>2838</v>
      </c>
      <c r="ES28" s="186" t="s">
        <v>2730</v>
      </c>
      <c r="ET28" s="186" t="s">
        <v>2730</v>
      </c>
    </row>
    <row r="29" spans="1:150" x14ac:dyDescent="0.25">
      <c r="A29" s="1"/>
      <c r="B29" s="184" t="s">
        <v>2988</v>
      </c>
      <c r="C29" s="184" t="s">
        <v>152</v>
      </c>
      <c r="D29" s="184" t="s">
        <v>994</v>
      </c>
      <c r="E29" s="184" t="s">
        <v>2989</v>
      </c>
      <c r="F29" s="184" t="s">
        <v>2990</v>
      </c>
      <c r="G29" s="184" t="s">
        <v>2838</v>
      </c>
      <c r="H29" s="184" t="s">
        <v>2730</v>
      </c>
      <c r="I29" s="184" t="s">
        <v>2730</v>
      </c>
      <c r="J29" s="184" t="s">
        <v>2838</v>
      </c>
      <c r="K29" s="184" t="s">
        <v>2730</v>
      </c>
      <c r="L29" s="184" t="s">
        <v>2730</v>
      </c>
      <c r="M29" s="184" t="s">
        <v>2838</v>
      </c>
      <c r="N29" s="184" t="s">
        <v>2730</v>
      </c>
      <c r="O29" s="184" t="s">
        <v>2730</v>
      </c>
      <c r="P29" s="184" t="s">
        <v>2838</v>
      </c>
      <c r="Q29" s="184" t="s">
        <v>2730</v>
      </c>
      <c r="R29" s="184" t="s">
        <v>2730</v>
      </c>
      <c r="S29" s="184" t="s">
        <v>2838</v>
      </c>
      <c r="T29" s="184" t="s">
        <v>2730</v>
      </c>
      <c r="U29" s="184" t="s">
        <v>2730</v>
      </c>
      <c r="V29" s="184" t="s">
        <v>2838</v>
      </c>
      <c r="W29" s="184" t="s">
        <v>2730</v>
      </c>
      <c r="X29" s="184" t="s">
        <v>2730</v>
      </c>
      <c r="Y29" s="184" t="s">
        <v>2838</v>
      </c>
      <c r="Z29" s="184" t="s">
        <v>2730</v>
      </c>
      <c r="AA29" s="184" t="s">
        <v>2730</v>
      </c>
      <c r="AB29" s="184" t="s">
        <v>2838</v>
      </c>
      <c r="AC29" s="184" t="s">
        <v>2730</v>
      </c>
      <c r="AD29" s="184" t="s">
        <v>2730</v>
      </c>
      <c r="AE29" s="184" t="s">
        <v>2838</v>
      </c>
      <c r="AF29" s="184" t="s">
        <v>2730</v>
      </c>
      <c r="AG29" s="184" t="s">
        <v>2730</v>
      </c>
      <c r="AH29" s="184" t="s">
        <v>2838</v>
      </c>
      <c r="AI29" s="184" t="s">
        <v>2730</v>
      </c>
      <c r="AJ29" s="184" t="s">
        <v>2730</v>
      </c>
      <c r="AK29" s="184" t="s">
        <v>2838</v>
      </c>
      <c r="AL29" s="184" t="s">
        <v>2730</v>
      </c>
      <c r="AM29" s="184" t="s">
        <v>2730</v>
      </c>
      <c r="AN29" s="184" t="s">
        <v>2838</v>
      </c>
      <c r="AO29" s="184" t="s">
        <v>2730</v>
      </c>
      <c r="AP29" s="184" t="s">
        <v>2730</v>
      </c>
      <c r="AQ29" s="184" t="s">
        <v>2838</v>
      </c>
      <c r="AR29" s="184" t="s">
        <v>2730</v>
      </c>
      <c r="AS29" s="184" t="s">
        <v>2730</v>
      </c>
      <c r="AT29" s="184" t="s">
        <v>2838</v>
      </c>
      <c r="AU29" s="184" t="s">
        <v>2730</v>
      </c>
      <c r="AV29" s="184" t="s">
        <v>2991</v>
      </c>
      <c r="AW29" s="184" t="s">
        <v>2838</v>
      </c>
      <c r="AX29" s="184" t="s">
        <v>2730</v>
      </c>
      <c r="AY29" s="184" t="s">
        <v>2730</v>
      </c>
      <c r="AZ29" s="184" t="s">
        <v>2838</v>
      </c>
      <c r="BA29" s="184" t="s">
        <v>2730</v>
      </c>
      <c r="BB29" s="184" t="s">
        <v>2730</v>
      </c>
      <c r="BC29" s="184" t="s">
        <v>2838</v>
      </c>
      <c r="BD29" s="184" t="s">
        <v>2730</v>
      </c>
      <c r="BE29" s="184" t="s">
        <v>2730</v>
      </c>
      <c r="BF29" s="184" t="s">
        <v>2838</v>
      </c>
      <c r="BG29" s="184" t="s">
        <v>2730</v>
      </c>
      <c r="BH29" s="184" t="s">
        <v>2730</v>
      </c>
      <c r="BI29" s="184" t="s">
        <v>2838</v>
      </c>
      <c r="BJ29" s="184" t="s">
        <v>2730</v>
      </c>
      <c r="BK29" s="184" t="s">
        <v>2730</v>
      </c>
      <c r="BL29" s="184" t="s">
        <v>2838</v>
      </c>
      <c r="BM29" s="184" t="s">
        <v>2730</v>
      </c>
      <c r="BN29" s="184" t="s">
        <v>2730</v>
      </c>
      <c r="BO29" s="184" t="s">
        <v>2838</v>
      </c>
      <c r="BP29" s="184" t="s">
        <v>2730</v>
      </c>
      <c r="BQ29" s="184" t="s">
        <v>2730</v>
      </c>
      <c r="BR29" s="184" t="s">
        <v>2838</v>
      </c>
      <c r="BS29" s="184" t="s">
        <v>2730</v>
      </c>
      <c r="BT29" s="184" t="s">
        <v>2730</v>
      </c>
      <c r="BU29" s="184" t="s">
        <v>2838</v>
      </c>
      <c r="BV29" s="184" t="s">
        <v>2730</v>
      </c>
      <c r="BW29" s="184" t="s">
        <v>2992</v>
      </c>
      <c r="BX29" s="184" t="s">
        <v>2838</v>
      </c>
      <c r="BY29" s="184" t="s">
        <v>2730</v>
      </c>
      <c r="BZ29" s="184" t="s">
        <v>2730</v>
      </c>
      <c r="CA29" s="184" t="s">
        <v>2838</v>
      </c>
      <c r="CB29" s="184" t="s">
        <v>2730</v>
      </c>
      <c r="CC29" s="184" t="s">
        <v>2730</v>
      </c>
      <c r="CD29" s="184" t="s">
        <v>2838</v>
      </c>
      <c r="CE29" s="184" t="s">
        <v>2730</v>
      </c>
      <c r="CF29" s="184" t="s">
        <v>2730</v>
      </c>
      <c r="CG29" s="184" t="s">
        <v>2838</v>
      </c>
      <c r="CH29" s="184" t="s">
        <v>2730</v>
      </c>
      <c r="CI29" s="184" t="s">
        <v>2730</v>
      </c>
      <c r="CJ29" s="184" t="s">
        <v>2838</v>
      </c>
      <c r="CK29" s="184" t="s">
        <v>2730</v>
      </c>
      <c r="CL29" s="184" t="s">
        <v>2730</v>
      </c>
      <c r="CM29" s="184" t="s">
        <v>2838</v>
      </c>
      <c r="CN29" s="184" t="s">
        <v>2730</v>
      </c>
      <c r="CO29" s="184" t="s">
        <v>2730</v>
      </c>
      <c r="CP29" s="184" t="s">
        <v>2838</v>
      </c>
      <c r="CQ29" s="184" t="s">
        <v>2730</v>
      </c>
      <c r="CR29" s="184" t="s">
        <v>2730</v>
      </c>
      <c r="CS29" s="184" t="s">
        <v>2838</v>
      </c>
      <c r="CT29" s="184" t="s">
        <v>2730</v>
      </c>
      <c r="CU29" s="184" t="s">
        <v>2730</v>
      </c>
      <c r="CV29" s="184" t="s">
        <v>2838</v>
      </c>
      <c r="CW29" s="184" t="s">
        <v>2730</v>
      </c>
      <c r="CX29" s="184" t="s">
        <v>2730</v>
      </c>
      <c r="CY29" s="184" t="s">
        <v>2838</v>
      </c>
      <c r="CZ29" s="184" t="s">
        <v>2730</v>
      </c>
      <c r="DA29" s="184" t="s">
        <v>2730</v>
      </c>
      <c r="DB29" s="184" t="s">
        <v>2838</v>
      </c>
      <c r="DC29" s="184" t="s">
        <v>2730</v>
      </c>
      <c r="DD29" s="184" t="s">
        <v>2730</v>
      </c>
      <c r="DE29" s="184" t="s">
        <v>2838</v>
      </c>
      <c r="DF29" s="184" t="s">
        <v>2730</v>
      </c>
      <c r="DG29" s="184" t="s">
        <v>2730</v>
      </c>
      <c r="DH29" s="184" t="s">
        <v>2838</v>
      </c>
      <c r="DI29" s="184" t="s">
        <v>2730</v>
      </c>
      <c r="DJ29" s="184" t="s">
        <v>2730</v>
      </c>
      <c r="DK29" s="184" t="s">
        <v>2838</v>
      </c>
      <c r="DL29" s="184" t="s">
        <v>2730</v>
      </c>
      <c r="DM29" s="184" t="s">
        <v>2730</v>
      </c>
      <c r="DN29" s="184" t="s">
        <v>2838</v>
      </c>
      <c r="DO29" s="184" t="s">
        <v>2730</v>
      </c>
      <c r="DP29" s="184" t="s">
        <v>2730</v>
      </c>
      <c r="DQ29" s="184" t="s">
        <v>2838</v>
      </c>
      <c r="DR29" s="184" t="s">
        <v>2730</v>
      </c>
      <c r="DS29" s="184" t="s">
        <v>2993</v>
      </c>
      <c r="DT29" s="184" t="s">
        <v>2838</v>
      </c>
      <c r="DU29" s="184" t="s">
        <v>2730</v>
      </c>
      <c r="DV29" s="184" t="s">
        <v>2730</v>
      </c>
      <c r="DW29" s="184" t="s">
        <v>2838</v>
      </c>
      <c r="DX29" s="184" t="s">
        <v>2730</v>
      </c>
      <c r="DY29" s="184" t="s">
        <v>2730</v>
      </c>
      <c r="DZ29" s="184" t="s">
        <v>2838</v>
      </c>
      <c r="EA29" s="184" t="s">
        <v>2730</v>
      </c>
      <c r="EB29" s="184" t="s">
        <v>2730</v>
      </c>
      <c r="EC29" s="184" t="s">
        <v>2838</v>
      </c>
      <c r="ED29" s="184" t="s">
        <v>2730</v>
      </c>
      <c r="EE29" s="184" t="s">
        <v>2992</v>
      </c>
      <c r="EF29" s="184" t="s">
        <v>2838</v>
      </c>
      <c r="EG29" s="184" t="s">
        <v>2730</v>
      </c>
      <c r="EH29" s="184" t="s">
        <v>2994</v>
      </c>
      <c r="EI29" s="184" t="s">
        <v>2838</v>
      </c>
      <c r="EJ29" s="184" t="s">
        <v>2730</v>
      </c>
      <c r="EK29" s="184" t="s">
        <v>2995</v>
      </c>
      <c r="EL29" s="184" t="s">
        <v>2838</v>
      </c>
      <c r="EM29" s="184" t="s">
        <v>2730</v>
      </c>
      <c r="EN29" s="184" t="s">
        <v>2730</v>
      </c>
      <c r="EO29" s="184" t="s">
        <v>2838</v>
      </c>
      <c r="EP29" s="184" t="s">
        <v>2730</v>
      </c>
      <c r="EQ29" s="184" t="s">
        <v>2730</v>
      </c>
      <c r="ER29" s="184" t="s">
        <v>2838</v>
      </c>
      <c r="ES29" s="184" t="s">
        <v>2730</v>
      </c>
      <c r="ET29" s="184" t="s">
        <v>2730</v>
      </c>
    </row>
    <row r="30" spans="1:150" x14ac:dyDescent="0.25">
      <c r="A30" s="1"/>
      <c r="B30" s="185" t="s">
        <v>2996</v>
      </c>
      <c r="C30" s="185" t="s">
        <v>152</v>
      </c>
      <c r="D30" s="185" t="s">
        <v>994</v>
      </c>
      <c r="E30" s="185" t="s">
        <v>2997</v>
      </c>
      <c r="F30" s="185" t="s">
        <v>2998</v>
      </c>
      <c r="G30" s="186" t="s">
        <v>2838</v>
      </c>
      <c r="H30" s="186" t="s">
        <v>2730</v>
      </c>
      <c r="I30" s="186" t="s">
        <v>2730</v>
      </c>
      <c r="J30" s="186" t="s">
        <v>2838</v>
      </c>
      <c r="K30" s="186" t="s">
        <v>2730</v>
      </c>
      <c r="L30" s="186" t="s">
        <v>2730</v>
      </c>
      <c r="M30" s="186" t="s">
        <v>2838</v>
      </c>
      <c r="N30" s="186" t="s">
        <v>2730</v>
      </c>
      <c r="O30" s="186" t="s">
        <v>2730</v>
      </c>
      <c r="P30" s="186" t="s">
        <v>2838</v>
      </c>
      <c r="Q30" s="186" t="s">
        <v>2730</v>
      </c>
      <c r="R30" s="186" t="s">
        <v>2730</v>
      </c>
      <c r="S30" s="186" t="s">
        <v>2838</v>
      </c>
      <c r="T30" s="186" t="s">
        <v>2730</v>
      </c>
      <c r="U30" s="186" t="s">
        <v>2730</v>
      </c>
      <c r="V30" s="186" t="s">
        <v>2838</v>
      </c>
      <c r="W30" s="186" t="s">
        <v>2730</v>
      </c>
      <c r="X30" s="186" t="s">
        <v>2730</v>
      </c>
      <c r="Y30" s="186" t="s">
        <v>2838</v>
      </c>
      <c r="Z30" s="186" t="s">
        <v>2730</v>
      </c>
      <c r="AA30" s="186" t="s">
        <v>2730</v>
      </c>
      <c r="AB30" s="186" t="s">
        <v>2838</v>
      </c>
      <c r="AC30" s="186" t="s">
        <v>2730</v>
      </c>
      <c r="AD30" s="186" t="s">
        <v>2730</v>
      </c>
      <c r="AE30" s="186" t="s">
        <v>2838</v>
      </c>
      <c r="AF30" s="186" t="s">
        <v>2730</v>
      </c>
      <c r="AG30" s="186" t="s">
        <v>2730</v>
      </c>
      <c r="AH30" s="186" t="s">
        <v>2838</v>
      </c>
      <c r="AI30" s="186" t="s">
        <v>2730</v>
      </c>
      <c r="AJ30" s="186" t="s">
        <v>2730</v>
      </c>
      <c r="AK30" s="186" t="s">
        <v>2838</v>
      </c>
      <c r="AL30" s="186" t="s">
        <v>2730</v>
      </c>
      <c r="AM30" s="186" t="s">
        <v>2730</v>
      </c>
      <c r="AN30" s="186" t="s">
        <v>2838</v>
      </c>
      <c r="AO30" s="186" t="s">
        <v>2730</v>
      </c>
      <c r="AP30" s="186" t="s">
        <v>2730</v>
      </c>
      <c r="AQ30" s="186" t="s">
        <v>2838</v>
      </c>
      <c r="AR30" s="186" t="s">
        <v>2730</v>
      </c>
      <c r="AS30" s="186" t="s">
        <v>2730</v>
      </c>
      <c r="AT30" s="186" t="s">
        <v>2838</v>
      </c>
      <c r="AU30" s="186" t="s">
        <v>2730</v>
      </c>
      <c r="AV30" s="186" t="s">
        <v>2991</v>
      </c>
      <c r="AW30" s="186" t="s">
        <v>2838</v>
      </c>
      <c r="AX30" s="186" t="s">
        <v>2730</v>
      </c>
      <c r="AY30" s="186" t="s">
        <v>2730</v>
      </c>
      <c r="AZ30" s="186" t="s">
        <v>2838</v>
      </c>
      <c r="BA30" s="186" t="s">
        <v>2730</v>
      </c>
      <c r="BB30" s="186" t="s">
        <v>2730</v>
      </c>
      <c r="BC30" s="186" t="s">
        <v>2838</v>
      </c>
      <c r="BD30" s="186" t="s">
        <v>2730</v>
      </c>
      <c r="BE30" s="186" t="s">
        <v>2730</v>
      </c>
      <c r="BF30" s="186" t="s">
        <v>2838</v>
      </c>
      <c r="BG30" s="186" t="s">
        <v>2730</v>
      </c>
      <c r="BH30" s="186" t="s">
        <v>2730</v>
      </c>
      <c r="BI30" s="186" t="s">
        <v>2838</v>
      </c>
      <c r="BJ30" s="186" t="s">
        <v>2730</v>
      </c>
      <c r="BK30" s="186" t="s">
        <v>2730</v>
      </c>
      <c r="BL30" s="186" t="s">
        <v>2838</v>
      </c>
      <c r="BM30" s="186" t="s">
        <v>2730</v>
      </c>
      <c r="BN30" s="186" t="s">
        <v>2730</v>
      </c>
      <c r="BO30" s="186" t="s">
        <v>2838</v>
      </c>
      <c r="BP30" s="186" t="s">
        <v>2730</v>
      </c>
      <c r="BQ30" s="186" t="s">
        <v>2730</v>
      </c>
      <c r="BR30" s="186" t="s">
        <v>2838</v>
      </c>
      <c r="BS30" s="186" t="s">
        <v>2730</v>
      </c>
      <c r="BT30" s="186" t="s">
        <v>2730</v>
      </c>
      <c r="BU30" s="186" t="s">
        <v>2838</v>
      </c>
      <c r="BV30" s="186" t="s">
        <v>2730</v>
      </c>
      <c r="BW30" s="186" t="s">
        <v>2992</v>
      </c>
      <c r="BX30" s="186" t="s">
        <v>2838</v>
      </c>
      <c r="BY30" s="186" t="s">
        <v>2730</v>
      </c>
      <c r="BZ30" s="186" t="s">
        <v>2730</v>
      </c>
      <c r="CA30" s="186" t="s">
        <v>2838</v>
      </c>
      <c r="CB30" s="186" t="s">
        <v>2730</v>
      </c>
      <c r="CC30" s="186" t="s">
        <v>2730</v>
      </c>
      <c r="CD30" s="186" t="s">
        <v>2838</v>
      </c>
      <c r="CE30" s="186" t="s">
        <v>2730</v>
      </c>
      <c r="CF30" s="186" t="s">
        <v>2730</v>
      </c>
      <c r="CG30" s="186" t="s">
        <v>2838</v>
      </c>
      <c r="CH30" s="186" t="s">
        <v>2730</v>
      </c>
      <c r="CI30" s="186" t="s">
        <v>2730</v>
      </c>
      <c r="CJ30" s="186" t="s">
        <v>2838</v>
      </c>
      <c r="CK30" s="186" t="s">
        <v>2730</v>
      </c>
      <c r="CL30" s="186" t="s">
        <v>2730</v>
      </c>
      <c r="CM30" s="186" t="s">
        <v>2838</v>
      </c>
      <c r="CN30" s="186" t="s">
        <v>2730</v>
      </c>
      <c r="CO30" s="186" t="s">
        <v>2730</v>
      </c>
      <c r="CP30" s="186" t="s">
        <v>2838</v>
      </c>
      <c r="CQ30" s="186" t="s">
        <v>2730</v>
      </c>
      <c r="CR30" s="186" t="s">
        <v>2730</v>
      </c>
      <c r="CS30" s="186" t="s">
        <v>2838</v>
      </c>
      <c r="CT30" s="186" t="s">
        <v>2730</v>
      </c>
      <c r="CU30" s="186" t="s">
        <v>2730</v>
      </c>
      <c r="CV30" s="186" t="s">
        <v>2838</v>
      </c>
      <c r="CW30" s="186" t="s">
        <v>2730</v>
      </c>
      <c r="CX30" s="186" t="s">
        <v>2730</v>
      </c>
      <c r="CY30" s="186" t="s">
        <v>2838</v>
      </c>
      <c r="CZ30" s="186" t="s">
        <v>2730</v>
      </c>
      <c r="DA30" s="186" t="s">
        <v>2730</v>
      </c>
      <c r="DB30" s="186" t="s">
        <v>2838</v>
      </c>
      <c r="DC30" s="186" t="s">
        <v>2730</v>
      </c>
      <c r="DD30" s="186" t="s">
        <v>2730</v>
      </c>
      <c r="DE30" s="186" t="s">
        <v>2838</v>
      </c>
      <c r="DF30" s="186" t="s">
        <v>2730</v>
      </c>
      <c r="DG30" s="186" t="s">
        <v>2730</v>
      </c>
      <c r="DH30" s="186" t="s">
        <v>2838</v>
      </c>
      <c r="DI30" s="186" t="s">
        <v>2730</v>
      </c>
      <c r="DJ30" s="186" t="s">
        <v>2730</v>
      </c>
      <c r="DK30" s="186" t="s">
        <v>2838</v>
      </c>
      <c r="DL30" s="186" t="s">
        <v>2730</v>
      </c>
      <c r="DM30" s="186" t="s">
        <v>2730</v>
      </c>
      <c r="DN30" s="186" t="s">
        <v>2838</v>
      </c>
      <c r="DO30" s="186" t="s">
        <v>2730</v>
      </c>
      <c r="DP30" s="186" t="s">
        <v>2730</v>
      </c>
      <c r="DQ30" s="186" t="s">
        <v>2838</v>
      </c>
      <c r="DR30" s="186" t="s">
        <v>2730</v>
      </c>
      <c r="DS30" s="186" t="s">
        <v>2993</v>
      </c>
      <c r="DT30" s="186" t="s">
        <v>2838</v>
      </c>
      <c r="DU30" s="186" t="s">
        <v>2730</v>
      </c>
      <c r="DV30" s="186" t="s">
        <v>2730</v>
      </c>
      <c r="DW30" s="186" t="s">
        <v>2838</v>
      </c>
      <c r="DX30" s="186" t="s">
        <v>2730</v>
      </c>
      <c r="DY30" s="186" t="s">
        <v>2730</v>
      </c>
      <c r="DZ30" s="186" t="s">
        <v>2838</v>
      </c>
      <c r="EA30" s="186" t="s">
        <v>2730</v>
      </c>
      <c r="EB30" s="186" t="s">
        <v>2730</v>
      </c>
      <c r="EC30" s="186" t="s">
        <v>2838</v>
      </c>
      <c r="ED30" s="186" t="s">
        <v>2730</v>
      </c>
      <c r="EE30" s="186" t="s">
        <v>2992</v>
      </c>
      <c r="EF30" s="186" t="s">
        <v>2838</v>
      </c>
      <c r="EG30" s="186" t="s">
        <v>2730</v>
      </c>
      <c r="EH30" s="186" t="s">
        <v>2994</v>
      </c>
      <c r="EI30" s="186" t="s">
        <v>2838</v>
      </c>
      <c r="EJ30" s="186" t="s">
        <v>2730</v>
      </c>
      <c r="EK30" s="186" t="s">
        <v>2995</v>
      </c>
      <c r="EL30" s="186" t="s">
        <v>2838</v>
      </c>
      <c r="EM30" s="186" t="s">
        <v>2730</v>
      </c>
      <c r="EN30" s="186" t="s">
        <v>2730</v>
      </c>
      <c r="EO30" s="186" t="s">
        <v>2838</v>
      </c>
      <c r="EP30" s="186" t="s">
        <v>2730</v>
      </c>
      <c r="EQ30" s="186" t="s">
        <v>2730</v>
      </c>
      <c r="ER30" s="186" t="s">
        <v>2838</v>
      </c>
      <c r="ES30" s="186" t="s">
        <v>2730</v>
      </c>
      <c r="ET30" s="186" t="s">
        <v>2730</v>
      </c>
    </row>
    <row r="31" spans="1:150" x14ac:dyDescent="0.25">
      <c r="A31" s="1"/>
      <c r="B31" s="185" t="s">
        <v>2999</v>
      </c>
      <c r="C31" s="185" t="s">
        <v>152</v>
      </c>
      <c r="D31" s="185" t="s">
        <v>994</v>
      </c>
      <c r="E31" s="185" t="s">
        <v>3000</v>
      </c>
      <c r="F31" s="185" t="s">
        <v>3001</v>
      </c>
      <c r="G31" s="186" t="s">
        <v>2838</v>
      </c>
      <c r="H31" s="186" t="s">
        <v>2730</v>
      </c>
      <c r="I31" s="186" t="s">
        <v>2730</v>
      </c>
      <c r="J31" s="186" t="s">
        <v>2838</v>
      </c>
      <c r="K31" s="186" t="s">
        <v>2730</v>
      </c>
      <c r="L31" s="186" t="s">
        <v>2730</v>
      </c>
      <c r="M31" s="186" t="s">
        <v>2838</v>
      </c>
      <c r="N31" s="186" t="s">
        <v>2730</v>
      </c>
      <c r="O31" s="186" t="s">
        <v>2730</v>
      </c>
      <c r="P31" s="186" t="s">
        <v>2838</v>
      </c>
      <c r="Q31" s="186" t="s">
        <v>2730</v>
      </c>
      <c r="R31" s="186" t="s">
        <v>2730</v>
      </c>
      <c r="S31" s="186" t="s">
        <v>2838</v>
      </c>
      <c r="T31" s="186" t="s">
        <v>2730</v>
      </c>
      <c r="U31" s="186" t="s">
        <v>2730</v>
      </c>
      <c r="V31" s="186" t="s">
        <v>2838</v>
      </c>
      <c r="W31" s="186" t="s">
        <v>2730</v>
      </c>
      <c r="X31" s="186" t="s">
        <v>2730</v>
      </c>
      <c r="Y31" s="186" t="s">
        <v>2838</v>
      </c>
      <c r="Z31" s="186" t="s">
        <v>2730</v>
      </c>
      <c r="AA31" s="186" t="s">
        <v>2730</v>
      </c>
      <c r="AB31" s="186" t="s">
        <v>2838</v>
      </c>
      <c r="AC31" s="186" t="s">
        <v>2730</v>
      </c>
      <c r="AD31" s="186" t="s">
        <v>2730</v>
      </c>
      <c r="AE31" s="186" t="s">
        <v>2838</v>
      </c>
      <c r="AF31" s="186" t="s">
        <v>2730</v>
      </c>
      <c r="AG31" s="186" t="s">
        <v>2730</v>
      </c>
      <c r="AH31" s="186" t="s">
        <v>2838</v>
      </c>
      <c r="AI31" s="186" t="s">
        <v>2730</v>
      </c>
      <c r="AJ31" s="186" t="s">
        <v>2730</v>
      </c>
      <c r="AK31" s="186" t="s">
        <v>2838</v>
      </c>
      <c r="AL31" s="186" t="s">
        <v>2730</v>
      </c>
      <c r="AM31" s="186" t="s">
        <v>2730</v>
      </c>
      <c r="AN31" s="186" t="s">
        <v>2838</v>
      </c>
      <c r="AO31" s="186" t="s">
        <v>2730</v>
      </c>
      <c r="AP31" s="186" t="s">
        <v>2730</v>
      </c>
      <c r="AQ31" s="186" t="s">
        <v>2838</v>
      </c>
      <c r="AR31" s="186" t="s">
        <v>2730</v>
      </c>
      <c r="AS31" s="186" t="s">
        <v>2730</v>
      </c>
      <c r="AT31" s="186" t="s">
        <v>2838</v>
      </c>
      <c r="AU31" s="186" t="s">
        <v>2730</v>
      </c>
      <c r="AV31" s="186" t="s">
        <v>2730</v>
      </c>
      <c r="AW31" s="186" t="s">
        <v>2838</v>
      </c>
      <c r="AX31" s="186" t="s">
        <v>2730</v>
      </c>
      <c r="AY31" s="186" t="s">
        <v>2730</v>
      </c>
      <c r="AZ31" s="186" t="s">
        <v>2838</v>
      </c>
      <c r="BA31" s="186" t="s">
        <v>2730</v>
      </c>
      <c r="BB31" s="186" t="s">
        <v>2730</v>
      </c>
      <c r="BC31" s="186" t="s">
        <v>2838</v>
      </c>
      <c r="BD31" s="186" t="s">
        <v>2730</v>
      </c>
      <c r="BE31" s="186" t="s">
        <v>2730</v>
      </c>
      <c r="BF31" s="186" t="s">
        <v>2838</v>
      </c>
      <c r="BG31" s="186" t="s">
        <v>2730</v>
      </c>
      <c r="BH31" s="186" t="s">
        <v>2730</v>
      </c>
      <c r="BI31" s="186" t="s">
        <v>2838</v>
      </c>
      <c r="BJ31" s="186" t="s">
        <v>2730</v>
      </c>
      <c r="BK31" s="186" t="s">
        <v>2730</v>
      </c>
      <c r="BL31" s="186" t="s">
        <v>2838</v>
      </c>
      <c r="BM31" s="186" t="s">
        <v>2730</v>
      </c>
      <c r="BN31" s="186" t="s">
        <v>2730</v>
      </c>
      <c r="BO31" s="186" t="s">
        <v>2838</v>
      </c>
      <c r="BP31" s="186" t="s">
        <v>2730</v>
      </c>
      <c r="BQ31" s="186" t="s">
        <v>2730</v>
      </c>
      <c r="BR31" s="186" t="s">
        <v>2838</v>
      </c>
      <c r="BS31" s="186" t="s">
        <v>2730</v>
      </c>
      <c r="BT31" s="186" t="s">
        <v>2730</v>
      </c>
      <c r="BU31" s="186" t="s">
        <v>2838</v>
      </c>
      <c r="BV31" s="186" t="s">
        <v>2730</v>
      </c>
      <c r="BW31" s="186" t="s">
        <v>2730</v>
      </c>
      <c r="BX31" s="186" t="s">
        <v>2838</v>
      </c>
      <c r="BY31" s="186" t="s">
        <v>2730</v>
      </c>
      <c r="BZ31" s="186" t="s">
        <v>2730</v>
      </c>
      <c r="CA31" s="186" t="s">
        <v>2838</v>
      </c>
      <c r="CB31" s="186" t="s">
        <v>2730</v>
      </c>
      <c r="CC31" s="186" t="s">
        <v>2730</v>
      </c>
      <c r="CD31" s="186" t="s">
        <v>2838</v>
      </c>
      <c r="CE31" s="186" t="s">
        <v>2730</v>
      </c>
      <c r="CF31" s="186" t="s">
        <v>2730</v>
      </c>
      <c r="CG31" s="186" t="s">
        <v>2838</v>
      </c>
      <c r="CH31" s="186" t="s">
        <v>2730</v>
      </c>
      <c r="CI31" s="186" t="s">
        <v>2730</v>
      </c>
      <c r="CJ31" s="186" t="s">
        <v>2838</v>
      </c>
      <c r="CK31" s="186" t="s">
        <v>2730</v>
      </c>
      <c r="CL31" s="186" t="s">
        <v>2730</v>
      </c>
      <c r="CM31" s="186" t="s">
        <v>2838</v>
      </c>
      <c r="CN31" s="186" t="s">
        <v>2730</v>
      </c>
      <c r="CO31" s="186" t="s">
        <v>2730</v>
      </c>
      <c r="CP31" s="186" t="s">
        <v>2838</v>
      </c>
      <c r="CQ31" s="186" t="s">
        <v>2730</v>
      </c>
      <c r="CR31" s="186" t="s">
        <v>2730</v>
      </c>
      <c r="CS31" s="186" t="s">
        <v>2838</v>
      </c>
      <c r="CT31" s="186" t="s">
        <v>2730</v>
      </c>
      <c r="CU31" s="186" t="s">
        <v>2730</v>
      </c>
      <c r="CV31" s="186" t="s">
        <v>2838</v>
      </c>
      <c r="CW31" s="186" t="s">
        <v>2730</v>
      </c>
      <c r="CX31" s="186" t="s">
        <v>2730</v>
      </c>
      <c r="CY31" s="186" t="s">
        <v>2838</v>
      </c>
      <c r="CZ31" s="186" t="s">
        <v>2730</v>
      </c>
      <c r="DA31" s="186" t="s">
        <v>2730</v>
      </c>
      <c r="DB31" s="186" t="s">
        <v>2838</v>
      </c>
      <c r="DC31" s="186" t="s">
        <v>2730</v>
      </c>
      <c r="DD31" s="186" t="s">
        <v>2730</v>
      </c>
      <c r="DE31" s="186" t="s">
        <v>2838</v>
      </c>
      <c r="DF31" s="186" t="s">
        <v>2730</v>
      </c>
      <c r="DG31" s="186" t="s">
        <v>2730</v>
      </c>
      <c r="DH31" s="186" t="s">
        <v>2838</v>
      </c>
      <c r="DI31" s="186" t="s">
        <v>2730</v>
      </c>
      <c r="DJ31" s="186" t="s">
        <v>2730</v>
      </c>
      <c r="DK31" s="186" t="s">
        <v>2838</v>
      </c>
      <c r="DL31" s="186" t="s">
        <v>2730</v>
      </c>
      <c r="DM31" s="186" t="s">
        <v>2730</v>
      </c>
      <c r="DN31" s="186" t="s">
        <v>2838</v>
      </c>
      <c r="DO31" s="186" t="s">
        <v>2730</v>
      </c>
      <c r="DP31" s="186" t="s">
        <v>2730</v>
      </c>
      <c r="DQ31" s="186" t="s">
        <v>2838</v>
      </c>
      <c r="DR31" s="186" t="s">
        <v>2730</v>
      </c>
      <c r="DS31" s="186" t="s">
        <v>2730</v>
      </c>
      <c r="DT31" s="186" t="s">
        <v>2838</v>
      </c>
      <c r="DU31" s="186" t="s">
        <v>2730</v>
      </c>
      <c r="DV31" s="186" t="s">
        <v>2730</v>
      </c>
      <c r="DW31" s="186" t="s">
        <v>2838</v>
      </c>
      <c r="DX31" s="186" t="s">
        <v>2730</v>
      </c>
      <c r="DY31" s="186" t="s">
        <v>2730</v>
      </c>
      <c r="DZ31" s="186" t="s">
        <v>2838</v>
      </c>
      <c r="EA31" s="186" t="s">
        <v>2730</v>
      </c>
      <c r="EB31" s="186" t="s">
        <v>2730</v>
      </c>
      <c r="EC31" s="186" t="s">
        <v>2838</v>
      </c>
      <c r="ED31" s="186" t="s">
        <v>2730</v>
      </c>
      <c r="EE31" s="186" t="s">
        <v>2730</v>
      </c>
      <c r="EF31" s="186" t="s">
        <v>2838</v>
      </c>
      <c r="EG31" s="186" t="s">
        <v>2730</v>
      </c>
      <c r="EH31" s="186" t="s">
        <v>2730</v>
      </c>
      <c r="EI31" s="186" t="s">
        <v>2838</v>
      </c>
      <c r="EJ31" s="186" t="s">
        <v>2730</v>
      </c>
      <c r="EK31" s="186" t="s">
        <v>2730</v>
      </c>
      <c r="EL31" s="186" t="s">
        <v>2838</v>
      </c>
      <c r="EM31" s="186" t="s">
        <v>2730</v>
      </c>
      <c r="EN31" s="186" t="s">
        <v>2730</v>
      </c>
      <c r="EO31" s="186" t="s">
        <v>2838</v>
      </c>
      <c r="EP31" s="186" t="s">
        <v>2730</v>
      </c>
      <c r="EQ31" s="186" t="s">
        <v>2730</v>
      </c>
      <c r="ER31" s="186" t="s">
        <v>2838</v>
      </c>
      <c r="ES31" s="186" t="s">
        <v>2730</v>
      </c>
      <c r="ET31" s="186" t="s">
        <v>2730</v>
      </c>
    </row>
    <row r="32" spans="1:150" x14ac:dyDescent="0.25">
      <c r="A32" s="1"/>
      <c r="B32" s="184" t="s">
        <v>3002</v>
      </c>
      <c r="C32" s="184" t="s">
        <v>115</v>
      </c>
      <c r="D32" s="184" t="s">
        <v>3003</v>
      </c>
      <c r="E32" s="184" t="s">
        <v>3004</v>
      </c>
      <c r="F32" s="184" t="s">
        <v>3005</v>
      </c>
      <c r="G32" s="184" t="s">
        <v>2838</v>
      </c>
      <c r="H32" s="184" t="s">
        <v>2730</v>
      </c>
      <c r="I32" s="184" t="s">
        <v>2730</v>
      </c>
      <c r="J32" s="184" t="s">
        <v>2838</v>
      </c>
      <c r="K32" s="184" t="s">
        <v>2730</v>
      </c>
      <c r="L32" s="184" t="s">
        <v>2730</v>
      </c>
      <c r="M32" s="184" t="s">
        <v>2838</v>
      </c>
      <c r="N32" s="184" t="s">
        <v>2730</v>
      </c>
      <c r="O32" s="184" t="s">
        <v>2730</v>
      </c>
      <c r="P32" s="184" t="s">
        <v>2838</v>
      </c>
      <c r="Q32" s="184" t="s">
        <v>2730</v>
      </c>
      <c r="R32" s="184" t="s">
        <v>2730</v>
      </c>
      <c r="S32" s="184" t="s">
        <v>2838</v>
      </c>
      <c r="T32" s="184" t="s">
        <v>2730</v>
      </c>
      <c r="U32" s="184" t="s">
        <v>2730</v>
      </c>
      <c r="V32" s="184" t="s">
        <v>2838</v>
      </c>
      <c r="W32" s="184" t="s">
        <v>2730</v>
      </c>
      <c r="X32" s="184" t="s">
        <v>2730</v>
      </c>
      <c r="Y32" s="184" t="s">
        <v>2838</v>
      </c>
      <c r="Z32" s="184" t="s">
        <v>2730</v>
      </c>
      <c r="AA32" s="184" t="s">
        <v>2730</v>
      </c>
      <c r="AB32" s="184" t="s">
        <v>2838</v>
      </c>
      <c r="AC32" s="184" t="s">
        <v>2730</v>
      </c>
      <c r="AD32" s="184" t="s">
        <v>2730</v>
      </c>
      <c r="AE32" s="184" t="s">
        <v>2838</v>
      </c>
      <c r="AF32" s="184" t="s">
        <v>2730</v>
      </c>
      <c r="AG32" s="184" t="s">
        <v>2730</v>
      </c>
      <c r="AH32" s="184" t="s">
        <v>2838</v>
      </c>
      <c r="AI32" s="184" t="s">
        <v>2730</v>
      </c>
      <c r="AJ32" s="184" t="s">
        <v>2730</v>
      </c>
      <c r="AK32" s="184" t="s">
        <v>2838</v>
      </c>
      <c r="AL32" s="184" t="s">
        <v>2730</v>
      </c>
      <c r="AM32" s="184" t="s">
        <v>2730</v>
      </c>
      <c r="AN32" s="184" t="s">
        <v>2838</v>
      </c>
      <c r="AO32" s="184" t="s">
        <v>2730</v>
      </c>
      <c r="AP32" s="184" t="s">
        <v>2730</v>
      </c>
      <c r="AQ32" s="184" t="s">
        <v>2838</v>
      </c>
      <c r="AR32" s="184" t="s">
        <v>2730</v>
      </c>
      <c r="AS32" s="184" t="s">
        <v>2730</v>
      </c>
      <c r="AT32" s="184" t="s">
        <v>2838</v>
      </c>
      <c r="AU32" s="184" t="s">
        <v>2730</v>
      </c>
      <c r="AV32" s="184" t="s">
        <v>2730</v>
      </c>
      <c r="AW32" s="184" t="s">
        <v>2838</v>
      </c>
      <c r="AX32" s="184" t="s">
        <v>2730</v>
      </c>
      <c r="AY32" s="184" t="s">
        <v>2730</v>
      </c>
      <c r="AZ32" s="184" t="s">
        <v>2838</v>
      </c>
      <c r="BA32" s="184" t="s">
        <v>2730</v>
      </c>
      <c r="BB32" s="184" t="s">
        <v>2730</v>
      </c>
      <c r="BC32" s="184" t="s">
        <v>2838</v>
      </c>
      <c r="BD32" s="184" t="s">
        <v>2730</v>
      </c>
      <c r="BE32" s="184" t="s">
        <v>2730</v>
      </c>
      <c r="BF32" s="184" t="s">
        <v>2838</v>
      </c>
      <c r="BG32" s="184" t="s">
        <v>2730</v>
      </c>
      <c r="BH32" s="184" t="s">
        <v>2730</v>
      </c>
      <c r="BI32" s="184" t="s">
        <v>2838</v>
      </c>
      <c r="BJ32" s="184" t="s">
        <v>2730</v>
      </c>
      <c r="BK32" s="184" t="s">
        <v>2730</v>
      </c>
      <c r="BL32" s="184" t="s">
        <v>2838</v>
      </c>
      <c r="BM32" s="184" t="s">
        <v>2730</v>
      </c>
      <c r="BN32" s="184" t="s">
        <v>2730</v>
      </c>
      <c r="BO32" s="184" t="s">
        <v>2838</v>
      </c>
      <c r="BP32" s="184" t="s">
        <v>2730</v>
      </c>
      <c r="BQ32" s="184" t="s">
        <v>2730</v>
      </c>
      <c r="BR32" s="184" t="s">
        <v>2838</v>
      </c>
      <c r="BS32" s="184" t="s">
        <v>2730</v>
      </c>
      <c r="BT32" s="184" t="s">
        <v>2730</v>
      </c>
      <c r="BU32" s="184" t="s">
        <v>2838</v>
      </c>
      <c r="BV32" s="184" t="s">
        <v>2730</v>
      </c>
      <c r="BW32" s="184" t="s">
        <v>2730</v>
      </c>
      <c r="BX32" s="184" t="s">
        <v>2838</v>
      </c>
      <c r="BY32" s="184" t="s">
        <v>2730</v>
      </c>
      <c r="BZ32" s="184" t="s">
        <v>2730</v>
      </c>
      <c r="CA32" s="184" t="s">
        <v>2838</v>
      </c>
      <c r="CB32" s="184" t="s">
        <v>2730</v>
      </c>
      <c r="CC32" s="184" t="s">
        <v>2730</v>
      </c>
      <c r="CD32" s="184" t="s">
        <v>2838</v>
      </c>
      <c r="CE32" s="184" t="s">
        <v>2730</v>
      </c>
      <c r="CF32" s="184" t="s">
        <v>2730</v>
      </c>
      <c r="CG32" s="184" t="s">
        <v>2838</v>
      </c>
      <c r="CH32" s="184" t="s">
        <v>2730</v>
      </c>
      <c r="CI32" s="184" t="s">
        <v>2730</v>
      </c>
      <c r="CJ32" s="184" t="s">
        <v>2838</v>
      </c>
      <c r="CK32" s="184" t="s">
        <v>2730</v>
      </c>
      <c r="CL32" s="184" t="s">
        <v>2730</v>
      </c>
      <c r="CM32" s="184" t="s">
        <v>2838</v>
      </c>
      <c r="CN32" s="184" t="s">
        <v>2730</v>
      </c>
      <c r="CO32" s="184" t="s">
        <v>2730</v>
      </c>
      <c r="CP32" s="184" t="s">
        <v>2838</v>
      </c>
      <c r="CQ32" s="184" t="s">
        <v>2730</v>
      </c>
      <c r="CR32" s="184" t="s">
        <v>2730</v>
      </c>
      <c r="CS32" s="184" t="s">
        <v>2838</v>
      </c>
      <c r="CT32" s="184" t="s">
        <v>2730</v>
      </c>
      <c r="CU32" s="184" t="s">
        <v>2730</v>
      </c>
      <c r="CV32" s="184" t="s">
        <v>2838</v>
      </c>
      <c r="CW32" s="184" t="s">
        <v>2730</v>
      </c>
      <c r="CX32" s="184" t="s">
        <v>2730</v>
      </c>
      <c r="CY32" s="184" t="s">
        <v>2838</v>
      </c>
      <c r="CZ32" s="184" t="s">
        <v>2730</v>
      </c>
      <c r="DA32" s="184" t="s">
        <v>2730</v>
      </c>
      <c r="DB32" s="184" t="s">
        <v>2838</v>
      </c>
      <c r="DC32" s="184" t="s">
        <v>2730</v>
      </c>
      <c r="DD32" s="184" t="s">
        <v>2730</v>
      </c>
      <c r="DE32" s="184" t="s">
        <v>2838</v>
      </c>
      <c r="DF32" s="184" t="s">
        <v>2730</v>
      </c>
      <c r="DG32" s="184" t="s">
        <v>2730</v>
      </c>
      <c r="DH32" s="184" t="s">
        <v>2838</v>
      </c>
      <c r="DI32" s="184" t="s">
        <v>2730</v>
      </c>
      <c r="DJ32" s="184" t="s">
        <v>2730</v>
      </c>
      <c r="DK32" s="184" t="s">
        <v>2838</v>
      </c>
      <c r="DL32" s="184" t="s">
        <v>2730</v>
      </c>
      <c r="DM32" s="184" t="s">
        <v>2730</v>
      </c>
      <c r="DN32" s="184" t="s">
        <v>2838</v>
      </c>
      <c r="DO32" s="184" t="s">
        <v>2730</v>
      </c>
      <c r="DP32" s="184" t="s">
        <v>2730</v>
      </c>
      <c r="DQ32" s="184" t="s">
        <v>2838</v>
      </c>
      <c r="DR32" s="184" t="s">
        <v>2730</v>
      </c>
      <c r="DS32" s="184" t="s">
        <v>2730</v>
      </c>
      <c r="DT32" s="184" t="s">
        <v>2838</v>
      </c>
      <c r="DU32" s="184" t="s">
        <v>2730</v>
      </c>
      <c r="DV32" s="184" t="s">
        <v>2730</v>
      </c>
      <c r="DW32" s="184" t="s">
        <v>2838</v>
      </c>
      <c r="DX32" s="184" t="s">
        <v>2730</v>
      </c>
      <c r="DY32" s="184" t="s">
        <v>2730</v>
      </c>
      <c r="DZ32" s="184" t="s">
        <v>2838</v>
      </c>
      <c r="EA32" s="184" t="s">
        <v>2730</v>
      </c>
      <c r="EB32" s="184" t="s">
        <v>2730</v>
      </c>
      <c r="EC32" s="184" t="s">
        <v>2838</v>
      </c>
      <c r="ED32" s="184" t="s">
        <v>2730</v>
      </c>
      <c r="EE32" s="184" t="s">
        <v>2730</v>
      </c>
      <c r="EF32" s="184" t="s">
        <v>2838</v>
      </c>
      <c r="EG32" s="184" t="s">
        <v>2730</v>
      </c>
      <c r="EH32" s="184" t="s">
        <v>2730</v>
      </c>
      <c r="EI32" s="184" t="s">
        <v>2838</v>
      </c>
      <c r="EJ32" s="184" t="s">
        <v>2730</v>
      </c>
      <c r="EK32" s="184" t="s">
        <v>2730</v>
      </c>
      <c r="EL32" s="184" t="s">
        <v>2838</v>
      </c>
      <c r="EM32" s="184" t="s">
        <v>2730</v>
      </c>
      <c r="EN32" s="184" t="s">
        <v>2730</v>
      </c>
      <c r="EO32" s="184" t="s">
        <v>2838</v>
      </c>
      <c r="EP32" s="184" t="s">
        <v>2730</v>
      </c>
      <c r="EQ32" s="184" t="s">
        <v>2730</v>
      </c>
      <c r="ER32" s="184" t="s">
        <v>2838</v>
      </c>
      <c r="ES32" s="184" t="s">
        <v>2730</v>
      </c>
      <c r="ET32" s="184" t="s">
        <v>2730</v>
      </c>
    </row>
    <row r="33" spans="1:150" x14ac:dyDescent="0.25">
      <c r="A33" s="1"/>
      <c r="B33" s="185" t="s">
        <v>3006</v>
      </c>
      <c r="C33" s="185" t="s">
        <v>115</v>
      </c>
      <c r="D33" s="185" t="s">
        <v>3003</v>
      </c>
      <c r="E33" s="185" t="s">
        <v>3007</v>
      </c>
      <c r="F33" s="185" t="s">
        <v>3008</v>
      </c>
      <c r="G33" s="186" t="s">
        <v>2838</v>
      </c>
      <c r="H33" s="186" t="s">
        <v>933</v>
      </c>
      <c r="I33" s="186" t="s">
        <v>933</v>
      </c>
      <c r="J33" s="186" t="s">
        <v>2838</v>
      </c>
      <c r="K33" s="186" t="s">
        <v>933</v>
      </c>
      <c r="L33" s="186" t="s">
        <v>933</v>
      </c>
      <c r="M33" s="186" t="s">
        <v>2838</v>
      </c>
      <c r="N33" s="186" t="s">
        <v>933</v>
      </c>
      <c r="O33" s="186" t="s">
        <v>933</v>
      </c>
      <c r="P33" s="186" t="s">
        <v>2838</v>
      </c>
      <c r="Q33" s="186" t="s">
        <v>933</v>
      </c>
      <c r="R33" s="186" t="s">
        <v>933</v>
      </c>
      <c r="S33" s="186" t="s">
        <v>2838</v>
      </c>
      <c r="T33" s="186" t="s">
        <v>933</v>
      </c>
      <c r="U33" s="186" t="s">
        <v>933</v>
      </c>
      <c r="V33" s="186" t="s">
        <v>2838</v>
      </c>
      <c r="W33" s="186" t="s">
        <v>933</v>
      </c>
      <c r="X33" s="186" t="s">
        <v>933</v>
      </c>
      <c r="Y33" s="186" t="s">
        <v>2838</v>
      </c>
      <c r="Z33" s="186" t="s">
        <v>933</v>
      </c>
      <c r="AA33" s="186" t="s">
        <v>933</v>
      </c>
      <c r="AB33" s="186" t="s">
        <v>2838</v>
      </c>
      <c r="AC33" s="186" t="s">
        <v>933</v>
      </c>
      <c r="AD33" s="186" t="s">
        <v>933</v>
      </c>
      <c r="AE33" s="186" t="s">
        <v>2838</v>
      </c>
      <c r="AF33" s="186" t="s">
        <v>933</v>
      </c>
      <c r="AG33" s="186" t="s">
        <v>933</v>
      </c>
      <c r="AH33" s="186" t="s">
        <v>2838</v>
      </c>
      <c r="AI33" s="186" t="s">
        <v>933</v>
      </c>
      <c r="AJ33" s="186" t="s">
        <v>933</v>
      </c>
      <c r="AK33" s="186" t="s">
        <v>2838</v>
      </c>
      <c r="AL33" s="186" t="s">
        <v>933</v>
      </c>
      <c r="AM33" s="186" t="s">
        <v>933</v>
      </c>
      <c r="AN33" s="186" t="s">
        <v>2838</v>
      </c>
      <c r="AO33" s="186" t="s">
        <v>933</v>
      </c>
      <c r="AP33" s="186" t="s">
        <v>933</v>
      </c>
      <c r="AQ33" s="186" t="s">
        <v>2838</v>
      </c>
      <c r="AR33" s="186" t="s">
        <v>933</v>
      </c>
      <c r="AS33" s="186" t="s">
        <v>933</v>
      </c>
      <c r="AT33" s="186" t="s">
        <v>2838</v>
      </c>
      <c r="AU33" s="186" t="s">
        <v>933</v>
      </c>
      <c r="AV33" s="186" t="s">
        <v>933</v>
      </c>
      <c r="AW33" s="186" t="s">
        <v>2838</v>
      </c>
      <c r="AX33" s="186" t="s">
        <v>933</v>
      </c>
      <c r="AY33" s="186" t="s">
        <v>933</v>
      </c>
      <c r="AZ33" s="186" t="s">
        <v>2838</v>
      </c>
      <c r="BA33" s="186" t="s">
        <v>933</v>
      </c>
      <c r="BB33" s="186" t="s">
        <v>933</v>
      </c>
      <c r="BC33" s="186" t="s">
        <v>2838</v>
      </c>
      <c r="BD33" s="186" t="s">
        <v>933</v>
      </c>
      <c r="BE33" s="186" t="s">
        <v>933</v>
      </c>
      <c r="BF33" s="186" t="s">
        <v>2838</v>
      </c>
      <c r="BG33" s="186" t="s">
        <v>933</v>
      </c>
      <c r="BH33" s="186" t="s">
        <v>933</v>
      </c>
      <c r="BI33" s="186" t="s">
        <v>2838</v>
      </c>
      <c r="BJ33" s="186" t="s">
        <v>933</v>
      </c>
      <c r="BK33" s="186" t="s">
        <v>933</v>
      </c>
      <c r="BL33" s="186" t="s">
        <v>2838</v>
      </c>
      <c r="BM33" s="186" t="s">
        <v>933</v>
      </c>
      <c r="BN33" s="186" t="s">
        <v>933</v>
      </c>
      <c r="BO33" s="186" t="s">
        <v>2838</v>
      </c>
      <c r="BP33" s="186" t="s">
        <v>933</v>
      </c>
      <c r="BQ33" s="186" t="s">
        <v>933</v>
      </c>
      <c r="BR33" s="186" t="s">
        <v>2838</v>
      </c>
      <c r="BS33" s="186" t="s">
        <v>933</v>
      </c>
      <c r="BT33" s="186" t="s">
        <v>933</v>
      </c>
      <c r="BU33" s="186" t="s">
        <v>2838</v>
      </c>
      <c r="BV33" s="186" t="s">
        <v>933</v>
      </c>
      <c r="BW33" s="186" t="s">
        <v>933</v>
      </c>
      <c r="BX33" s="186" t="s">
        <v>2838</v>
      </c>
      <c r="BY33" s="186" t="s">
        <v>933</v>
      </c>
      <c r="BZ33" s="186" t="s">
        <v>933</v>
      </c>
      <c r="CA33" s="186" t="s">
        <v>2838</v>
      </c>
      <c r="CB33" s="186" t="s">
        <v>933</v>
      </c>
      <c r="CC33" s="186" t="s">
        <v>933</v>
      </c>
      <c r="CD33" s="186" t="s">
        <v>2838</v>
      </c>
      <c r="CE33" s="186" t="s">
        <v>933</v>
      </c>
      <c r="CF33" s="186" t="s">
        <v>933</v>
      </c>
      <c r="CG33" s="186" t="s">
        <v>2838</v>
      </c>
      <c r="CH33" s="186" t="s">
        <v>933</v>
      </c>
      <c r="CI33" s="186" t="s">
        <v>933</v>
      </c>
      <c r="CJ33" s="186" t="s">
        <v>2838</v>
      </c>
      <c r="CK33" s="186" t="s">
        <v>933</v>
      </c>
      <c r="CL33" s="186" t="s">
        <v>933</v>
      </c>
      <c r="CM33" s="186" t="s">
        <v>2838</v>
      </c>
      <c r="CN33" s="186" t="s">
        <v>933</v>
      </c>
      <c r="CO33" s="186" t="s">
        <v>933</v>
      </c>
      <c r="CP33" s="186" t="s">
        <v>2838</v>
      </c>
      <c r="CQ33" s="186" t="s">
        <v>933</v>
      </c>
      <c r="CR33" s="186" t="s">
        <v>933</v>
      </c>
      <c r="CS33" s="186" t="s">
        <v>2838</v>
      </c>
      <c r="CT33" s="186" t="s">
        <v>933</v>
      </c>
      <c r="CU33" s="186" t="s">
        <v>933</v>
      </c>
      <c r="CV33" s="186" t="s">
        <v>2838</v>
      </c>
      <c r="CW33" s="186" t="s">
        <v>933</v>
      </c>
      <c r="CX33" s="186" t="s">
        <v>933</v>
      </c>
      <c r="CY33" s="186" t="s">
        <v>2838</v>
      </c>
      <c r="CZ33" s="186" t="s">
        <v>933</v>
      </c>
      <c r="DA33" s="186" t="s">
        <v>933</v>
      </c>
      <c r="DB33" s="186" t="s">
        <v>2838</v>
      </c>
      <c r="DC33" s="186" t="s">
        <v>933</v>
      </c>
      <c r="DD33" s="186" t="s">
        <v>933</v>
      </c>
      <c r="DE33" s="186" t="s">
        <v>2838</v>
      </c>
      <c r="DF33" s="186" t="s">
        <v>933</v>
      </c>
      <c r="DG33" s="186" t="s">
        <v>933</v>
      </c>
      <c r="DH33" s="186" t="s">
        <v>2838</v>
      </c>
      <c r="DI33" s="186" t="s">
        <v>933</v>
      </c>
      <c r="DJ33" s="186" t="s">
        <v>933</v>
      </c>
      <c r="DK33" s="186" t="s">
        <v>2838</v>
      </c>
      <c r="DL33" s="186" t="s">
        <v>933</v>
      </c>
      <c r="DM33" s="186" t="s">
        <v>933</v>
      </c>
      <c r="DN33" s="186" t="s">
        <v>2838</v>
      </c>
      <c r="DO33" s="186" t="s">
        <v>933</v>
      </c>
      <c r="DP33" s="186" t="s">
        <v>933</v>
      </c>
      <c r="DQ33" s="186" t="s">
        <v>2838</v>
      </c>
      <c r="DR33" s="186" t="s">
        <v>933</v>
      </c>
      <c r="DS33" s="186" t="s">
        <v>933</v>
      </c>
      <c r="DT33" s="186" t="s">
        <v>2838</v>
      </c>
      <c r="DU33" s="186" t="s">
        <v>933</v>
      </c>
      <c r="DV33" s="186" t="s">
        <v>933</v>
      </c>
      <c r="DW33" s="186" t="s">
        <v>2838</v>
      </c>
      <c r="DX33" s="186" t="s">
        <v>933</v>
      </c>
      <c r="DY33" s="186" t="s">
        <v>933</v>
      </c>
      <c r="DZ33" s="186" t="s">
        <v>2838</v>
      </c>
      <c r="EA33" s="186" t="s">
        <v>933</v>
      </c>
      <c r="EB33" s="186" t="s">
        <v>933</v>
      </c>
      <c r="EC33" s="186" t="s">
        <v>2838</v>
      </c>
      <c r="ED33" s="186" t="s">
        <v>933</v>
      </c>
      <c r="EE33" s="186" t="s">
        <v>933</v>
      </c>
      <c r="EF33" s="186" t="s">
        <v>2838</v>
      </c>
      <c r="EG33" s="186" t="s">
        <v>933</v>
      </c>
      <c r="EH33" s="186" t="s">
        <v>933</v>
      </c>
      <c r="EI33" s="186" t="s">
        <v>2838</v>
      </c>
      <c r="EJ33" s="186" t="s">
        <v>933</v>
      </c>
      <c r="EK33" s="186" t="s">
        <v>933</v>
      </c>
      <c r="EL33" s="186" t="s">
        <v>2838</v>
      </c>
      <c r="EM33" s="186" t="s">
        <v>933</v>
      </c>
      <c r="EN33" s="186" t="s">
        <v>933</v>
      </c>
      <c r="EO33" s="186" t="s">
        <v>2838</v>
      </c>
      <c r="EP33" s="186" t="s">
        <v>933</v>
      </c>
      <c r="EQ33" s="186" t="s">
        <v>933</v>
      </c>
      <c r="ER33" s="186" t="s">
        <v>2838</v>
      </c>
      <c r="ES33" s="186" t="s">
        <v>933</v>
      </c>
      <c r="ET33" s="186" t="s">
        <v>933</v>
      </c>
    </row>
    <row r="34" spans="1:150" x14ac:dyDescent="0.25">
      <c r="A34" s="1"/>
      <c r="B34" s="185" t="s">
        <v>3009</v>
      </c>
      <c r="C34" s="185" t="s">
        <v>115</v>
      </c>
      <c r="D34" s="185" t="s">
        <v>3003</v>
      </c>
      <c r="E34" s="185" t="s">
        <v>3010</v>
      </c>
      <c r="F34" s="185" t="s">
        <v>3011</v>
      </c>
      <c r="G34" s="186" t="s">
        <v>2838</v>
      </c>
      <c r="H34" s="186" t="s">
        <v>933</v>
      </c>
      <c r="I34" s="186" t="s">
        <v>933</v>
      </c>
      <c r="J34" s="186" t="s">
        <v>2838</v>
      </c>
      <c r="K34" s="186" t="s">
        <v>933</v>
      </c>
      <c r="L34" s="186" t="s">
        <v>933</v>
      </c>
      <c r="M34" s="186" t="s">
        <v>2838</v>
      </c>
      <c r="N34" s="186" t="s">
        <v>933</v>
      </c>
      <c r="O34" s="186" t="s">
        <v>933</v>
      </c>
      <c r="P34" s="186" t="s">
        <v>2838</v>
      </c>
      <c r="Q34" s="186" t="s">
        <v>933</v>
      </c>
      <c r="R34" s="186" t="s">
        <v>933</v>
      </c>
      <c r="S34" s="186" t="s">
        <v>2838</v>
      </c>
      <c r="T34" s="186" t="s">
        <v>933</v>
      </c>
      <c r="U34" s="186" t="s">
        <v>933</v>
      </c>
      <c r="V34" s="186" t="s">
        <v>2838</v>
      </c>
      <c r="W34" s="186" t="s">
        <v>933</v>
      </c>
      <c r="X34" s="186" t="s">
        <v>933</v>
      </c>
      <c r="Y34" s="186" t="s">
        <v>2838</v>
      </c>
      <c r="Z34" s="186" t="s">
        <v>933</v>
      </c>
      <c r="AA34" s="186" t="s">
        <v>933</v>
      </c>
      <c r="AB34" s="186" t="s">
        <v>2838</v>
      </c>
      <c r="AC34" s="186" t="s">
        <v>933</v>
      </c>
      <c r="AD34" s="186" t="s">
        <v>933</v>
      </c>
      <c r="AE34" s="186" t="s">
        <v>2838</v>
      </c>
      <c r="AF34" s="186" t="s">
        <v>933</v>
      </c>
      <c r="AG34" s="186" t="s">
        <v>933</v>
      </c>
      <c r="AH34" s="186" t="s">
        <v>2838</v>
      </c>
      <c r="AI34" s="186" t="s">
        <v>933</v>
      </c>
      <c r="AJ34" s="186" t="s">
        <v>933</v>
      </c>
      <c r="AK34" s="186" t="s">
        <v>2838</v>
      </c>
      <c r="AL34" s="186" t="s">
        <v>933</v>
      </c>
      <c r="AM34" s="186" t="s">
        <v>933</v>
      </c>
      <c r="AN34" s="186" t="s">
        <v>2838</v>
      </c>
      <c r="AO34" s="186" t="s">
        <v>933</v>
      </c>
      <c r="AP34" s="186" t="s">
        <v>933</v>
      </c>
      <c r="AQ34" s="186" t="s">
        <v>2838</v>
      </c>
      <c r="AR34" s="186" t="s">
        <v>933</v>
      </c>
      <c r="AS34" s="186" t="s">
        <v>933</v>
      </c>
      <c r="AT34" s="186" t="s">
        <v>2838</v>
      </c>
      <c r="AU34" s="186" t="s">
        <v>933</v>
      </c>
      <c r="AV34" s="186" t="s">
        <v>933</v>
      </c>
      <c r="AW34" s="186" t="s">
        <v>2838</v>
      </c>
      <c r="AX34" s="186" t="s">
        <v>933</v>
      </c>
      <c r="AY34" s="186" t="s">
        <v>933</v>
      </c>
      <c r="AZ34" s="186" t="s">
        <v>2838</v>
      </c>
      <c r="BA34" s="186" t="s">
        <v>933</v>
      </c>
      <c r="BB34" s="186" t="s">
        <v>933</v>
      </c>
      <c r="BC34" s="186" t="s">
        <v>2838</v>
      </c>
      <c r="BD34" s="186" t="s">
        <v>933</v>
      </c>
      <c r="BE34" s="186" t="s">
        <v>933</v>
      </c>
      <c r="BF34" s="186" t="s">
        <v>2838</v>
      </c>
      <c r="BG34" s="186" t="s">
        <v>933</v>
      </c>
      <c r="BH34" s="186" t="s">
        <v>933</v>
      </c>
      <c r="BI34" s="186" t="s">
        <v>2838</v>
      </c>
      <c r="BJ34" s="186" t="s">
        <v>933</v>
      </c>
      <c r="BK34" s="186" t="s">
        <v>933</v>
      </c>
      <c r="BL34" s="186" t="s">
        <v>2838</v>
      </c>
      <c r="BM34" s="186" t="s">
        <v>933</v>
      </c>
      <c r="BN34" s="186" t="s">
        <v>933</v>
      </c>
      <c r="BO34" s="186" t="s">
        <v>2838</v>
      </c>
      <c r="BP34" s="186" t="s">
        <v>933</v>
      </c>
      <c r="BQ34" s="186" t="s">
        <v>933</v>
      </c>
      <c r="BR34" s="186" t="s">
        <v>2838</v>
      </c>
      <c r="BS34" s="186" t="s">
        <v>933</v>
      </c>
      <c r="BT34" s="186" t="s">
        <v>933</v>
      </c>
      <c r="BU34" s="186" t="s">
        <v>2838</v>
      </c>
      <c r="BV34" s="186" t="s">
        <v>933</v>
      </c>
      <c r="BW34" s="186" t="s">
        <v>933</v>
      </c>
      <c r="BX34" s="186" t="s">
        <v>2838</v>
      </c>
      <c r="BY34" s="186" t="s">
        <v>933</v>
      </c>
      <c r="BZ34" s="186" t="s">
        <v>933</v>
      </c>
      <c r="CA34" s="186" t="s">
        <v>2838</v>
      </c>
      <c r="CB34" s="186" t="s">
        <v>933</v>
      </c>
      <c r="CC34" s="186" t="s">
        <v>933</v>
      </c>
      <c r="CD34" s="186" t="s">
        <v>2838</v>
      </c>
      <c r="CE34" s="186" t="s">
        <v>933</v>
      </c>
      <c r="CF34" s="186" t="s">
        <v>933</v>
      </c>
      <c r="CG34" s="186" t="s">
        <v>2838</v>
      </c>
      <c r="CH34" s="186" t="s">
        <v>933</v>
      </c>
      <c r="CI34" s="186" t="s">
        <v>933</v>
      </c>
      <c r="CJ34" s="186" t="s">
        <v>2838</v>
      </c>
      <c r="CK34" s="186" t="s">
        <v>933</v>
      </c>
      <c r="CL34" s="186" t="s">
        <v>933</v>
      </c>
      <c r="CM34" s="186" t="s">
        <v>2838</v>
      </c>
      <c r="CN34" s="186" t="s">
        <v>933</v>
      </c>
      <c r="CO34" s="186" t="s">
        <v>933</v>
      </c>
      <c r="CP34" s="186" t="s">
        <v>2838</v>
      </c>
      <c r="CQ34" s="186" t="s">
        <v>933</v>
      </c>
      <c r="CR34" s="186" t="s">
        <v>933</v>
      </c>
      <c r="CS34" s="186" t="s">
        <v>2838</v>
      </c>
      <c r="CT34" s="186" t="s">
        <v>933</v>
      </c>
      <c r="CU34" s="186" t="s">
        <v>933</v>
      </c>
      <c r="CV34" s="186" t="s">
        <v>2838</v>
      </c>
      <c r="CW34" s="186" t="s">
        <v>933</v>
      </c>
      <c r="CX34" s="186" t="s">
        <v>933</v>
      </c>
      <c r="CY34" s="186" t="s">
        <v>2838</v>
      </c>
      <c r="CZ34" s="186" t="s">
        <v>933</v>
      </c>
      <c r="DA34" s="186" t="s">
        <v>933</v>
      </c>
      <c r="DB34" s="186" t="s">
        <v>2838</v>
      </c>
      <c r="DC34" s="186" t="s">
        <v>933</v>
      </c>
      <c r="DD34" s="186" t="s">
        <v>933</v>
      </c>
      <c r="DE34" s="186" t="s">
        <v>2838</v>
      </c>
      <c r="DF34" s="186" t="s">
        <v>933</v>
      </c>
      <c r="DG34" s="186" t="s">
        <v>933</v>
      </c>
      <c r="DH34" s="186" t="s">
        <v>2838</v>
      </c>
      <c r="DI34" s="186" t="s">
        <v>933</v>
      </c>
      <c r="DJ34" s="186" t="s">
        <v>933</v>
      </c>
      <c r="DK34" s="186" t="s">
        <v>2838</v>
      </c>
      <c r="DL34" s="186" t="s">
        <v>933</v>
      </c>
      <c r="DM34" s="186" t="s">
        <v>933</v>
      </c>
      <c r="DN34" s="186" t="s">
        <v>2838</v>
      </c>
      <c r="DO34" s="186" t="s">
        <v>933</v>
      </c>
      <c r="DP34" s="186" t="s">
        <v>933</v>
      </c>
      <c r="DQ34" s="186" t="s">
        <v>2838</v>
      </c>
      <c r="DR34" s="186" t="s">
        <v>933</v>
      </c>
      <c r="DS34" s="186" t="s">
        <v>933</v>
      </c>
      <c r="DT34" s="186" t="s">
        <v>2838</v>
      </c>
      <c r="DU34" s="186" t="s">
        <v>933</v>
      </c>
      <c r="DV34" s="186" t="s">
        <v>933</v>
      </c>
      <c r="DW34" s="186" t="s">
        <v>2838</v>
      </c>
      <c r="DX34" s="186" t="s">
        <v>933</v>
      </c>
      <c r="DY34" s="186" t="s">
        <v>933</v>
      </c>
      <c r="DZ34" s="186" t="s">
        <v>2838</v>
      </c>
      <c r="EA34" s="186" t="s">
        <v>933</v>
      </c>
      <c r="EB34" s="186" t="s">
        <v>933</v>
      </c>
      <c r="EC34" s="186" t="s">
        <v>2838</v>
      </c>
      <c r="ED34" s="186" t="s">
        <v>933</v>
      </c>
      <c r="EE34" s="186" t="s">
        <v>933</v>
      </c>
      <c r="EF34" s="186" t="s">
        <v>2838</v>
      </c>
      <c r="EG34" s="186" t="s">
        <v>933</v>
      </c>
      <c r="EH34" s="186" t="s">
        <v>933</v>
      </c>
      <c r="EI34" s="186" t="s">
        <v>2838</v>
      </c>
      <c r="EJ34" s="186" t="s">
        <v>933</v>
      </c>
      <c r="EK34" s="186" t="s">
        <v>933</v>
      </c>
      <c r="EL34" s="186" t="s">
        <v>2838</v>
      </c>
      <c r="EM34" s="186" t="s">
        <v>933</v>
      </c>
      <c r="EN34" s="186" t="s">
        <v>933</v>
      </c>
      <c r="EO34" s="186" t="s">
        <v>2838</v>
      </c>
      <c r="EP34" s="186" t="s">
        <v>933</v>
      </c>
      <c r="EQ34" s="186" t="s">
        <v>933</v>
      </c>
      <c r="ER34" s="186" t="s">
        <v>2838</v>
      </c>
      <c r="ES34" s="186" t="s">
        <v>933</v>
      </c>
      <c r="ET34" s="186" t="s">
        <v>933</v>
      </c>
    </row>
    <row r="35" spans="1:150" x14ac:dyDescent="0.25">
      <c r="A35" s="1"/>
      <c r="B35" s="185" t="s">
        <v>3012</v>
      </c>
      <c r="C35" s="185" t="s">
        <v>115</v>
      </c>
      <c r="D35" s="185" t="s">
        <v>3003</v>
      </c>
      <c r="E35" s="185" t="s">
        <v>3013</v>
      </c>
      <c r="F35" s="185" t="s">
        <v>3014</v>
      </c>
      <c r="G35" s="186" t="s">
        <v>2838</v>
      </c>
      <c r="H35" s="186" t="s">
        <v>933</v>
      </c>
      <c r="I35" s="186" t="s">
        <v>933</v>
      </c>
      <c r="J35" s="186" t="s">
        <v>2838</v>
      </c>
      <c r="K35" s="186" t="s">
        <v>933</v>
      </c>
      <c r="L35" s="186" t="s">
        <v>933</v>
      </c>
      <c r="M35" s="186" t="s">
        <v>2838</v>
      </c>
      <c r="N35" s="186" t="s">
        <v>933</v>
      </c>
      <c r="O35" s="186" t="s">
        <v>933</v>
      </c>
      <c r="P35" s="186" t="s">
        <v>2838</v>
      </c>
      <c r="Q35" s="186" t="s">
        <v>933</v>
      </c>
      <c r="R35" s="186" t="s">
        <v>933</v>
      </c>
      <c r="S35" s="186" t="s">
        <v>2838</v>
      </c>
      <c r="T35" s="186" t="s">
        <v>933</v>
      </c>
      <c r="U35" s="186" t="s">
        <v>933</v>
      </c>
      <c r="V35" s="186" t="s">
        <v>2838</v>
      </c>
      <c r="W35" s="186" t="s">
        <v>933</v>
      </c>
      <c r="X35" s="186" t="s">
        <v>933</v>
      </c>
      <c r="Y35" s="186" t="s">
        <v>2838</v>
      </c>
      <c r="Z35" s="186" t="s">
        <v>933</v>
      </c>
      <c r="AA35" s="186" t="s">
        <v>933</v>
      </c>
      <c r="AB35" s="186" t="s">
        <v>2838</v>
      </c>
      <c r="AC35" s="186" t="s">
        <v>933</v>
      </c>
      <c r="AD35" s="186" t="s">
        <v>933</v>
      </c>
      <c r="AE35" s="186" t="s">
        <v>2838</v>
      </c>
      <c r="AF35" s="186" t="s">
        <v>933</v>
      </c>
      <c r="AG35" s="186" t="s">
        <v>933</v>
      </c>
      <c r="AH35" s="186" t="s">
        <v>2838</v>
      </c>
      <c r="AI35" s="186" t="s">
        <v>933</v>
      </c>
      <c r="AJ35" s="186" t="s">
        <v>933</v>
      </c>
      <c r="AK35" s="186" t="s">
        <v>2838</v>
      </c>
      <c r="AL35" s="186" t="s">
        <v>933</v>
      </c>
      <c r="AM35" s="186" t="s">
        <v>933</v>
      </c>
      <c r="AN35" s="186" t="s">
        <v>2838</v>
      </c>
      <c r="AO35" s="186" t="s">
        <v>933</v>
      </c>
      <c r="AP35" s="186" t="s">
        <v>933</v>
      </c>
      <c r="AQ35" s="186" t="s">
        <v>2838</v>
      </c>
      <c r="AR35" s="186" t="s">
        <v>933</v>
      </c>
      <c r="AS35" s="186" t="s">
        <v>933</v>
      </c>
      <c r="AT35" s="186" t="s">
        <v>2838</v>
      </c>
      <c r="AU35" s="186" t="s">
        <v>933</v>
      </c>
      <c r="AV35" s="186" t="s">
        <v>933</v>
      </c>
      <c r="AW35" s="186" t="s">
        <v>2838</v>
      </c>
      <c r="AX35" s="186" t="s">
        <v>933</v>
      </c>
      <c r="AY35" s="186" t="s">
        <v>933</v>
      </c>
      <c r="AZ35" s="186" t="s">
        <v>2838</v>
      </c>
      <c r="BA35" s="186" t="s">
        <v>933</v>
      </c>
      <c r="BB35" s="186" t="s">
        <v>933</v>
      </c>
      <c r="BC35" s="186" t="s">
        <v>2838</v>
      </c>
      <c r="BD35" s="186" t="s">
        <v>933</v>
      </c>
      <c r="BE35" s="186" t="s">
        <v>933</v>
      </c>
      <c r="BF35" s="186" t="s">
        <v>2838</v>
      </c>
      <c r="BG35" s="186" t="s">
        <v>933</v>
      </c>
      <c r="BH35" s="186" t="s">
        <v>933</v>
      </c>
      <c r="BI35" s="186" t="s">
        <v>2838</v>
      </c>
      <c r="BJ35" s="186" t="s">
        <v>933</v>
      </c>
      <c r="BK35" s="186" t="s">
        <v>933</v>
      </c>
      <c r="BL35" s="186" t="s">
        <v>2838</v>
      </c>
      <c r="BM35" s="186" t="s">
        <v>933</v>
      </c>
      <c r="BN35" s="186" t="s">
        <v>933</v>
      </c>
      <c r="BO35" s="186" t="s">
        <v>2838</v>
      </c>
      <c r="BP35" s="186" t="s">
        <v>933</v>
      </c>
      <c r="BQ35" s="186" t="s">
        <v>933</v>
      </c>
      <c r="BR35" s="186" t="s">
        <v>2838</v>
      </c>
      <c r="BS35" s="186" t="s">
        <v>933</v>
      </c>
      <c r="BT35" s="186" t="s">
        <v>933</v>
      </c>
      <c r="BU35" s="186" t="s">
        <v>2838</v>
      </c>
      <c r="BV35" s="186" t="s">
        <v>933</v>
      </c>
      <c r="BW35" s="186" t="s">
        <v>933</v>
      </c>
      <c r="BX35" s="186" t="s">
        <v>2838</v>
      </c>
      <c r="BY35" s="186" t="s">
        <v>933</v>
      </c>
      <c r="BZ35" s="186" t="s">
        <v>933</v>
      </c>
      <c r="CA35" s="186" t="s">
        <v>2838</v>
      </c>
      <c r="CB35" s="186" t="s">
        <v>933</v>
      </c>
      <c r="CC35" s="186" t="s">
        <v>933</v>
      </c>
      <c r="CD35" s="186" t="s">
        <v>2838</v>
      </c>
      <c r="CE35" s="186" t="s">
        <v>933</v>
      </c>
      <c r="CF35" s="186" t="s">
        <v>933</v>
      </c>
      <c r="CG35" s="186" t="s">
        <v>2838</v>
      </c>
      <c r="CH35" s="186" t="s">
        <v>933</v>
      </c>
      <c r="CI35" s="186" t="s">
        <v>933</v>
      </c>
      <c r="CJ35" s="186" t="s">
        <v>2838</v>
      </c>
      <c r="CK35" s="186" t="s">
        <v>933</v>
      </c>
      <c r="CL35" s="186" t="s">
        <v>933</v>
      </c>
      <c r="CM35" s="186" t="s">
        <v>2838</v>
      </c>
      <c r="CN35" s="186" t="s">
        <v>933</v>
      </c>
      <c r="CO35" s="186" t="s">
        <v>933</v>
      </c>
      <c r="CP35" s="186" t="s">
        <v>2838</v>
      </c>
      <c r="CQ35" s="186" t="s">
        <v>933</v>
      </c>
      <c r="CR35" s="186" t="s">
        <v>933</v>
      </c>
      <c r="CS35" s="186" t="s">
        <v>2838</v>
      </c>
      <c r="CT35" s="186" t="s">
        <v>933</v>
      </c>
      <c r="CU35" s="186" t="s">
        <v>933</v>
      </c>
      <c r="CV35" s="186" t="s">
        <v>2838</v>
      </c>
      <c r="CW35" s="186" t="s">
        <v>933</v>
      </c>
      <c r="CX35" s="186" t="s">
        <v>933</v>
      </c>
      <c r="CY35" s="186" t="s">
        <v>2838</v>
      </c>
      <c r="CZ35" s="186" t="s">
        <v>933</v>
      </c>
      <c r="DA35" s="186" t="s">
        <v>933</v>
      </c>
      <c r="DB35" s="186" t="s">
        <v>2838</v>
      </c>
      <c r="DC35" s="186" t="s">
        <v>933</v>
      </c>
      <c r="DD35" s="186" t="s">
        <v>933</v>
      </c>
      <c r="DE35" s="186" t="s">
        <v>2838</v>
      </c>
      <c r="DF35" s="186" t="s">
        <v>933</v>
      </c>
      <c r="DG35" s="186" t="s">
        <v>933</v>
      </c>
      <c r="DH35" s="186" t="s">
        <v>2838</v>
      </c>
      <c r="DI35" s="186" t="s">
        <v>933</v>
      </c>
      <c r="DJ35" s="186" t="s">
        <v>933</v>
      </c>
      <c r="DK35" s="186" t="s">
        <v>2838</v>
      </c>
      <c r="DL35" s="186" t="s">
        <v>933</v>
      </c>
      <c r="DM35" s="186" t="s">
        <v>933</v>
      </c>
      <c r="DN35" s="186" t="s">
        <v>2838</v>
      </c>
      <c r="DO35" s="186" t="s">
        <v>933</v>
      </c>
      <c r="DP35" s="186" t="s">
        <v>933</v>
      </c>
      <c r="DQ35" s="186" t="s">
        <v>2838</v>
      </c>
      <c r="DR35" s="186" t="s">
        <v>933</v>
      </c>
      <c r="DS35" s="186" t="s">
        <v>933</v>
      </c>
      <c r="DT35" s="186" t="s">
        <v>2838</v>
      </c>
      <c r="DU35" s="186" t="s">
        <v>933</v>
      </c>
      <c r="DV35" s="186" t="s">
        <v>933</v>
      </c>
      <c r="DW35" s="186" t="s">
        <v>2838</v>
      </c>
      <c r="DX35" s="186" t="s">
        <v>933</v>
      </c>
      <c r="DY35" s="186" t="s">
        <v>933</v>
      </c>
      <c r="DZ35" s="186" t="s">
        <v>2838</v>
      </c>
      <c r="EA35" s="186" t="s">
        <v>933</v>
      </c>
      <c r="EB35" s="186" t="s">
        <v>933</v>
      </c>
      <c r="EC35" s="186" t="s">
        <v>2838</v>
      </c>
      <c r="ED35" s="186" t="s">
        <v>933</v>
      </c>
      <c r="EE35" s="186" t="s">
        <v>933</v>
      </c>
      <c r="EF35" s="186" t="s">
        <v>2838</v>
      </c>
      <c r="EG35" s="186" t="s">
        <v>933</v>
      </c>
      <c r="EH35" s="186" t="s">
        <v>933</v>
      </c>
      <c r="EI35" s="186" t="s">
        <v>2838</v>
      </c>
      <c r="EJ35" s="186" t="s">
        <v>933</v>
      </c>
      <c r="EK35" s="186" t="s">
        <v>933</v>
      </c>
      <c r="EL35" s="186" t="s">
        <v>2838</v>
      </c>
      <c r="EM35" s="186" t="s">
        <v>933</v>
      </c>
      <c r="EN35" s="186" t="s">
        <v>933</v>
      </c>
      <c r="EO35" s="186" t="s">
        <v>2838</v>
      </c>
      <c r="EP35" s="186" t="s">
        <v>933</v>
      </c>
      <c r="EQ35" s="186" t="s">
        <v>933</v>
      </c>
      <c r="ER35" s="186" t="s">
        <v>2838</v>
      </c>
      <c r="ES35" s="186" t="s">
        <v>933</v>
      </c>
      <c r="ET35" s="186" t="s">
        <v>933</v>
      </c>
    </row>
    <row r="36" spans="1:150" x14ac:dyDescent="0.25">
      <c r="A36" s="1"/>
      <c r="B36" s="185" t="s">
        <v>3015</v>
      </c>
      <c r="C36" s="185" t="s">
        <v>115</v>
      </c>
      <c r="D36" s="185" t="s">
        <v>3003</v>
      </c>
      <c r="E36" s="185" t="s">
        <v>3016</v>
      </c>
      <c r="F36" s="185" t="s">
        <v>3017</v>
      </c>
      <c r="G36" s="186" t="s">
        <v>2838</v>
      </c>
      <c r="H36" s="186" t="s">
        <v>933</v>
      </c>
      <c r="I36" s="186" t="s">
        <v>933</v>
      </c>
      <c r="J36" s="186" t="s">
        <v>2838</v>
      </c>
      <c r="K36" s="186" t="s">
        <v>933</v>
      </c>
      <c r="L36" s="186" t="s">
        <v>933</v>
      </c>
      <c r="M36" s="186" t="s">
        <v>2838</v>
      </c>
      <c r="N36" s="186" t="s">
        <v>933</v>
      </c>
      <c r="O36" s="186" t="s">
        <v>933</v>
      </c>
      <c r="P36" s="186" t="s">
        <v>2838</v>
      </c>
      <c r="Q36" s="186" t="s">
        <v>933</v>
      </c>
      <c r="R36" s="186" t="s">
        <v>933</v>
      </c>
      <c r="S36" s="186" t="s">
        <v>2838</v>
      </c>
      <c r="T36" s="186" t="s">
        <v>933</v>
      </c>
      <c r="U36" s="186" t="s">
        <v>933</v>
      </c>
      <c r="V36" s="186" t="s">
        <v>2838</v>
      </c>
      <c r="W36" s="186" t="s">
        <v>933</v>
      </c>
      <c r="X36" s="186" t="s">
        <v>933</v>
      </c>
      <c r="Y36" s="186" t="s">
        <v>2838</v>
      </c>
      <c r="Z36" s="186" t="s">
        <v>933</v>
      </c>
      <c r="AA36" s="186" t="s">
        <v>933</v>
      </c>
      <c r="AB36" s="186" t="s">
        <v>2838</v>
      </c>
      <c r="AC36" s="186" t="s">
        <v>933</v>
      </c>
      <c r="AD36" s="186" t="s">
        <v>933</v>
      </c>
      <c r="AE36" s="186" t="s">
        <v>2838</v>
      </c>
      <c r="AF36" s="186" t="s">
        <v>933</v>
      </c>
      <c r="AG36" s="186" t="s">
        <v>933</v>
      </c>
      <c r="AH36" s="186" t="s">
        <v>2838</v>
      </c>
      <c r="AI36" s="186" t="s">
        <v>933</v>
      </c>
      <c r="AJ36" s="186" t="s">
        <v>933</v>
      </c>
      <c r="AK36" s="186" t="s">
        <v>2838</v>
      </c>
      <c r="AL36" s="186" t="s">
        <v>933</v>
      </c>
      <c r="AM36" s="186" t="s">
        <v>933</v>
      </c>
      <c r="AN36" s="186" t="s">
        <v>2838</v>
      </c>
      <c r="AO36" s="186" t="s">
        <v>933</v>
      </c>
      <c r="AP36" s="186" t="s">
        <v>933</v>
      </c>
      <c r="AQ36" s="186" t="s">
        <v>2838</v>
      </c>
      <c r="AR36" s="186" t="s">
        <v>933</v>
      </c>
      <c r="AS36" s="186" t="s">
        <v>933</v>
      </c>
      <c r="AT36" s="186" t="s">
        <v>2838</v>
      </c>
      <c r="AU36" s="186" t="s">
        <v>933</v>
      </c>
      <c r="AV36" s="186" t="s">
        <v>933</v>
      </c>
      <c r="AW36" s="186" t="s">
        <v>2838</v>
      </c>
      <c r="AX36" s="186" t="s">
        <v>933</v>
      </c>
      <c r="AY36" s="186" t="s">
        <v>933</v>
      </c>
      <c r="AZ36" s="186" t="s">
        <v>2838</v>
      </c>
      <c r="BA36" s="186" t="s">
        <v>933</v>
      </c>
      <c r="BB36" s="186" t="s">
        <v>933</v>
      </c>
      <c r="BC36" s="186" t="s">
        <v>2838</v>
      </c>
      <c r="BD36" s="186" t="s">
        <v>933</v>
      </c>
      <c r="BE36" s="186" t="s">
        <v>933</v>
      </c>
      <c r="BF36" s="186" t="s">
        <v>2838</v>
      </c>
      <c r="BG36" s="186" t="s">
        <v>933</v>
      </c>
      <c r="BH36" s="186" t="s">
        <v>933</v>
      </c>
      <c r="BI36" s="186" t="s">
        <v>2838</v>
      </c>
      <c r="BJ36" s="186" t="s">
        <v>933</v>
      </c>
      <c r="BK36" s="186" t="s">
        <v>933</v>
      </c>
      <c r="BL36" s="186" t="s">
        <v>2838</v>
      </c>
      <c r="BM36" s="186" t="s">
        <v>933</v>
      </c>
      <c r="BN36" s="186" t="s">
        <v>933</v>
      </c>
      <c r="BO36" s="186" t="s">
        <v>2838</v>
      </c>
      <c r="BP36" s="186" t="s">
        <v>933</v>
      </c>
      <c r="BQ36" s="186" t="s">
        <v>933</v>
      </c>
      <c r="BR36" s="186" t="s">
        <v>2838</v>
      </c>
      <c r="BS36" s="186" t="s">
        <v>933</v>
      </c>
      <c r="BT36" s="186" t="s">
        <v>933</v>
      </c>
      <c r="BU36" s="186" t="s">
        <v>2838</v>
      </c>
      <c r="BV36" s="186" t="s">
        <v>933</v>
      </c>
      <c r="BW36" s="186" t="s">
        <v>933</v>
      </c>
      <c r="BX36" s="186" t="s">
        <v>2838</v>
      </c>
      <c r="BY36" s="186" t="s">
        <v>933</v>
      </c>
      <c r="BZ36" s="186" t="s">
        <v>933</v>
      </c>
      <c r="CA36" s="186" t="s">
        <v>2838</v>
      </c>
      <c r="CB36" s="186" t="s">
        <v>933</v>
      </c>
      <c r="CC36" s="186" t="s">
        <v>933</v>
      </c>
      <c r="CD36" s="186" t="s">
        <v>2838</v>
      </c>
      <c r="CE36" s="186" t="s">
        <v>933</v>
      </c>
      <c r="CF36" s="186" t="s">
        <v>933</v>
      </c>
      <c r="CG36" s="186" t="s">
        <v>2838</v>
      </c>
      <c r="CH36" s="186" t="s">
        <v>933</v>
      </c>
      <c r="CI36" s="186" t="s">
        <v>933</v>
      </c>
      <c r="CJ36" s="186" t="s">
        <v>2838</v>
      </c>
      <c r="CK36" s="186" t="s">
        <v>933</v>
      </c>
      <c r="CL36" s="186" t="s">
        <v>933</v>
      </c>
      <c r="CM36" s="186" t="s">
        <v>2838</v>
      </c>
      <c r="CN36" s="186" t="s">
        <v>933</v>
      </c>
      <c r="CO36" s="186" t="s">
        <v>933</v>
      </c>
      <c r="CP36" s="186" t="s">
        <v>2838</v>
      </c>
      <c r="CQ36" s="186" t="s">
        <v>933</v>
      </c>
      <c r="CR36" s="186" t="s">
        <v>933</v>
      </c>
      <c r="CS36" s="186" t="s">
        <v>2838</v>
      </c>
      <c r="CT36" s="186" t="s">
        <v>933</v>
      </c>
      <c r="CU36" s="186" t="s">
        <v>933</v>
      </c>
      <c r="CV36" s="186" t="s">
        <v>2838</v>
      </c>
      <c r="CW36" s="186" t="s">
        <v>933</v>
      </c>
      <c r="CX36" s="186" t="s">
        <v>933</v>
      </c>
      <c r="CY36" s="186" t="s">
        <v>2838</v>
      </c>
      <c r="CZ36" s="186" t="s">
        <v>933</v>
      </c>
      <c r="DA36" s="186" t="s">
        <v>933</v>
      </c>
      <c r="DB36" s="186" t="s">
        <v>2838</v>
      </c>
      <c r="DC36" s="186" t="s">
        <v>933</v>
      </c>
      <c r="DD36" s="186" t="s">
        <v>933</v>
      </c>
      <c r="DE36" s="186" t="s">
        <v>2838</v>
      </c>
      <c r="DF36" s="186" t="s">
        <v>933</v>
      </c>
      <c r="DG36" s="186" t="s">
        <v>933</v>
      </c>
      <c r="DH36" s="186" t="s">
        <v>2838</v>
      </c>
      <c r="DI36" s="186" t="s">
        <v>933</v>
      </c>
      <c r="DJ36" s="186" t="s">
        <v>933</v>
      </c>
      <c r="DK36" s="186" t="s">
        <v>2838</v>
      </c>
      <c r="DL36" s="186" t="s">
        <v>933</v>
      </c>
      <c r="DM36" s="186" t="s">
        <v>933</v>
      </c>
      <c r="DN36" s="186" t="s">
        <v>2838</v>
      </c>
      <c r="DO36" s="186" t="s">
        <v>933</v>
      </c>
      <c r="DP36" s="186" t="s">
        <v>933</v>
      </c>
      <c r="DQ36" s="186" t="s">
        <v>2838</v>
      </c>
      <c r="DR36" s="186" t="s">
        <v>933</v>
      </c>
      <c r="DS36" s="186" t="s">
        <v>933</v>
      </c>
      <c r="DT36" s="186" t="s">
        <v>2838</v>
      </c>
      <c r="DU36" s="186" t="s">
        <v>933</v>
      </c>
      <c r="DV36" s="186" t="s">
        <v>933</v>
      </c>
      <c r="DW36" s="186" t="s">
        <v>2838</v>
      </c>
      <c r="DX36" s="186" t="s">
        <v>933</v>
      </c>
      <c r="DY36" s="186" t="s">
        <v>933</v>
      </c>
      <c r="DZ36" s="186" t="s">
        <v>2838</v>
      </c>
      <c r="EA36" s="186" t="s">
        <v>933</v>
      </c>
      <c r="EB36" s="186" t="s">
        <v>933</v>
      </c>
      <c r="EC36" s="186" t="s">
        <v>2838</v>
      </c>
      <c r="ED36" s="186" t="s">
        <v>933</v>
      </c>
      <c r="EE36" s="186" t="s">
        <v>933</v>
      </c>
      <c r="EF36" s="186" t="s">
        <v>2838</v>
      </c>
      <c r="EG36" s="186" t="s">
        <v>933</v>
      </c>
      <c r="EH36" s="186" t="s">
        <v>933</v>
      </c>
      <c r="EI36" s="186" t="s">
        <v>2838</v>
      </c>
      <c r="EJ36" s="186" t="s">
        <v>933</v>
      </c>
      <c r="EK36" s="186" t="s">
        <v>933</v>
      </c>
      <c r="EL36" s="186" t="s">
        <v>2838</v>
      </c>
      <c r="EM36" s="186" t="s">
        <v>933</v>
      </c>
      <c r="EN36" s="186" t="s">
        <v>933</v>
      </c>
      <c r="EO36" s="186" t="s">
        <v>2838</v>
      </c>
      <c r="EP36" s="186" t="s">
        <v>933</v>
      </c>
      <c r="EQ36" s="186" t="s">
        <v>933</v>
      </c>
      <c r="ER36" s="186" t="s">
        <v>2838</v>
      </c>
      <c r="ES36" s="186" t="s">
        <v>933</v>
      </c>
      <c r="ET36" s="186" t="s">
        <v>933</v>
      </c>
    </row>
    <row r="37" spans="1:150" x14ac:dyDescent="0.25">
      <c r="A37" s="1"/>
      <c r="B37" s="185" t="s">
        <v>3018</v>
      </c>
      <c r="C37" s="185" t="s">
        <v>115</v>
      </c>
      <c r="D37" s="185" t="s">
        <v>3003</v>
      </c>
      <c r="E37" s="185" t="s">
        <v>3019</v>
      </c>
      <c r="F37" s="185" t="s">
        <v>3020</v>
      </c>
      <c r="G37" s="186" t="s">
        <v>2838</v>
      </c>
      <c r="H37" s="186" t="s">
        <v>933</v>
      </c>
      <c r="I37" s="186" t="s">
        <v>933</v>
      </c>
      <c r="J37" s="186" t="s">
        <v>2838</v>
      </c>
      <c r="K37" s="186" t="s">
        <v>933</v>
      </c>
      <c r="L37" s="186" t="s">
        <v>933</v>
      </c>
      <c r="M37" s="186" t="s">
        <v>2838</v>
      </c>
      <c r="N37" s="186" t="s">
        <v>933</v>
      </c>
      <c r="O37" s="186" t="s">
        <v>933</v>
      </c>
      <c r="P37" s="186" t="s">
        <v>2838</v>
      </c>
      <c r="Q37" s="186" t="s">
        <v>933</v>
      </c>
      <c r="R37" s="186" t="s">
        <v>933</v>
      </c>
      <c r="S37" s="186" t="s">
        <v>2838</v>
      </c>
      <c r="T37" s="186" t="s">
        <v>933</v>
      </c>
      <c r="U37" s="186" t="s">
        <v>933</v>
      </c>
      <c r="V37" s="186" t="s">
        <v>2838</v>
      </c>
      <c r="W37" s="186" t="s">
        <v>933</v>
      </c>
      <c r="X37" s="186" t="s">
        <v>933</v>
      </c>
      <c r="Y37" s="186" t="s">
        <v>2838</v>
      </c>
      <c r="Z37" s="186" t="s">
        <v>933</v>
      </c>
      <c r="AA37" s="186" t="s">
        <v>933</v>
      </c>
      <c r="AB37" s="186" t="s">
        <v>2838</v>
      </c>
      <c r="AC37" s="186" t="s">
        <v>933</v>
      </c>
      <c r="AD37" s="186" t="s">
        <v>933</v>
      </c>
      <c r="AE37" s="186" t="s">
        <v>2838</v>
      </c>
      <c r="AF37" s="186" t="s">
        <v>933</v>
      </c>
      <c r="AG37" s="186" t="s">
        <v>933</v>
      </c>
      <c r="AH37" s="186" t="s">
        <v>2838</v>
      </c>
      <c r="AI37" s="186" t="s">
        <v>933</v>
      </c>
      <c r="AJ37" s="186" t="s">
        <v>933</v>
      </c>
      <c r="AK37" s="186" t="s">
        <v>2838</v>
      </c>
      <c r="AL37" s="186" t="s">
        <v>933</v>
      </c>
      <c r="AM37" s="186" t="s">
        <v>933</v>
      </c>
      <c r="AN37" s="186" t="s">
        <v>2838</v>
      </c>
      <c r="AO37" s="186" t="s">
        <v>933</v>
      </c>
      <c r="AP37" s="186" t="s">
        <v>933</v>
      </c>
      <c r="AQ37" s="186" t="s">
        <v>2838</v>
      </c>
      <c r="AR37" s="186" t="s">
        <v>933</v>
      </c>
      <c r="AS37" s="186" t="s">
        <v>933</v>
      </c>
      <c r="AT37" s="186" t="s">
        <v>2838</v>
      </c>
      <c r="AU37" s="186" t="s">
        <v>933</v>
      </c>
      <c r="AV37" s="186" t="s">
        <v>933</v>
      </c>
      <c r="AW37" s="186" t="s">
        <v>2838</v>
      </c>
      <c r="AX37" s="186" t="s">
        <v>933</v>
      </c>
      <c r="AY37" s="186" t="s">
        <v>933</v>
      </c>
      <c r="AZ37" s="186" t="s">
        <v>2838</v>
      </c>
      <c r="BA37" s="186" t="s">
        <v>933</v>
      </c>
      <c r="BB37" s="186" t="s">
        <v>933</v>
      </c>
      <c r="BC37" s="186" t="s">
        <v>2838</v>
      </c>
      <c r="BD37" s="186" t="s">
        <v>933</v>
      </c>
      <c r="BE37" s="186" t="s">
        <v>933</v>
      </c>
      <c r="BF37" s="186" t="s">
        <v>2838</v>
      </c>
      <c r="BG37" s="186" t="s">
        <v>933</v>
      </c>
      <c r="BH37" s="186" t="s">
        <v>933</v>
      </c>
      <c r="BI37" s="186" t="s">
        <v>2838</v>
      </c>
      <c r="BJ37" s="186" t="s">
        <v>933</v>
      </c>
      <c r="BK37" s="186" t="s">
        <v>933</v>
      </c>
      <c r="BL37" s="186" t="s">
        <v>2838</v>
      </c>
      <c r="BM37" s="186" t="s">
        <v>933</v>
      </c>
      <c r="BN37" s="186" t="s">
        <v>933</v>
      </c>
      <c r="BO37" s="186" t="s">
        <v>2838</v>
      </c>
      <c r="BP37" s="186" t="s">
        <v>933</v>
      </c>
      <c r="BQ37" s="186" t="s">
        <v>933</v>
      </c>
      <c r="BR37" s="186" t="s">
        <v>2838</v>
      </c>
      <c r="BS37" s="186" t="s">
        <v>933</v>
      </c>
      <c r="BT37" s="186" t="s">
        <v>933</v>
      </c>
      <c r="BU37" s="186" t="s">
        <v>2838</v>
      </c>
      <c r="BV37" s="186" t="s">
        <v>933</v>
      </c>
      <c r="BW37" s="186" t="s">
        <v>933</v>
      </c>
      <c r="BX37" s="186" t="s">
        <v>2838</v>
      </c>
      <c r="BY37" s="186" t="s">
        <v>933</v>
      </c>
      <c r="BZ37" s="186" t="s">
        <v>933</v>
      </c>
      <c r="CA37" s="186" t="s">
        <v>2838</v>
      </c>
      <c r="CB37" s="186" t="s">
        <v>933</v>
      </c>
      <c r="CC37" s="186" t="s">
        <v>933</v>
      </c>
      <c r="CD37" s="186" t="s">
        <v>2838</v>
      </c>
      <c r="CE37" s="186" t="s">
        <v>933</v>
      </c>
      <c r="CF37" s="186" t="s">
        <v>933</v>
      </c>
      <c r="CG37" s="186" t="s">
        <v>2838</v>
      </c>
      <c r="CH37" s="186" t="s">
        <v>933</v>
      </c>
      <c r="CI37" s="186" t="s">
        <v>933</v>
      </c>
      <c r="CJ37" s="186" t="s">
        <v>2838</v>
      </c>
      <c r="CK37" s="186" t="s">
        <v>933</v>
      </c>
      <c r="CL37" s="186" t="s">
        <v>933</v>
      </c>
      <c r="CM37" s="186" t="s">
        <v>2838</v>
      </c>
      <c r="CN37" s="186" t="s">
        <v>933</v>
      </c>
      <c r="CO37" s="186" t="s">
        <v>933</v>
      </c>
      <c r="CP37" s="186" t="s">
        <v>2838</v>
      </c>
      <c r="CQ37" s="186" t="s">
        <v>933</v>
      </c>
      <c r="CR37" s="186" t="s">
        <v>933</v>
      </c>
      <c r="CS37" s="186" t="s">
        <v>2838</v>
      </c>
      <c r="CT37" s="186" t="s">
        <v>933</v>
      </c>
      <c r="CU37" s="186" t="s">
        <v>933</v>
      </c>
      <c r="CV37" s="186" t="s">
        <v>2838</v>
      </c>
      <c r="CW37" s="186" t="s">
        <v>933</v>
      </c>
      <c r="CX37" s="186" t="s">
        <v>933</v>
      </c>
      <c r="CY37" s="186" t="s">
        <v>2838</v>
      </c>
      <c r="CZ37" s="186" t="s">
        <v>933</v>
      </c>
      <c r="DA37" s="186" t="s">
        <v>933</v>
      </c>
      <c r="DB37" s="186" t="s">
        <v>2838</v>
      </c>
      <c r="DC37" s="186" t="s">
        <v>933</v>
      </c>
      <c r="DD37" s="186" t="s">
        <v>933</v>
      </c>
      <c r="DE37" s="186" t="s">
        <v>2838</v>
      </c>
      <c r="DF37" s="186" t="s">
        <v>933</v>
      </c>
      <c r="DG37" s="186" t="s">
        <v>933</v>
      </c>
      <c r="DH37" s="186" t="s">
        <v>2838</v>
      </c>
      <c r="DI37" s="186" t="s">
        <v>933</v>
      </c>
      <c r="DJ37" s="186" t="s">
        <v>933</v>
      </c>
      <c r="DK37" s="186" t="s">
        <v>2838</v>
      </c>
      <c r="DL37" s="186" t="s">
        <v>933</v>
      </c>
      <c r="DM37" s="186" t="s">
        <v>933</v>
      </c>
      <c r="DN37" s="186" t="s">
        <v>2838</v>
      </c>
      <c r="DO37" s="186" t="s">
        <v>933</v>
      </c>
      <c r="DP37" s="186" t="s">
        <v>933</v>
      </c>
      <c r="DQ37" s="186" t="s">
        <v>2838</v>
      </c>
      <c r="DR37" s="186" t="s">
        <v>933</v>
      </c>
      <c r="DS37" s="186" t="s">
        <v>933</v>
      </c>
      <c r="DT37" s="186" t="s">
        <v>2838</v>
      </c>
      <c r="DU37" s="186" t="s">
        <v>933</v>
      </c>
      <c r="DV37" s="186" t="s">
        <v>933</v>
      </c>
      <c r="DW37" s="186" t="s">
        <v>2838</v>
      </c>
      <c r="DX37" s="186" t="s">
        <v>933</v>
      </c>
      <c r="DY37" s="186" t="s">
        <v>933</v>
      </c>
      <c r="DZ37" s="186" t="s">
        <v>2838</v>
      </c>
      <c r="EA37" s="186" t="s">
        <v>933</v>
      </c>
      <c r="EB37" s="186" t="s">
        <v>933</v>
      </c>
      <c r="EC37" s="186" t="s">
        <v>2838</v>
      </c>
      <c r="ED37" s="186" t="s">
        <v>933</v>
      </c>
      <c r="EE37" s="186" t="s">
        <v>933</v>
      </c>
      <c r="EF37" s="186" t="s">
        <v>2838</v>
      </c>
      <c r="EG37" s="186" t="s">
        <v>933</v>
      </c>
      <c r="EH37" s="186" t="s">
        <v>933</v>
      </c>
      <c r="EI37" s="186" t="s">
        <v>2838</v>
      </c>
      <c r="EJ37" s="186" t="s">
        <v>933</v>
      </c>
      <c r="EK37" s="186" t="s">
        <v>933</v>
      </c>
      <c r="EL37" s="186" t="s">
        <v>2838</v>
      </c>
      <c r="EM37" s="186" t="s">
        <v>933</v>
      </c>
      <c r="EN37" s="186" t="s">
        <v>933</v>
      </c>
      <c r="EO37" s="186" t="s">
        <v>2838</v>
      </c>
      <c r="EP37" s="186" t="s">
        <v>933</v>
      </c>
      <c r="EQ37" s="186" t="s">
        <v>933</v>
      </c>
      <c r="ER37" s="186" t="s">
        <v>2838</v>
      </c>
      <c r="ES37" s="186" t="s">
        <v>933</v>
      </c>
      <c r="ET37" s="186" t="s">
        <v>933</v>
      </c>
    </row>
    <row r="38" spans="1:150" x14ac:dyDescent="0.25">
      <c r="A38" s="1"/>
      <c r="B38" s="185" t="s">
        <v>3021</v>
      </c>
      <c r="C38" s="185" t="s">
        <v>115</v>
      </c>
      <c r="D38" s="185" t="s">
        <v>3003</v>
      </c>
      <c r="E38" s="185" t="s">
        <v>3022</v>
      </c>
      <c r="F38" s="185" t="s">
        <v>3023</v>
      </c>
      <c r="G38" s="186" t="s">
        <v>2838</v>
      </c>
      <c r="H38" s="186" t="s">
        <v>933</v>
      </c>
      <c r="I38" s="186" t="s">
        <v>933</v>
      </c>
      <c r="J38" s="186" t="s">
        <v>2838</v>
      </c>
      <c r="K38" s="186" t="s">
        <v>933</v>
      </c>
      <c r="L38" s="186" t="s">
        <v>933</v>
      </c>
      <c r="M38" s="186" t="s">
        <v>2838</v>
      </c>
      <c r="N38" s="186" t="s">
        <v>933</v>
      </c>
      <c r="O38" s="186" t="s">
        <v>933</v>
      </c>
      <c r="P38" s="186" t="s">
        <v>2838</v>
      </c>
      <c r="Q38" s="186" t="s">
        <v>933</v>
      </c>
      <c r="R38" s="186" t="s">
        <v>933</v>
      </c>
      <c r="S38" s="186" t="s">
        <v>2838</v>
      </c>
      <c r="T38" s="186" t="s">
        <v>933</v>
      </c>
      <c r="U38" s="186" t="s">
        <v>933</v>
      </c>
      <c r="V38" s="186" t="s">
        <v>2838</v>
      </c>
      <c r="W38" s="186" t="s">
        <v>933</v>
      </c>
      <c r="X38" s="186" t="s">
        <v>933</v>
      </c>
      <c r="Y38" s="186" t="s">
        <v>2838</v>
      </c>
      <c r="Z38" s="186" t="s">
        <v>933</v>
      </c>
      <c r="AA38" s="186" t="s">
        <v>933</v>
      </c>
      <c r="AB38" s="186" t="s">
        <v>2838</v>
      </c>
      <c r="AC38" s="186" t="s">
        <v>933</v>
      </c>
      <c r="AD38" s="186" t="s">
        <v>933</v>
      </c>
      <c r="AE38" s="186" t="s">
        <v>2838</v>
      </c>
      <c r="AF38" s="186" t="s">
        <v>933</v>
      </c>
      <c r="AG38" s="186" t="s">
        <v>933</v>
      </c>
      <c r="AH38" s="186" t="s">
        <v>2838</v>
      </c>
      <c r="AI38" s="186" t="s">
        <v>933</v>
      </c>
      <c r="AJ38" s="186" t="s">
        <v>933</v>
      </c>
      <c r="AK38" s="186" t="s">
        <v>2838</v>
      </c>
      <c r="AL38" s="186" t="s">
        <v>933</v>
      </c>
      <c r="AM38" s="186" t="s">
        <v>933</v>
      </c>
      <c r="AN38" s="186" t="s">
        <v>2838</v>
      </c>
      <c r="AO38" s="186" t="s">
        <v>933</v>
      </c>
      <c r="AP38" s="186" t="s">
        <v>933</v>
      </c>
      <c r="AQ38" s="186" t="s">
        <v>2838</v>
      </c>
      <c r="AR38" s="186" t="s">
        <v>933</v>
      </c>
      <c r="AS38" s="186" t="s">
        <v>933</v>
      </c>
      <c r="AT38" s="186" t="s">
        <v>2838</v>
      </c>
      <c r="AU38" s="186" t="s">
        <v>933</v>
      </c>
      <c r="AV38" s="186" t="s">
        <v>933</v>
      </c>
      <c r="AW38" s="186" t="s">
        <v>2838</v>
      </c>
      <c r="AX38" s="186" t="s">
        <v>933</v>
      </c>
      <c r="AY38" s="186" t="s">
        <v>933</v>
      </c>
      <c r="AZ38" s="186" t="s">
        <v>2838</v>
      </c>
      <c r="BA38" s="186" t="s">
        <v>933</v>
      </c>
      <c r="BB38" s="186" t="s">
        <v>933</v>
      </c>
      <c r="BC38" s="186" t="s">
        <v>2838</v>
      </c>
      <c r="BD38" s="186" t="s">
        <v>933</v>
      </c>
      <c r="BE38" s="186" t="s">
        <v>933</v>
      </c>
      <c r="BF38" s="186" t="s">
        <v>2838</v>
      </c>
      <c r="BG38" s="186" t="s">
        <v>933</v>
      </c>
      <c r="BH38" s="186" t="s">
        <v>933</v>
      </c>
      <c r="BI38" s="186" t="s">
        <v>2838</v>
      </c>
      <c r="BJ38" s="186" t="s">
        <v>933</v>
      </c>
      <c r="BK38" s="186" t="s">
        <v>933</v>
      </c>
      <c r="BL38" s="186" t="s">
        <v>2838</v>
      </c>
      <c r="BM38" s="186" t="s">
        <v>933</v>
      </c>
      <c r="BN38" s="186" t="s">
        <v>933</v>
      </c>
      <c r="BO38" s="186" t="s">
        <v>2838</v>
      </c>
      <c r="BP38" s="186" t="s">
        <v>933</v>
      </c>
      <c r="BQ38" s="186" t="s">
        <v>933</v>
      </c>
      <c r="BR38" s="186" t="s">
        <v>2838</v>
      </c>
      <c r="BS38" s="186" t="s">
        <v>933</v>
      </c>
      <c r="BT38" s="186" t="s">
        <v>933</v>
      </c>
      <c r="BU38" s="186" t="s">
        <v>2838</v>
      </c>
      <c r="BV38" s="186" t="s">
        <v>933</v>
      </c>
      <c r="BW38" s="186" t="s">
        <v>933</v>
      </c>
      <c r="BX38" s="186" t="s">
        <v>2838</v>
      </c>
      <c r="BY38" s="186" t="s">
        <v>933</v>
      </c>
      <c r="BZ38" s="186" t="s">
        <v>933</v>
      </c>
      <c r="CA38" s="186" t="s">
        <v>2838</v>
      </c>
      <c r="CB38" s="186" t="s">
        <v>933</v>
      </c>
      <c r="CC38" s="186" t="s">
        <v>933</v>
      </c>
      <c r="CD38" s="186" t="s">
        <v>2838</v>
      </c>
      <c r="CE38" s="186" t="s">
        <v>933</v>
      </c>
      <c r="CF38" s="186" t="s">
        <v>933</v>
      </c>
      <c r="CG38" s="186" t="s">
        <v>2838</v>
      </c>
      <c r="CH38" s="186" t="s">
        <v>933</v>
      </c>
      <c r="CI38" s="186" t="s">
        <v>933</v>
      </c>
      <c r="CJ38" s="186" t="s">
        <v>2838</v>
      </c>
      <c r="CK38" s="186" t="s">
        <v>933</v>
      </c>
      <c r="CL38" s="186" t="s">
        <v>933</v>
      </c>
      <c r="CM38" s="186" t="s">
        <v>2838</v>
      </c>
      <c r="CN38" s="186" t="s">
        <v>933</v>
      </c>
      <c r="CO38" s="186" t="s">
        <v>933</v>
      </c>
      <c r="CP38" s="186" t="s">
        <v>2838</v>
      </c>
      <c r="CQ38" s="186" t="s">
        <v>933</v>
      </c>
      <c r="CR38" s="186" t="s">
        <v>933</v>
      </c>
      <c r="CS38" s="186" t="s">
        <v>2838</v>
      </c>
      <c r="CT38" s="186" t="s">
        <v>933</v>
      </c>
      <c r="CU38" s="186" t="s">
        <v>933</v>
      </c>
      <c r="CV38" s="186" t="s">
        <v>2838</v>
      </c>
      <c r="CW38" s="186" t="s">
        <v>933</v>
      </c>
      <c r="CX38" s="186" t="s">
        <v>933</v>
      </c>
      <c r="CY38" s="186" t="s">
        <v>2838</v>
      </c>
      <c r="CZ38" s="186" t="s">
        <v>933</v>
      </c>
      <c r="DA38" s="186" t="s">
        <v>933</v>
      </c>
      <c r="DB38" s="186" t="s">
        <v>2838</v>
      </c>
      <c r="DC38" s="186" t="s">
        <v>933</v>
      </c>
      <c r="DD38" s="186" t="s">
        <v>933</v>
      </c>
      <c r="DE38" s="186" t="s">
        <v>2838</v>
      </c>
      <c r="DF38" s="186" t="s">
        <v>933</v>
      </c>
      <c r="DG38" s="186" t="s">
        <v>933</v>
      </c>
      <c r="DH38" s="186" t="s">
        <v>2838</v>
      </c>
      <c r="DI38" s="186" t="s">
        <v>933</v>
      </c>
      <c r="DJ38" s="186" t="s">
        <v>933</v>
      </c>
      <c r="DK38" s="186" t="s">
        <v>2838</v>
      </c>
      <c r="DL38" s="186" t="s">
        <v>933</v>
      </c>
      <c r="DM38" s="186" t="s">
        <v>933</v>
      </c>
      <c r="DN38" s="186" t="s">
        <v>2838</v>
      </c>
      <c r="DO38" s="186" t="s">
        <v>933</v>
      </c>
      <c r="DP38" s="186" t="s">
        <v>933</v>
      </c>
      <c r="DQ38" s="186" t="s">
        <v>2838</v>
      </c>
      <c r="DR38" s="186" t="s">
        <v>933</v>
      </c>
      <c r="DS38" s="186" t="s">
        <v>933</v>
      </c>
      <c r="DT38" s="186" t="s">
        <v>2838</v>
      </c>
      <c r="DU38" s="186" t="s">
        <v>933</v>
      </c>
      <c r="DV38" s="186" t="s">
        <v>933</v>
      </c>
      <c r="DW38" s="186" t="s">
        <v>2838</v>
      </c>
      <c r="DX38" s="186" t="s">
        <v>933</v>
      </c>
      <c r="DY38" s="186" t="s">
        <v>933</v>
      </c>
      <c r="DZ38" s="186" t="s">
        <v>2838</v>
      </c>
      <c r="EA38" s="186" t="s">
        <v>933</v>
      </c>
      <c r="EB38" s="186" t="s">
        <v>933</v>
      </c>
      <c r="EC38" s="186" t="s">
        <v>2838</v>
      </c>
      <c r="ED38" s="186" t="s">
        <v>933</v>
      </c>
      <c r="EE38" s="186" t="s">
        <v>933</v>
      </c>
      <c r="EF38" s="186" t="s">
        <v>2838</v>
      </c>
      <c r="EG38" s="186" t="s">
        <v>933</v>
      </c>
      <c r="EH38" s="186" t="s">
        <v>933</v>
      </c>
      <c r="EI38" s="186" t="s">
        <v>2838</v>
      </c>
      <c r="EJ38" s="186" t="s">
        <v>933</v>
      </c>
      <c r="EK38" s="186" t="s">
        <v>933</v>
      </c>
      <c r="EL38" s="186" t="s">
        <v>2838</v>
      </c>
      <c r="EM38" s="186" t="s">
        <v>933</v>
      </c>
      <c r="EN38" s="186" t="s">
        <v>933</v>
      </c>
      <c r="EO38" s="186" t="s">
        <v>2838</v>
      </c>
      <c r="EP38" s="186" t="s">
        <v>933</v>
      </c>
      <c r="EQ38" s="186" t="s">
        <v>933</v>
      </c>
      <c r="ER38" s="186" t="s">
        <v>2838</v>
      </c>
      <c r="ES38" s="186" t="s">
        <v>933</v>
      </c>
      <c r="ET38" s="186" t="s">
        <v>933</v>
      </c>
    </row>
    <row r="39" spans="1:150" x14ac:dyDescent="0.25">
      <c r="A39" s="1"/>
      <c r="B39" s="184" t="s">
        <v>3024</v>
      </c>
      <c r="C39" s="184" t="s">
        <v>115</v>
      </c>
      <c r="D39" s="184" t="s">
        <v>136</v>
      </c>
      <c r="E39" s="184" t="s">
        <v>3025</v>
      </c>
      <c r="F39" s="184" t="s">
        <v>3026</v>
      </c>
      <c r="G39" s="184" t="s">
        <v>2838</v>
      </c>
      <c r="H39" s="184" t="s">
        <v>2730</v>
      </c>
      <c r="I39" s="184" t="s">
        <v>2730</v>
      </c>
      <c r="J39" s="184" t="s">
        <v>2838</v>
      </c>
      <c r="K39" s="184" t="s">
        <v>2730</v>
      </c>
      <c r="L39" s="184" t="s">
        <v>2730</v>
      </c>
      <c r="M39" s="184" t="s">
        <v>2838</v>
      </c>
      <c r="N39" s="184" t="s">
        <v>2730</v>
      </c>
      <c r="O39" s="184" t="s">
        <v>2730</v>
      </c>
      <c r="P39" s="184" t="s">
        <v>2838</v>
      </c>
      <c r="Q39" s="184" t="s">
        <v>2730</v>
      </c>
      <c r="R39" s="184" t="s">
        <v>2730</v>
      </c>
      <c r="S39" s="184" t="s">
        <v>2838</v>
      </c>
      <c r="T39" s="184" t="s">
        <v>2730</v>
      </c>
      <c r="U39" s="184" t="s">
        <v>2730</v>
      </c>
      <c r="V39" s="184" t="s">
        <v>2838</v>
      </c>
      <c r="W39" s="184" t="s">
        <v>2730</v>
      </c>
      <c r="X39" s="184" t="s">
        <v>2730</v>
      </c>
      <c r="Y39" s="184" t="s">
        <v>2838</v>
      </c>
      <c r="Z39" s="184" t="s">
        <v>2730</v>
      </c>
      <c r="AA39" s="184" t="s">
        <v>2730</v>
      </c>
      <c r="AB39" s="184" t="s">
        <v>2838</v>
      </c>
      <c r="AC39" s="184" t="s">
        <v>2730</v>
      </c>
      <c r="AD39" s="184" t="s">
        <v>2730</v>
      </c>
      <c r="AE39" s="184" t="s">
        <v>2838</v>
      </c>
      <c r="AF39" s="184" t="s">
        <v>2730</v>
      </c>
      <c r="AG39" s="184" t="s">
        <v>2730</v>
      </c>
      <c r="AH39" s="184" t="s">
        <v>2838</v>
      </c>
      <c r="AI39" s="184" t="s">
        <v>2730</v>
      </c>
      <c r="AJ39" s="184" t="s">
        <v>2730</v>
      </c>
      <c r="AK39" s="184" t="s">
        <v>2838</v>
      </c>
      <c r="AL39" s="184" t="s">
        <v>2730</v>
      </c>
      <c r="AM39" s="184" t="s">
        <v>2730</v>
      </c>
      <c r="AN39" s="184" t="s">
        <v>2838</v>
      </c>
      <c r="AO39" s="184" t="s">
        <v>2730</v>
      </c>
      <c r="AP39" s="184" t="s">
        <v>2730</v>
      </c>
      <c r="AQ39" s="184" t="s">
        <v>2838</v>
      </c>
      <c r="AR39" s="184" t="s">
        <v>2730</v>
      </c>
      <c r="AS39" s="184" t="s">
        <v>2730</v>
      </c>
      <c r="AT39" s="184" t="s">
        <v>2838</v>
      </c>
      <c r="AU39" s="184" t="s">
        <v>2730</v>
      </c>
      <c r="AV39" s="184" t="s">
        <v>2730</v>
      </c>
      <c r="AW39" s="184" t="s">
        <v>2838</v>
      </c>
      <c r="AX39" s="184" t="s">
        <v>2730</v>
      </c>
      <c r="AY39" s="184" t="s">
        <v>2730</v>
      </c>
      <c r="AZ39" s="184" t="s">
        <v>2838</v>
      </c>
      <c r="BA39" s="184" t="s">
        <v>2730</v>
      </c>
      <c r="BB39" s="184" t="s">
        <v>2730</v>
      </c>
      <c r="BC39" s="184" t="s">
        <v>2838</v>
      </c>
      <c r="BD39" s="184" t="s">
        <v>2730</v>
      </c>
      <c r="BE39" s="184" t="s">
        <v>2730</v>
      </c>
      <c r="BF39" s="184" t="s">
        <v>2838</v>
      </c>
      <c r="BG39" s="184" t="s">
        <v>2730</v>
      </c>
      <c r="BH39" s="184" t="s">
        <v>2730</v>
      </c>
      <c r="BI39" s="184" t="s">
        <v>2838</v>
      </c>
      <c r="BJ39" s="184" t="s">
        <v>2730</v>
      </c>
      <c r="BK39" s="184" t="s">
        <v>2730</v>
      </c>
      <c r="BL39" s="184" t="s">
        <v>2838</v>
      </c>
      <c r="BM39" s="184" t="s">
        <v>2730</v>
      </c>
      <c r="BN39" s="184" t="s">
        <v>2730</v>
      </c>
      <c r="BO39" s="184" t="s">
        <v>2838</v>
      </c>
      <c r="BP39" s="184" t="s">
        <v>2730</v>
      </c>
      <c r="BQ39" s="184" t="s">
        <v>2730</v>
      </c>
      <c r="BR39" s="184" t="s">
        <v>2838</v>
      </c>
      <c r="BS39" s="184" t="s">
        <v>2730</v>
      </c>
      <c r="BT39" s="184" t="s">
        <v>2730</v>
      </c>
      <c r="BU39" s="184" t="s">
        <v>2838</v>
      </c>
      <c r="BV39" s="184" t="s">
        <v>2730</v>
      </c>
      <c r="BW39" s="184" t="s">
        <v>2730</v>
      </c>
      <c r="BX39" s="184" t="s">
        <v>2838</v>
      </c>
      <c r="BY39" s="184" t="s">
        <v>2730</v>
      </c>
      <c r="BZ39" s="184" t="s">
        <v>2730</v>
      </c>
      <c r="CA39" s="184" t="s">
        <v>2838</v>
      </c>
      <c r="CB39" s="184" t="s">
        <v>2730</v>
      </c>
      <c r="CC39" s="184" t="s">
        <v>2730</v>
      </c>
      <c r="CD39" s="184" t="s">
        <v>2838</v>
      </c>
      <c r="CE39" s="184" t="s">
        <v>2730</v>
      </c>
      <c r="CF39" s="184" t="s">
        <v>2730</v>
      </c>
      <c r="CG39" s="184" t="s">
        <v>2838</v>
      </c>
      <c r="CH39" s="184" t="s">
        <v>2730</v>
      </c>
      <c r="CI39" s="184" t="s">
        <v>2730</v>
      </c>
      <c r="CJ39" s="184" t="s">
        <v>2838</v>
      </c>
      <c r="CK39" s="184" t="s">
        <v>2730</v>
      </c>
      <c r="CL39" s="184" t="s">
        <v>2730</v>
      </c>
      <c r="CM39" s="184" t="s">
        <v>2838</v>
      </c>
      <c r="CN39" s="184" t="s">
        <v>2730</v>
      </c>
      <c r="CO39" s="184" t="s">
        <v>2730</v>
      </c>
      <c r="CP39" s="184" t="s">
        <v>2838</v>
      </c>
      <c r="CQ39" s="184" t="s">
        <v>2730</v>
      </c>
      <c r="CR39" s="184" t="s">
        <v>2730</v>
      </c>
      <c r="CS39" s="184" t="s">
        <v>2838</v>
      </c>
      <c r="CT39" s="184" t="s">
        <v>2730</v>
      </c>
      <c r="CU39" s="184" t="s">
        <v>2730</v>
      </c>
      <c r="CV39" s="184" t="s">
        <v>2838</v>
      </c>
      <c r="CW39" s="184" t="s">
        <v>2730</v>
      </c>
      <c r="CX39" s="184" t="s">
        <v>2730</v>
      </c>
      <c r="CY39" s="184" t="s">
        <v>2838</v>
      </c>
      <c r="CZ39" s="184" t="s">
        <v>2730</v>
      </c>
      <c r="DA39" s="184" t="s">
        <v>2730</v>
      </c>
      <c r="DB39" s="184" t="s">
        <v>2838</v>
      </c>
      <c r="DC39" s="184" t="s">
        <v>2730</v>
      </c>
      <c r="DD39" s="184" t="s">
        <v>2730</v>
      </c>
      <c r="DE39" s="184" t="s">
        <v>2838</v>
      </c>
      <c r="DF39" s="184" t="s">
        <v>2730</v>
      </c>
      <c r="DG39" s="184" t="s">
        <v>2730</v>
      </c>
      <c r="DH39" s="184" t="s">
        <v>2838</v>
      </c>
      <c r="DI39" s="184" t="s">
        <v>2730</v>
      </c>
      <c r="DJ39" s="184" t="s">
        <v>2730</v>
      </c>
      <c r="DK39" s="184" t="s">
        <v>2838</v>
      </c>
      <c r="DL39" s="184" t="s">
        <v>2730</v>
      </c>
      <c r="DM39" s="184" t="s">
        <v>2730</v>
      </c>
      <c r="DN39" s="184" t="s">
        <v>2838</v>
      </c>
      <c r="DO39" s="184" t="s">
        <v>2730</v>
      </c>
      <c r="DP39" s="184" t="s">
        <v>2730</v>
      </c>
      <c r="DQ39" s="184" t="s">
        <v>2838</v>
      </c>
      <c r="DR39" s="184" t="s">
        <v>2730</v>
      </c>
      <c r="DS39" s="184" t="s">
        <v>2730</v>
      </c>
      <c r="DT39" s="184" t="s">
        <v>2838</v>
      </c>
      <c r="DU39" s="184" t="s">
        <v>2730</v>
      </c>
      <c r="DV39" s="184" t="s">
        <v>2730</v>
      </c>
      <c r="DW39" s="184" t="s">
        <v>2838</v>
      </c>
      <c r="DX39" s="184" t="s">
        <v>2730</v>
      </c>
      <c r="DY39" s="184" t="s">
        <v>2730</v>
      </c>
      <c r="DZ39" s="184" t="s">
        <v>2838</v>
      </c>
      <c r="EA39" s="184" t="s">
        <v>2730</v>
      </c>
      <c r="EB39" s="184" t="s">
        <v>2730</v>
      </c>
      <c r="EC39" s="184" t="s">
        <v>2838</v>
      </c>
      <c r="ED39" s="184" t="s">
        <v>2730</v>
      </c>
      <c r="EE39" s="184" t="s">
        <v>2730</v>
      </c>
      <c r="EF39" s="184" t="s">
        <v>2838</v>
      </c>
      <c r="EG39" s="184" t="s">
        <v>2730</v>
      </c>
      <c r="EH39" s="184" t="s">
        <v>2730</v>
      </c>
      <c r="EI39" s="184" t="s">
        <v>2838</v>
      </c>
      <c r="EJ39" s="184" t="s">
        <v>2730</v>
      </c>
      <c r="EK39" s="184" t="s">
        <v>2730</v>
      </c>
      <c r="EL39" s="184" t="s">
        <v>2838</v>
      </c>
      <c r="EM39" s="184" t="s">
        <v>2730</v>
      </c>
      <c r="EN39" s="184" t="s">
        <v>2730</v>
      </c>
      <c r="EO39" s="184" t="s">
        <v>2838</v>
      </c>
      <c r="EP39" s="184" t="s">
        <v>2730</v>
      </c>
      <c r="EQ39" s="184" t="s">
        <v>2730</v>
      </c>
      <c r="ER39" s="184" t="s">
        <v>2838</v>
      </c>
      <c r="ES39" s="184" t="s">
        <v>2730</v>
      </c>
      <c r="ET39" s="184" t="s">
        <v>2730</v>
      </c>
    </row>
    <row r="40" spans="1:150" x14ac:dyDescent="0.25">
      <c r="A40" s="1"/>
      <c r="B40" s="185" t="s">
        <v>3027</v>
      </c>
      <c r="C40" s="185" t="s">
        <v>115</v>
      </c>
      <c r="D40" s="185" t="s">
        <v>136</v>
      </c>
      <c r="E40" s="185" t="s">
        <v>3028</v>
      </c>
      <c r="F40" s="185" t="s">
        <v>3029</v>
      </c>
      <c r="G40" s="186" t="s">
        <v>2838</v>
      </c>
      <c r="H40" s="186" t="s">
        <v>2730</v>
      </c>
      <c r="I40" s="186" t="s">
        <v>2730</v>
      </c>
      <c r="J40" s="186" t="s">
        <v>2838</v>
      </c>
      <c r="K40" s="186" t="s">
        <v>2730</v>
      </c>
      <c r="L40" s="186" t="s">
        <v>2730</v>
      </c>
      <c r="M40" s="186" t="s">
        <v>2838</v>
      </c>
      <c r="N40" s="186" t="s">
        <v>2730</v>
      </c>
      <c r="O40" s="186" t="s">
        <v>2730</v>
      </c>
      <c r="P40" s="186" t="s">
        <v>2838</v>
      </c>
      <c r="Q40" s="186" t="s">
        <v>2730</v>
      </c>
      <c r="R40" s="186" t="s">
        <v>2730</v>
      </c>
      <c r="S40" s="186" t="s">
        <v>2838</v>
      </c>
      <c r="T40" s="186" t="s">
        <v>2730</v>
      </c>
      <c r="U40" s="186" t="s">
        <v>2730</v>
      </c>
      <c r="V40" s="186" t="s">
        <v>2838</v>
      </c>
      <c r="W40" s="186" t="s">
        <v>2730</v>
      </c>
      <c r="X40" s="186" t="s">
        <v>2730</v>
      </c>
      <c r="Y40" s="186" t="s">
        <v>2838</v>
      </c>
      <c r="Z40" s="186" t="s">
        <v>2730</v>
      </c>
      <c r="AA40" s="186" t="s">
        <v>2730</v>
      </c>
      <c r="AB40" s="186" t="s">
        <v>2838</v>
      </c>
      <c r="AC40" s="186" t="s">
        <v>2730</v>
      </c>
      <c r="AD40" s="186" t="s">
        <v>2730</v>
      </c>
      <c r="AE40" s="186" t="s">
        <v>2838</v>
      </c>
      <c r="AF40" s="186" t="s">
        <v>2730</v>
      </c>
      <c r="AG40" s="186" t="s">
        <v>2730</v>
      </c>
      <c r="AH40" s="186" t="s">
        <v>2838</v>
      </c>
      <c r="AI40" s="186" t="s">
        <v>2730</v>
      </c>
      <c r="AJ40" s="186" t="s">
        <v>2730</v>
      </c>
      <c r="AK40" s="186" t="s">
        <v>2838</v>
      </c>
      <c r="AL40" s="186" t="s">
        <v>2730</v>
      </c>
      <c r="AM40" s="186" t="s">
        <v>2730</v>
      </c>
      <c r="AN40" s="186" t="s">
        <v>2838</v>
      </c>
      <c r="AO40" s="186" t="s">
        <v>2730</v>
      </c>
      <c r="AP40" s="186" t="s">
        <v>2730</v>
      </c>
      <c r="AQ40" s="186" t="s">
        <v>2838</v>
      </c>
      <c r="AR40" s="186" t="s">
        <v>2730</v>
      </c>
      <c r="AS40" s="186" t="s">
        <v>2730</v>
      </c>
      <c r="AT40" s="186" t="s">
        <v>2838</v>
      </c>
      <c r="AU40" s="186" t="s">
        <v>2730</v>
      </c>
      <c r="AV40" s="186" t="s">
        <v>2730</v>
      </c>
      <c r="AW40" s="186" t="s">
        <v>2838</v>
      </c>
      <c r="AX40" s="186" t="s">
        <v>2730</v>
      </c>
      <c r="AY40" s="186" t="s">
        <v>2730</v>
      </c>
      <c r="AZ40" s="186" t="s">
        <v>2838</v>
      </c>
      <c r="BA40" s="186" t="s">
        <v>2730</v>
      </c>
      <c r="BB40" s="186" t="s">
        <v>2730</v>
      </c>
      <c r="BC40" s="186" t="s">
        <v>2838</v>
      </c>
      <c r="BD40" s="186" t="s">
        <v>2730</v>
      </c>
      <c r="BE40" s="186" t="s">
        <v>2730</v>
      </c>
      <c r="BF40" s="186" t="s">
        <v>2838</v>
      </c>
      <c r="BG40" s="186" t="s">
        <v>2730</v>
      </c>
      <c r="BH40" s="186" t="s">
        <v>2730</v>
      </c>
      <c r="BI40" s="186" t="s">
        <v>2838</v>
      </c>
      <c r="BJ40" s="186" t="s">
        <v>2730</v>
      </c>
      <c r="BK40" s="186" t="s">
        <v>2730</v>
      </c>
      <c r="BL40" s="186" t="s">
        <v>2838</v>
      </c>
      <c r="BM40" s="186" t="s">
        <v>2730</v>
      </c>
      <c r="BN40" s="186" t="s">
        <v>2730</v>
      </c>
      <c r="BO40" s="186" t="s">
        <v>2838</v>
      </c>
      <c r="BP40" s="186" t="s">
        <v>2730</v>
      </c>
      <c r="BQ40" s="186" t="s">
        <v>2730</v>
      </c>
      <c r="BR40" s="186" t="s">
        <v>2838</v>
      </c>
      <c r="BS40" s="186" t="s">
        <v>2730</v>
      </c>
      <c r="BT40" s="186" t="s">
        <v>2730</v>
      </c>
      <c r="BU40" s="186" t="s">
        <v>2838</v>
      </c>
      <c r="BV40" s="186" t="s">
        <v>2730</v>
      </c>
      <c r="BW40" s="186" t="s">
        <v>2730</v>
      </c>
      <c r="BX40" s="186" t="s">
        <v>2838</v>
      </c>
      <c r="BY40" s="186" t="s">
        <v>2730</v>
      </c>
      <c r="BZ40" s="186" t="s">
        <v>2730</v>
      </c>
      <c r="CA40" s="186" t="s">
        <v>2838</v>
      </c>
      <c r="CB40" s="186" t="s">
        <v>2730</v>
      </c>
      <c r="CC40" s="186" t="s">
        <v>2730</v>
      </c>
      <c r="CD40" s="186" t="s">
        <v>2838</v>
      </c>
      <c r="CE40" s="186" t="s">
        <v>2730</v>
      </c>
      <c r="CF40" s="186" t="s">
        <v>2730</v>
      </c>
      <c r="CG40" s="186" t="s">
        <v>2838</v>
      </c>
      <c r="CH40" s="186" t="s">
        <v>2730</v>
      </c>
      <c r="CI40" s="186" t="s">
        <v>2730</v>
      </c>
      <c r="CJ40" s="186" t="s">
        <v>2838</v>
      </c>
      <c r="CK40" s="186" t="s">
        <v>2730</v>
      </c>
      <c r="CL40" s="186" t="s">
        <v>2730</v>
      </c>
      <c r="CM40" s="186" t="s">
        <v>2838</v>
      </c>
      <c r="CN40" s="186" t="s">
        <v>2730</v>
      </c>
      <c r="CO40" s="186" t="s">
        <v>2730</v>
      </c>
      <c r="CP40" s="186" t="s">
        <v>2838</v>
      </c>
      <c r="CQ40" s="186" t="s">
        <v>2730</v>
      </c>
      <c r="CR40" s="186" t="s">
        <v>2730</v>
      </c>
      <c r="CS40" s="186" t="s">
        <v>2838</v>
      </c>
      <c r="CT40" s="186" t="s">
        <v>2730</v>
      </c>
      <c r="CU40" s="186" t="s">
        <v>2730</v>
      </c>
      <c r="CV40" s="186" t="s">
        <v>2838</v>
      </c>
      <c r="CW40" s="186" t="s">
        <v>2730</v>
      </c>
      <c r="CX40" s="186" t="s">
        <v>2730</v>
      </c>
      <c r="CY40" s="186" t="s">
        <v>2838</v>
      </c>
      <c r="CZ40" s="186" t="s">
        <v>2730</v>
      </c>
      <c r="DA40" s="186" t="s">
        <v>2730</v>
      </c>
      <c r="DB40" s="186" t="s">
        <v>2838</v>
      </c>
      <c r="DC40" s="186" t="s">
        <v>2730</v>
      </c>
      <c r="DD40" s="186" t="s">
        <v>2730</v>
      </c>
      <c r="DE40" s="186" t="s">
        <v>2838</v>
      </c>
      <c r="DF40" s="186" t="s">
        <v>2730</v>
      </c>
      <c r="DG40" s="186" t="s">
        <v>2730</v>
      </c>
      <c r="DH40" s="186" t="s">
        <v>2838</v>
      </c>
      <c r="DI40" s="186" t="s">
        <v>2730</v>
      </c>
      <c r="DJ40" s="186" t="s">
        <v>2730</v>
      </c>
      <c r="DK40" s="186" t="s">
        <v>2838</v>
      </c>
      <c r="DL40" s="186" t="s">
        <v>2730</v>
      </c>
      <c r="DM40" s="186" t="s">
        <v>2730</v>
      </c>
      <c r="DN40" s="186" t="s">
        <v>2838</v>
      </c>
      <c r="DO40" s="186" t="s">
        <v>2730</v>
      </c>
      <c r="DP40" s="186" t="s">
        <v>2730</v>
      </c>
      <c r="DQ40" s="186" t="s">
        <v>2838</v>
      </c>
      <c r="DR40" s="186" t="s">
        <v>2730</v>
      </c>
      <c r="DS40" s="186" t="s">
        <v>2730</v>
      </c>
      <c r="DT40" s="186" t="s">
        <v>2838</v>
      </c>
      <c r="DU40" s="186" t="s">
        <v>2730</v>
      </c>
      <c r="DV40" s="186" t="s">
        <v>2730</v>
      </c>
      <c r="DW40" s="186" t="s">
        <v>2838</v>
      </c>
      <c r="DX40" s="186" t="s">
        <v>2730</v>
      </c>
      <c r="DY40" s="186" t="s">
        <v>2730</v>
      </c>
      <c r="DZ40" s="186" t="s">
        <v>2838</v>
      </c>
      <c r="EA40" s="186" t="s">
        <v>2730</v>
      </c>
      <c r="EB40" s="186" t="s">
        <v>2730</v>
      </c>
      <c r="EC40" s="186" t="s">
        <v>2838</v>
      </c>
      <c r="ED40" s="186" t="s">
        <v>2730</v>
      </c>
      <c r="EE40" s="186" t="s">
        <v>2730</v>
      </c>
      <c r="EF40" s="186" t="s">
        <v>2838</v>
      </c>
      <c r="EG40" s="186" t="s">
        <v>2730</v>
      </c>
      <c r="EH40" s="186" t="s">
        <v>2730</v>
      </c>
      <c r="EI40" s="186" t="s">
        <v>2838</v>
      </c>
      <c r="EJ40" s="186" t="s">
        <v>2730</v>
      </c>
      <c r="EK40" s="186" t="s">
        <v>2730</v>
      </c>
      <c r="EL40" s="186" t="s">
        <v>2838</v>
      </c>
      <c r="EM40" s="186" t="s">
        <v>2730</v>
      </c>
      <c r="EN40" s="186" t="s">
        <v>2730</v>
      </c>
      <c r="EO40" s="186" t="s">
        <v>2838</v>
      </c>
      <c r="EP40" s="186" t="s">
        <v>2730</v>
      </c>
      <c r="EQ40" s="186" t="s">
        <v>2730</v>
      </c>
      <c r="ER40" s="186" t="s">
        <v>2838</v>
      </c>
      <c r="ES40" s="186" t="s">
        <v>2730</v>
      </c>
      <c r="ET40" s="186" t="s">
        <v>2730</v>
      </c>
    </row>
    <row r="41" spans="1:150" x14ac:dyDescent="0.25">
      <c r="A41" s="1"/>
      <c r="B41" s="185" t="s">
        <v>3030</v>
      </c>
      <c r="C41" s="185" t="s">
        <v>115</v>
      </c>
      <c r="D41" s="185" t="s">
        <v>136</v>
      </c>
      <c r="E41" s="185" t="s">
        <v>3031</v>
      </c>
      <c r="F41" s="185" t="s">
        <v>3032</v>
      </c>
      <c r="G41" s="186" t="s">
        <v>2838</v>
      </c>
      <c r="H41" s="186" t="s">
        <v>2730</v>
      </c>
      <c r="I41" s="186" t="s">
        <v>2730</v>
      </c>
      <c r="J41" s="186" t="s">
        <v>2838</v>
      </c>
      <c r="K41" s="186" t="s">
        <v>2730</v>
      </c>
      <c r="L41" s="186" t="s">
        <v>2730</v>
      </c>
      <c r="M41" s="186" t="s">
        <v>2838</v>
      </c>
      <c r="N41" s="186" t="s">
        <v>2730</v>
      </c>
      <c r="O41" s="186" t="s">
        <v>2730</v>
      </c>
      <c r="P41" s="186" t="s">
        <v>2838</v>
      </c>
      <c r="Q41" s="186" t="s">
        <v>2730</v>
      </c>
      <c r="R41" s="186" t="s">
        <v>2730</v>
      </c>
      <c r="S41" s="186" t="s">
        <v>2838</v>
      </c>
      <c r="T41" s="186" t="s">
        <v>2730</v>
      </c>
      <c r="U41" s="186" t="s">
        <v>2730</v>
      </c>
      <c r="V41" s="186" t="s">
        <v>2838</v>
      </c>
      <c r="W41" s="186" t="s">
        <v>2730</v>
      </c>
      <c r="X41" s="186" t="s">
        <v>2730</v>
      </c>
      <c r="Y41" s="186" t="s">
        <v>2838</v>
      </c>
      <c r="Z41" s="186" t="s">
        <v>2730</v>
      </c>
      <c r="AA41" s="186" t="s">
        <v>2730</v>
      </c>
      <c r="AB41" s="186" t="s">
        <v>2838</v>
      </c>
      <c r="AC41" s="186" t="s">
        <v>2730</v>
      </c>
      <c r="AD41" s="186" t="s">
        <v>2730</v>
      </c>
      <c r="AE41" s="186" t="s">
        <v>2838</v>
      </c>
      <c r="AF41" s="186" t="s">
        <v>2730</v>
      </c>
      <c r="AG41" s="186" t="s">
        <v>2730</v>
      </c>
      <c r="AH41" s="186" t="s">
        <v>2838</v>
      </c>
      <c r="AI41" s="186" t="s">
        <v>2730</v>
      </c>
      <c r="AJ41" s="186" t="s">
        <v>2730</v>
      </c>
      <c r="AK41" s="186" t="s">
        <v>2838</v>
      </c>
      <c r="AL41" s="186" t="s">
        <v>2730</v>
      </c>
      <c r="AM41" s="186" t="s">
        <v>2730</v>
      </c>
      <c r="AN41" s="186" t="s">
        <v>2838</v>
      </c>
      <c r="AO41" s="186" t="s">
        <v>2730</v>
      </c>
      <c r="AP41" s="186" t="s">
        <v>2730</v>
      </c>
      <c r="AQ41" s="186" t="s">
        <v>2838</v>
      </c>
      <c r="AR41" s="186" t="s">
        <v>2730</v>
      </c>
      <c r="AS41" s="186" t="s">
        <v>2730</v>
      </c>
      <c r="AT41" s="186" t="s">
        <v>2838</v>
      </c>
      <c r="AU41" s="186" t="s">
        <v>2730</v>
      </c>
      <c r="AV41" s="186" t="s">
        <v>2730</v>
      </c>
      <c r="AW41" s="186" t="s">
        <v>2838</v>
      </c>
      <c r="AX41" s="186" t="s">
        <v>2730</v>
      </c>
      <c r="AY41" s="186" t="s">
        <v>2730</v>
      </c>
      <c r="AZ41" s="186" t="s">
        <v>2838</v>
      </c>
      <c r="BA41" s="186" t="s">
        <v>2730</v>
      </c>
      <c r="BB41" s="186" t="s">
        <v>2730</v>
      </c>
      <c r="BC41" s="186" t="s">
        <v>2838</v>
      </c>
      <c r="BD41" s="186" t="s">
        <v>2730</v>
      </c>
      <c r="BE41" s="186" t="s">
        <v>2730</v>
      </c>
      <c r="BF41" s="186" t="s">
        <v>2838</v>
      </c>
      <c r="BG41" s="186" t="s">
        <v>2730</v>
      </c>
      <c r="BH41" s="186" t="s">
        <v>2730</v>
      </c>
      <c r="BI41" s="186" t="s">
        <v>2838</v>
      </c>
      <c r="BJ41" s="186" t="s">
        <v>2730</v>
      </c>
      <c r="BK41" s="186" t="s">
        <v>2730</v>
      </c>
      <c r="BL41" s="186" t="s">
        <v>2838</v>
      </c>
      <c r="BM41" s="186" t="s">
        <v>2730</v>
      </c>
      <c r="BN41" s="186" t="s">
        <v>2730</v>
      </c>
      <c r="BO41" s="186" t="s">
        <v>2838</v>
      </c>
      <c r="BP41" s="186" t="s">
        <v>2730</v>
      </c>
      <c r="BQ41" s="186" t="s">
        <v>2730</v>
      </c>
      <c r="BR41" s="186" t="s">
        <v>2838</v>
      </c>
      <c r="BS41" s="186" t="s">
        <v>2730</v>
      </c>
      <c r="BT41" s="186" t="s">
        <v>2730</v>
      </c>
      <c r="BU41" s="186" t="s">
        <v>2838</v>
      </c>
      <c r="BV41" s="186" t="s">
        <v>2730</v>
      </c>
      <c r="BW41" s="186" t="s">
        <v>2730</v>
      </c>
      <c r="BX41" s="186" t="s">
        <v>2838</v>
      </c>
      <c r="BY41" s="186" t="s">
        <v>2730</v>
      </c>
      <c r="BZ41" s="186" t="s">
        <v>2730</v>
      </c>
      <c r="CA41" s="186" t="s">
        <v>2838</v>
      </c>
      <c r="CB41" s="186" t="s">
        <v>2730</v>
      </c>
      <c r="CC41" s="186" t="s">
        <v>2730</v>
      </c>
      <c r="CD41" s="186" t="s">
        <v>2838</v>
      </c>
      <c r="CE41" s="186" t="s">
        <v>2730</v>
      </c>
      <c r="CF41" s="186" t="s">
        <v>2730</v>
      </c>
      <c r="CG41" s="186" t="s">
        <v>2838</v>
      </c>
      <c r="CH41" s="186" t="s">
        <v>2730</v>
      </c>
      <c r="CI41" s="186" t="s">
        <v>2730</v>
      </c>
      <c r="CJ41" s="186" t="s">
        <v>2838</v>
      </c>
      <c r="CK41" s="186" t="s">
        <v>2730</v>
      </c>
      <c r="CL41" s="186" t="s">
        <v>2730</v>
      </c>
      <c r="CM41" s="186" t="s">
        <v>2838</v>
      </c>
      <c r="CN41" s="186" t="s">
        <v>2730</v>
      </c>
      <c r="CO41" s="186" t="s">
        <v>2730</v>
      </c>
      <c r="CP41" s="186" t="s">
        <v>2838</v>
      </c>
      <c r="CQ41" s="186" t="s">
        <v>2730</v>
      </c>
      <c r="CR41" s="186" t="s">
        <v>2730</v>
      </c>
      <c r="CS41" s="186" t="s">
        <v>2838</v>
      </c>
      <c r="CT41" s="186" t="s">
        <v>2730</v>
      </c>
      <c r="CU41" s="186" t="s">
        <v>2730</v>
      </c>
      <c r="CV41" s="186" t="s">
        <v>2838</v>
      </c>
      <c r="CW41" s="186" t="s">
        <v>2730</v>
      </c>
      <c r="CX41" s="186" t="s">
        <v>2730</v>
      </c>
      <c r="CY41" s="186" t="s">
        <v>2838</v>
      </c>
      <c r="CZ41" s="186" t="s">
        <v>2730</v>
      </c>
      <c r="DA41" s="186" t="s">
        <v>2730</v>
      </c>
      <c r="DB41" s="186" t="s">
        <v>2838</v>
      </c>
      <c r="DC41" s="186" t="s">
        <v>2730</v>
      </c>
      <c r="DD41" s="186" t="s">
        <v>2730</v>
      </c>
      <c r="DE41" s="186" t="s">
        <v>2838</v>
      </c>
      <c r="DF41" s="186" t="s">
        <v>2730</v>
      </c>
      <c r="DG41" s="186" t="s">
        <v>2730</v>
      </c>
      <c r="DH41" s="186" t="s">
        <v>2838</v>
      </c>
      <c r="DI41" s="186" t="s">
        <v>2730</v>
      </c>
      <c r="DJ41" s="186" t="s">
        <v>2730</v>
      </c>
      <c r="DK41" s="186" t="s">
        <v>2838</v>
      </c>
      <c r="DL41" s="186" t="s">
        <v>2730</v>
      </c>
      <c r="DM41" s="186" t="s">
        <v>2730</v>
      </c>
      <c r="DN41" s="186" t="s">
        <v>2838</v>
      </c>
      <c r="DO41" s="186" t="s">
        <v>2730</v>
      </c>
      <c r="DP41" s="186" t="s">
        <v>2730</v>
      </c>
      <c r="DQ41" s="186" t="s">
        <v>2838</v>
      </c>
      <c r="DR41" s="186" t="s">
        <v>2730</v>
      </c>
      <c r="DS41" s="186" t="s">
        <v>2730</v>
      </c>
      <c r="DT41" s="186" t="s">
        <v>2838</v>
      </c>
      <c r="DU41" s="186" t="s">
        <v>2730</v>
      </c>
      <c r="DV41" s="186" t="s">
        <v>2730</v>
      </c>
      <c r="DW41" s="186" t="s">
        <v>2838</v>
      </c>
      <c r="DX41" s="186" t="s">
        <v>2730</v>
      </c>
      <c r="DY41" s="186" t="s">
        <v>2730</v>
      </c>
      <c r="DZ41" s="186" t="s">
        <v>2838</v>
      </c>
      <c r="EA41" s="186" t="s">
        <v>2730</v>
      </c>
      <c r="EB41" s="186" t="s">
        <v>2730</v>
      </c>
      <c r="EC41" s="186" t="s">
        <v>2838</v>
      </c>
      <c r="ED41" s="186" t="s">
        <v>2730</v>
      </c>
      <c r="EE41" s="186" t="s">
        <v>2730</v>
      </c>
      <c r="EF41" s="186" t="s">
        <v>2838</v>
      </c>
      <c r="EG41" s="186" t="s">
        <v>2730</v>
      </c>
      <c r="EH41" s="186" t="s">
        <v>2730</v>
      </c>
      <c r="EI41" s="186" t="s">
        <v>2838</v>
      </c>
      <c r="EJ41" s="186" t="s">
        <v>2730</v>
      </c>
      <c r="EK41" s="186" t="s">
        <v>2730</v>
      </c>
      <c r="EL41" s="186" t="s">
        <v>2838</v>
      </c>
      <c r="EM41" s="186" t="s">
        <v>2730</v>
      </c>
      <c r="EN41" s="186" t="s">
        <v>2730</v>
      </c>
      <c r="EO41" s="186" t="s">
        <v>2838</v>
      </c>
      <c r="EP41" s="186" t="s">
        <v>2730</v>
      </c>
      <c r="EQ41" s="186" t="s">
        <v>2730</v>
      </c>
      <c r="ER41" s="186" t="s">
        <v>2838</v>
      </c>
      <c r="ES41" s="186" t="s">
        <v>2730</v>
      </c>
      <c r="ET41" s="186" t="s">
        <v>2730</v>
      </c>
    </row>
    <row r="42" spans="1:150" x14ac:dyDescent="0.25">
      <c r="A42" s="1"/>
      <c r="B42" s="185" t="s">
        <v>3033</v>
      </c>
      <c r="C42" s="185" t="s">
        <v>115</v>
      </c>
      <c r="D42" s="185" t="s">
        <v>136</v>
      </c>
      <c r="E42" s="185" t="s">
        <v>3034</v>
      </c>
      <c r="F42" s="185" t="s">
        <v>3035</v>
      </c>
      <c r="G42" s="186" t="s">
        <v>2838</v>
      </c>
      <c r="H42" s="186" t="s">
        <v>2730</v>
      </c>
      <c r="I42" s="186" t="s">
        <v>2730</v>
      </c>
      <c r="J42" s="186" t="s">
        <v>2838</v>
      </c>
      <c r="K42" s="186" t="s">
        <v>2730</v>
      </c>
      <c r="L42" s="186" t="s">
        <v>2730</v>
      </c>
      <c r="M42" s="186" t="s">
        <v>2838</v>
      </c>
      <c r="N42" s="186" t="s">
        <v>2730</v>
      </c>
      <c r="O42" s="186" t="s">
        <v>2730</v>
      </c>
      <c r="P42" s="186" t="s">
        <v>2838</v>
      </c>
      <c r="Q42" s="186" t="s">
        <v>2730</v>
      </c>
      <c r="R42" s="186" t="s">
        <v>2730</v>
      </c>
      <c r="S42" s="186" t="s">
        <v>2838</v>
      </c>
      <c r="T42" s="186" t="s">
        <v>2730</v>
      </c>
      <c r="U42" s="186" t="s">
        <v>2730</v>
      </c>
      <c r="V42" s="186" t="s">
        <v>2838</v>
      </c>
      <c r="W42" s="186" t="s">
        <v>2730</v>
      </c>
      <c r="X42" s="186" t="s">
        <v>2730</v>
      </c>
      <c r="Y42" s="186" t="s">
        <v>2838</v>
      </c>
      <c r="Z42" s="186" t="s">
        <v>2730</v>
      </c>
      <c r="AA42" s="186" t="s">
        <v>2730</v>
      </c>
      <c r="AB42" s="186" t="s">
        <v>2838</v>
      </c>
      <c r="AC42" s="186" t="s">
        <v>2730</v>
      </c>
      <c r="AD42" s="186" t="s">
        <v>2730</v>
      </c>
      <c r="AE42" s="186" t="s">
        <v>2838</v>
      </c>
      <c r="AF42" s="186" t="s">
        <v>2730</v>
      </c>
      <c r="AG42" s="186" t="s">
        <v>2730</v>
      </c>
      <c r="AH42" s="186" t="s">
        <v>2838</v>
      </c>
      <c r="AI42" s="186" t="s">
        <v>2730</v>
      </c>
      <c r="AJ42" s="186" t="s">
        <v>2730</v>
      </c>
      <c r="AK42" s="186" t="s">
        <v>2838</v>
      </c>
      <c r="AL42" s="186" t="s">
        <v>2730</v>
      </c>
      <c r="AM42" s="186" t="s">
        <v>2730</v>
      </c>
      <c r="AN42" s="186" t="s">
        <v>2838</v>
      </c>
      <c r="AO42" s="186" t="s">
        <v>2730</v>
      </c>
      <c r="AP42" s="186" t="s">
        <v>2730</v>
      </c>
      <c r="AQ42" s="186" t="s">
        <v>2838</v>
      </c>
      <c r="AR42" s="186" t="s">
        <v>2730</v>
      </c>
      <c r="AS42" s="186" t="s">
        <v>2730</v>
      </c>
      <c r="AT42" s="186" t="s">
        <v>2838</v>
      </c>
      <c r="AU42" s="186" t="s">
        <v>2730</v>
      </c>
      <c r="AV42" s="186" t="s">
        <v>2730</v>
      </c>
      <c r="AW42" s="186" t="s">
        <v>2838</v>
      </c>
      <c r="AX42" s="186" t="s">
        <v>2730</v>
      </c>
      <c r="AY42" s="186" t="s">
        <v>2730</v>
      </c>
      <c r="AZ42" s="186" t="s">
        <v>2838</v>
      </c>
      <c r="BA42" s="186" t="s">
        <v>2730</v>
      </c>
      <c r="BB42" s="186" t="s">
        <v>2730</v>
      </c>
      <c r="BC42" s="186" t="s">
        <v>2838</v>
      </c>
      <c r="BD42" s="186" t="s">
        <v>2730</v>
      </c>
      <c r="BE42" s="186" t="s">
        <v>2730</v>
      </c>
      <c r="BF42" s="186" t="s">
        <v>2838</v>
      </c>
      <c r="BG42" s="186" t="s">
        <v>2730</v>
      </c>
      <c r="BH42" s="186" t="s">
        <v>2730</v>
      </c>
      <c r="BI42" s="186" t="s">
        <v>2838</v>
      </c>
      <c r="BJ42" s="186" t="s">
        <v>2730</v>
      </c>
      <c r="BK42" s="186" t="s">
        <v>2730</v>
      </c>
      <c r="BL42" s="186" t="s">
        <v>2838</v>
      </c>
      <c r="BM42" s="186" t="s">
        <v>2730</v>
      </c>
      <c r="BN42" s="186" t="s">
        <v>2730</v>
      </c>
      <c r="BO42" s="186" t="s">
        <v>2838</v>
      </c>
      <c r="BP42" s="186" t="s">
        <v>2730</v>
      </c>
      <c r="BQ42" s="186" t="s">
        <v>2730</v>
      </c>
      <c r="BR42" s="186" t="s">
        <v>2838</v>
      </c>
      <c r="BS42" s="186" t="s">
        <v>2730</v>
      </c>
      <c r="BT42" s="186" t="s">
        <v>2730</v>
      </c>
      <c r="BU42" s="186" t="s">
        <v>2838</v>
      </c>
      <c r="BV42" s="186" t="s">
        <v>2730</v>
      </c>
      <c r="BW42" s="186" t="s">
        <v>2730</v>
      </c>
      <c r="BX42" s="186" t="s">
        <v>2838</v>
      </c>
      <c r="BY42" s="186" t="s">
        <v>2730</v>
      </c>
      <c r="BZ42" s="186" t="s">
        <v>2730</v>
      </c>
      <c r="CA42" s="186" t="s">
        <v>2838</v>
      </c>
      <c r="CB42" s="186" t="s">
        <v>2730</v>
      </c>
      <c r="CC42" s="186" t="s">
        <v>2730</v>
      </c>
      <c r="CD42" s="186" t="s">
        <v>2838</v>
      </c>
      <c r="CE42" s="186" t="s">
        <v>2730</v>
      </c>
      <c r="CF42" s="186" t="s">
        <v>2730</v>
      </c>
      <c r="CG42" s="186" t="s">
        <v>2838</v>
      </c>
      <c r="CH42" s="186" t="s">
        <v>2730</v>
      </c>
      <c r="CI42" s="186" t="s">
        <v>2730</v>
      </c>
      <c r="CJ42" s="186" t="s">
        <v>2838</v>
      </c>
      <c r="CK42" s="186" t="s">
        <v>2730</v>
      </c>
      <c r="CL42" s="186" t="s">
        <v>2730</v>
      </c>
      <c r="CM42" s="186" t="s">
        <v>2838</v>
      </c>
      <c r="CN42" s="186" t="s">
        <v>2730</v>
      </c>
      <c r="CO42" s="186" t="s">
        <v>2730</v>
      </c>
      <c r="CP42" s="186" t="s">
        <v>2838</v>
      </c>
      <c r="CQ42" s="186" t="s">
        <v>2730</v>
      </c>
      <c r="CR42" s="186" t="s">
        <v>2730</v>
      </c>
      <c r="CS42" s="186" t="s">
        <v>2838</v>
      </c>
      <c r="CT42" s="186" t="s">
        <v>2730</v>
      </c>
      <c r="CU42" s="186" t="s">
        <v>2730</v>
      </c>
      <c r="CV42" s="186" t="s">
        <v>2838</v>
      </c>
      <c r="CW42" s="186" t="s">
        <v>2730</v>
      </c>
      <c r="CX42" s="186" t="s">
        <v>2730</v>
      </c>
      <c r="CY42" s="186" t="s">
        <v>2838</v>
      </c>
      <c r="CZ42" s="186" t="s">
        <v>2730</v>
      </c>
      <c r="DA42" s="186" t="s">
        <v>2730</v>
      </c>
      <c r="DB42" s="186" t="s">
        <v>2838</v>
      </c>
      <c r="DC42" s="186" t="s">
        <v>2730</v>
      </c>
      <c r="DD42" s="186" t="s">
        <v>2730</v>
      </c>
      <c r="DE42" s="186" t="s">
        <v>2838</v>
      </c>
      <c r="DF42" s="186" t="s">
        <v>2730</v>
      </c>
      <c r="DG42" s="186" t="s">
        <v>2730</v>
      </c>
      <c r="DH42" s="186" t="s">
        <v>2838</v>
      </c>
      <c r="DI42" s="186" t="s">
        <v>2730</v>
      </c>
      <c r="DJ42" s="186" t="s">
        <v>2730</v>
      </c>
      <c r="DK42" s="186" t="s">
        <v>2838</v>
      </c>
      <c r="DL42" s="186" t="s">
        <v>2730</v>
      </c>
      <c r="DM42" s="186" t="s">
        <v>2730</v>
      </c>
      <c r="DN42" s="186" t="s">
        <v>2838</v>
      </c>
      <c r="DO42" s="186" t="s">
        <v>2730</v>
      </c>
      <c r="DP42" s="186" t="s">
        <v>2730</v>
      </c>
      <c r="DQ42" s="186" t="s">
        <v>2838</v>
      </c>
      <c r="DR42" s="186" t="s">
        <v>2730</v>
      </c>
      <c r="DS42" s="186" t="s">
        <v>2730</v>
      </c>
      <c r="DT42" s="186" t="s">
        <v>2838</v>
      </c>
      <c r="DU42" s="186" t="s">
        <v>2730</v>
      </c>
      <c r="DV42" s="186" t="s">
        <v>2730</v>
      </c>
      <c r="DW42" s="186" t="s">
        <v>2838</v>
      </c>
      <c r="DX42" s="186" t="s">
        <v>2730</v>
      </c>
      <c r="DY42" s="186" t="s">
        <v>2730</v>
      </c>
      <c r="DZ42" s="186" t="s">
        <v>2838</v>
      </c>
      <c r="EA42" s="186" t="s">
        <v>2730</v>
      </c>
      <c r="EB42" s="186" t="s">
        <v>2730</v>
      </c>
      <c r="EC42" s="186" t="s">
        <v>2838</v>
      </c>
      <c r="ED42" s="186" t="s">
        <v>2730</v>
      </c>
      <c r="EE42" s="186" t="s">
        <v>2730</v>
      </c>
      <c r="EF42" s="186" t="s">
        <v>2838</v>
      </c>
      <c r="EG42" s="186" t="s">
        <v>2730</v>
      </c>
      <c r="EH42" s="186" t="s">
        <v>2730</v>
      </c>
      <c r="EI42" s="186" t="s">
        <v>2838</v>
      </c>
      <c r="EJ42" s="186" t="s">
        <v>2730</v>
      </c>
      <c r="EK42" s="186" t="s">
        <v>2730</v>
      </c>
      <c r="EL42" s="186" t="s">
        <v>2838</v>
      </c>
      <c r="EM42" s="186" t="s">
        <v>2730</v>
      </c>
      <c r="EN42" s="186" t="s">
        <v>2730</v>
      </c>
      <c r="EO42" s="186" t="s">
        <v>2838</v>
      </c>
      <c r="EP42" s="186" t="s">
        <v>2730</v>
      </c>
      <c r="EQ42" s="186" t="s">
        <v>2730</v>
      </c>
      <c r="ER42" s="186" t="s">
        <v>2838</v>
      </c>
      <c r="ES42" s="186" t="s">
        <v>2730</v>
      </c>
      <c r="ET42" s="186" t="s">
        <v>2730</v>
      </c>
    </row>
    <row r="43" spans="1:150" x14ac:dyDescent="0.25">
      <c r="A43" s="1"/>
      <c r="B43" s="184" t="s">
        <v>3036</v>
      </c>
      <c r="C43" s="184" t="s">
        <v>152</v>
      </c>
      <c r="D43" s="184" t="s">
        <v>153</v>
      </c>
      <c r="E43" s="184" t="s">
        <v>3037</v>
      </c>
      <c r="F43" s="184" t="s">
        <v>3038</v>
      </c>
      <c r="G43" s="184" t="s">
        <v>2838</v>
      </c>
      <c r="H43" s="184" t="s">
        <v>3039</v>
      </c>
      <c r="I43" s="184" t="s">
        <v>2730</v>
      </c>
      <c r="J43" s="184" t="s">
        <v>2838</v>
      </c>
      <c r="K43" s="184" t="s">
        <v>3040</v>
      </c>
      <c r="L43" s="184" t="s">
        <v>2730</v>
      </c>
      <c r="M43" s="184" t="s">
        <v>2838</v>
      </c>
      <c r="N43" s="184" t="s">
        <v>3041</v>
      </c>
      <c r="O43" s="184" t="s">
        <v>2730</v>
      </c>
      <c r="P43" s="184" t="s">
        <v>2838</v>
      </c>
      <c r="Q43" s="184" t="s">
        <v>3042</v>
      </c>
      <c r="R43" s="184" t="s">
        <v>2730</v>
      </c>
      <c r="S43" s="184" t="s">
        <v>2838</v>
      </c>
      <c r="T43" s="184" t="s">
        <v>3043</v>
      </c>
      <c r="U43" s="184" t="s">
        <v>2730</v>
      </c>
      <c r="V43" s="184" t="s">
        <v>2838</v>
      </c>
      <c r="W43" s="184" t="s">
        <v>3044</v>
      </c>
      <c r="X43" s="184" t="s">
        <v>2730</v>
      </c>
      <c r="Y43" s="184" t="s">
        <v>2838</v>
      </c>
      <c r="Z43" s="184" t="s">
        <v>3045</v>
      </c>
      <c r="AA43" s="184" t="s">
        <v>2730</v>
      </c>
      <c r="AB43" s="184" t="s">
        <v>2838</v>
      </c>
      <c r="AC43" s="184" t="s">
        <v>3046</v>
      </c>
      <c r="AD43" s="184" t="s">
        <v>3047</v>
      </c>
      <c r="AE43" s="184" t="s">
        <v>2838</v>
      </c>
      <c r="AF43" s="184" t="s">
        <v>3048</v>
      </c>
      <c r="AG43" s="184" t="s">
        <v>3049</v>
      </c>
      <c r="AH43" s="184" t="s">
        <v>2838</v>
      </c>
      <c r="AI43" s="184" t="s">
        <v>3050</v>
      </c>
      <c r="AJ43" s="184" t="s">
        <v>2730</v>
      </c>
      <c r="AK43" s="184" t="s">
        <v>2838</v>
      </c>
      <c r="AL43" s="184" t="s">
        <v>3051</v>
      </c>
      <c r="AM43" s="184" t="s">
        <v>2730</v>
      </c>
      <c r="AN43" s="184" t="s">
        <v>2838</v>
      </c>
      <c r="AO43" s="184" t="s">
        <v>3052</v>
      </c>
      <c r="AP43" s="184" t="s">
        <v>2730</v>
      </c>
      <c r="AQ43" s="184" t="s">
        <v>2838</v>
      </c>
      <c r="AR43" s="184" t="s">
        <v>3053</v>
      </c>
      <c r="AS43" s="184" t="s">
        <v>2730</v>
      </c>
      <c r="AT43" s="184" t="s">
        <v>2838</v>
      </c>
      <c r="AU43" s="184" t="s">
        <v>3054</v>
      </c>
      <c r="AV43" s="184" t="s">
        <v>2730</v>
      </c>
      <c r="AW43" s="184" t="s">
        <v>2838</v>
      </c>
      <c r="AX43" s="184" t="s">
        <v>3055</v>
      </c>
      <c r="AY43" s="184" t="s">
        <v>2730</v>
      </c>
      <c r="AZ43" s="184" t="s">
        <v>2838</v>
      </c>
      <c r="BA43" s="184" t="s">
        <v>3056</v>
      </c>
      <c r="BB43" s="184" t="s">
        <v>2730</v>
      </c>
      <c r="BC43" s="184" t="s">
        <v>2838</v>
      </c>
      <c r="BD43" s="184" t="s">
        <v>3057</v>
      </c>
      <c r="BE43" s="184" t="s">
        <v>2730</v>
      </c>
      <c r="BF43" s="184" t="s">
        <v>2838</v>
      </c>
      <c r="BG43" s="184" t="s">
        <v>2730</v>
      </c>
      <c r="BH43" s="184" t="s">
        <v>2730</v>
      </c>
      <c r="BI43" s="184" t="s">
        <v>2838</v>
      </c>
      <c r="BJ43" s="184" t="s">
        <v>2730</v>
      </c>
      <c r="BK43" s="184" t="s">
        <v>2730</v>
      </c>
      <c r="BL43" s="184" t="s">
        <v>2838</v>
      </c>
      <c r="BM43" s="184" t="s">
        <v>2730</v>
      </c>
      <c r="BN43" s="184" t="s">
        <v>2730</v>
      </c>
      <c r="BO43" s="184" t="s">
        <v>2838</v>
      </c>
      <c r="BP43" s="184" t="s">
        <v>2730</v>
      </c>
      <c r="BQ43" s="184" t="s">
        <v>2730</v>
      </c>
      <c r="BR43" s="184" t="s">
        <v>2838</v>
      </c>
      <c r="BS43" s="184" t="s">
        <v>2730</v>
      </c>
      <c r="BT43" s="184" t="s">
        <v>2730</v>
      </c>
      <c r="BU43" s="184" t="s">
        <v>2838</v>
      </c>
      <c r="BV43" s="184" t="s">
        <v>2730</v>
      </c>
      <c r="BW43" s="184" t="s">
        <v>2730</v>
      </c>
      <c r="BX43" s="184" t="s">
        <v>2838</v>
      </c>
      <c r="BY43" s="184" t="s">
        <v>2730</v>
      </c>
      <c r="BZ43" s="184" t="s">
        <v>2730</v>
      </c>
      <c r="CA43" s="184" t="s">
        <v>2838</v>
      </c>
      <c r="CB43" s="184" t="s">
        <v>2730</v>
      </c>
      <c r="CC43" s="184" t="s">
        <v>2730</v>
      </c>
      <c r="CD43" s="184" t="s">
        <v>2838</v>
      </c>
      <c r="CE43" s="184" t="s">
        <v>2730</v>
      </c>
      <c r="CF43" s="184" t="s">
        <v>2730</v>
      </c>
      <c r="CG43" s="184" t="s">
        <v>2838</v>
      </c>
      <c r="CH43" s="184" t="s">
        <v>2730</v>
      </c>
      <c r="CI43" s="184" t="s">
        <v>3058</v>
      </c>
      <c r="CJ43" s="184" t="s">
        <v>2838</v>
      </c>
      <c r="CK43" s="184" t="s">
        <v>2730</v>
      </c>
      <c r="CL43" s="184" t="s">
        <v>2730</v>
      </c>
      <c r="CM43" s="184" t="s">
        <v>2838</v>
      </c>
      <c r="CN43" s="184" t="s">
        <v>3059</v>
      </c>
      <c r="CO43" s="184" t="s">
        <v>2730</v>
      </c>
      <c r="CP43" s="184" t="s">
        <v>2838</v>
      </c>
      <c r="CQ43" s="184" t="s">
        <v>2730</v>
      </c>
      <c r="CR43" s="184" t="s">
        <v>2730</v>
      </c>
      <c r="CS43" s="184" t="s">
        <v>2838</v>
      </c>
      <c r="CT43" s="184" t="s">
        <v>3060</v>
      </c>
      <c r="CU43" s="184" t="s">
        <v>2730</v>
      </c>
      <c r="CV43" s="184" t="s">
        <v>2838</v>
      </c>
      <c r="CW43" s="184" t="s">
        <v>2730</v>
      </c>
      <c r="CX43" s="184" t="s">
        <v>2730</v>
      </c>
      <c r="CY43" s="184" t="s">
        <v>2838</v>
      </c>
      <c r="CZ43" s="184" t="s">
        <v>2730</v>
      </c>
      <c r="DA43" s="184" t="s">
        <v>2730</v>
      </c>
      <c r="DB43" s="184" t="s">
        <v>2838</v>
      </c>
      <c r="DC43" s="184" t="s">
        <v>2730</v>
      </c>
      <c r="DD43" s="184" t="s">
        <v>2730</v>
      </c>
      <c r="DE43" s="184" t="s">
        <v>2838</v>
      </c>
      <c r="DF43" s="184" t="s">
        <v>3059</v>
      </c>
      <c r="DG43" s="184" t="s">
        <v>2730</v>
      </c>
      <c r="DH43" s="184" t="s">
        <v>2838</v>
      </c>
      <c r="DI43" s="184" t="s">
        <v>3061</v>
      </c>
      <c r="DJ43" s="184" t="s">
        <v>2730</v>
      </c>
      <c r="DK43" s="184" t="s">
        <v>2838</v>
      </c>
      <c r="DL43" s="184" t="s">
        <v>2730</v>
      </c>
      <c r="DM43" s="184" t="s">
        <v>2730</v>
      </c>
      <c r="DN43" s="184" t="s">
        <v>2838</v>
      </c>
      <c r="DO43" s="184" t="s">
        <v>2730</v>
      </c>
      <c r="DP43" s="184" t="s">
        <v>2730</v>
      </c>
      <c r="DQ43" s="184" t="s">
        <v>2838</v>
      </c>
      <c r="DR43" s="184" t="s">
        <v>2730</v>
      </c>
      <c r="DS43" s="184" t="s">
        <v>2730</v>
      </c>
      <c r="DT43" s="184" t="s">
        <v>2838</v>
      </c>
      <c r="DU43" s="184" t="s">
        <v>2730</v>
      </c>
      <c r="DV43" s="184" t="s">
        <v>2730</v>
      </c>
      <c r="DW43" s="184" t="s">
        <v>2838</v>
      </c>
      <c r="DX43" s="184" t="s">
        <v>2730</v>
      </c>
      <c r="DY43" s="184" t="s">
        <v>2730</v>
      </c>
      <c r="DZ43" s="184" t="s">
        <v>2838</v>
      </c>
      <c r="EA43" s="184" t="s">
        <v>2730</v>
      </c>
      <c r="EB43" s="184" t="s">
        <v>2730</v>
      </c>
      <c r="EC43" s="184" t="s">
        <v>2838</v>
      </c>
      <c r="ED43" s="184" t="s">
        <v>2730</v>
      </c>
      <c r="EE43" s="184" t="s">
        <v>2730</v>
      </c>
      <c r="EF43" s="184" t="s">
        <v>2838</v>
      </c>
      <c r="EG43" s="184" t="s">
        <v>2730</v>
      </c>
      <c r="EH43" s="184" t="s">
        <v>2730</v>
      </c>
      <c r="EI43" s="184" t="s">
        <v>2838</v>
      </c>
      <c r="EJ43" s="184" t="s">
        <v>2730</v>
      </c>
      <c r="EK43" s="184" t="s">
        <v>2730</v>
      </c>
      <c r="EL43" s="184" t="s">
        <v>2838</v>
      </c>
      <c r="EM43" s="184" t="s">
        <v>2730</v>
      </c>
      <c r="EN43" s="184" t="s">
        <v>2730</v>
      </c>
      <c r="EO43" s="184" t="s">
        <v>2838</v>
      </c>
      <c r="EP43" s="184" t="s">
        <v>2730</v>
      </c>
      <c r="EQ43" s="184" t="s">
        <v>2730</v>
      </c>
      <c r="ER43" s="184" t="s">
        <v>2838</v>
      </c>
      <c r="ES43" s="184" t="s">
        <v>2730</v>
      </c>
      <c r="ET43" s="184" t="s">
        <v>2730</v>
      </c>
    </row>
    <row r="44" spans="1:150" x14ac:dyDescent="0.25">
      <c r="A44" s="1"/>
      <c r="B44" s="185" t="s">
        <v>3062</v>
      </c>
      <c r="C44" s="185" t="s">
        <v>152</v>
      </c>
      <c r="D44" s="185" t="s">
        <v>153</v>
      </c>
      <c r="E44" s="185" t="s">
        <v>3063</v>
      </c>
      <c r="F44" s="185" t="s">
        <v>3064</v>
      </c>
      <c r="G44" s="186" t="s">
        <v>2838</v>
      </c>
      <c r="H44" s="186" t="s">
        <v>3065</v>
      </c>
      <c r="I44" s="186" t="s">
        <v>2730</v>
      </c>
      <c r="J44" s="186" t="s">
        <v>2838</v>
      </c>
      <c r="K44" s="186" t="s">
        <v>3040</v>
      </c>
      <c r="L44" s="186" t="s">
        <v>2730</v>
      </c>
      <c r="M44" s="186" t="s">
        <v>2838</v>
      </c>
      <c r="N44" s="186" t="s">
        <v>3066</v>
      </c>
      <c r="O44" s="186" t="s">
        <v>2730</v>
      </c>
      <c r="P44" s="186" t="s">
        <v>2838</v>
      </c>
      <c r="Q44" s="186" t="s">
        <v>3067</v>
      </c>
      <c r="R44" s="186" t="s">
        <v>2730</v>
      </c>
      <c r="S44" s="186" t="s">
        <v>2838</v>
      </c>
      <c r="T44" s="186" t="s">
        <v>3068</v>
      </c>
      <c r="U44" s="186" t="s">
        <v>2730</v>
      </c>
      <c r="V44" s="186" t="s">
        <v>2838</v>
      </c>
      <c r="W44" s="186" t="s">
        <v>3069</v>
      </c>
      <c r="X44" s="186" t="s">
        <v>2730</v>
      </c>
      <c r="Y44" s="186" t="s">
        <v>2838</v>
      </c>
      <c r="Z44" s="186" t="s">
        <v>3045</v>
      </c>
      <c r="AA44" s="186" t="s">
        <v>2730</v>
      </c>
      <c r="AB44" s="186" t="s">
        <v>2838</v>
      </c>
      <c r="AC44" s="186" t="s">
        <v>3070</v>
      </c>
      <c r="AD44" s="186" t="s">
        <v>3047</v>
      </c>
      <c r="AE44" s="186" t="s">
        <v>2838</v>
      </c>
      <c r="AF44" s="186" t="s">
        <v>2730</v>
      </c>
      <c r="AG44" s="186" t="s">
        <v>3049</v>
      </c>
      <c r="AH44" s="186" t="s">
        <v>2838</v>
      </c>
      <c r="AI44" s="186" t="s">
        <v>3050</v>
      </c>
      <c r="AJ44" s="186" t="s">
        <v>2730</v>
      </c>
      <c r="AK44" s="186" t="s">
        <v>2838</v>
      </c>
      <c r="AL44" s="186" t="s">
        <v>3071</v>
      </c>
      <c r="AM44" s="186" t="s">
        <v>2730</v>
      </c>
      <c r="AN44" s="186" t="s">
        <v>2838</v>
      </c>
      <c r="AO44" s="186" t="s">
        <v>3052</v>
      </c>
      <c r="AP44" s="186" t="s">
        <v>2730</v>
      </c>
      <c r="AQ44" s="186" t="s">
        <v>2838</v>
      </c>
      <c r="AR44" s="186" t="s">
        <v>3072</v>
      </c>
      <c r="AS44" s="186" t="s">
        <v>2730</v>
      </c>
      <c r="AT44" s="186" t="s">
        <v>2838</v>
      </c>
      <c r="AU44" s="186" t="s">
        <v>3073</v>
      </c>
      <c r="AV44" s="186" t="s">
        <v>2730</v>
      </c>
      <c r="AW44" s="186" t="s">
        <v>2838</v>
      </c>
      <c r="AX44" s="186" t="s">
        <v>3074</v>
      </c>
      <c r="AY44" s="186" t="s">
        <v>2730</v>
      </c>
      <c r="AZ44" s="186" t="s">
        <v>2838</v>
      </c>
      <c r="BA44" s="186" t="s">
        <v>3075</v>
      </c>
      <c r="BB44" s="186" t="s">
        <v>2730</v>
      </c>
      <c r="BC44" s="186" t="s">
        <v>2838</v>
      </c>
      <c r="BD44" s="186" t="s">
        <v>2730</v>
      </c>
      <c r="BE44" s="186" t="s">
        <v>2730</v>
      </c>
      <c r="BF44" s="186" t="s">
        <v>2838</v>
      </c>
      <c r="BG44" s="186" t="s">
        <v>2730</v>
      </c>
      <c r="BH44" s="186" t="s">
        <v>2730</v>
      </c>
      <c r="BI44" s="186" t="s">
        <v>2838</v>
      </c>
      <c r="BJ44" s="186" t="s">
        <v>2730</v>
      </c>
      <c r="BK44" s="186" t="s">
        <v>2730</v>
      </c>
      <c r="BL44" s="186" t="s">
        <v>2838</v>
      </c>
      <c r="BM44" s="186" t="s">
        <v>2730</v>
      </c>
      <c r="BN44" s="186" t="s">
        <v>2730</v>
      </c>
      <c r="BO44" s="186" t="s">
        <v>2838</v>
      </c>
      <c r="BP44" s="186" t="s">
        <v>2730</v>
      </c>
      <c r="BQ44" s="186" t="s">
        <v>2730</v>
      </c>
      <c r="BR44" s="186" t="s">
        <v>2838</v>
      </c>
      <c r="BS44" s="186" t="s">
        <v>2730</v>
      </c>
      <c r="BT44" s="186" t="s">
        <v>2730</v>
      </c>
      <c r="BU44" s="186" t="s">
        <v>2838</v>
      </c>
      <c r="BV44" s="186" t="s">
        <v>2730</v>
      </c>
      <c r="BW44" s="186" t="s">
        <v>2730</v>
      </c>
      <c r="BX44" s="186" t="s">
        <v>2838</v>
      </c>
      <c r="BY44" s="186" t="s">
        <v>2730</v>
      </c>
      <c r="BZ44" s="186" t="s">
        <v>2730</v>
      </c>
      <c r="CA44" s="186" t="s">
        <v>2838</v>
      </c>
      <c r="CB44" s="186" t="s">
        <v>2730</v>
      </c>
      <c r="CC44" s="186" t="s">
        <v>2730</v>
      </c>
      <c r="CD44" s="186" t="s">
        <v>2838</v>
      </c>
      <c r="CE44" s="186" t="s">
        <v>2730</v>
      </c>
      <c r="CF44" s="186" t="s">
        <v>2730</v>
      </c>
      <c r="CG44" s="186" t="s">
        <v>2838</v>
      </c>
      <c r="CH44" s="186" t="s">
        <v>2730</v>
      </c>
      <c r="CI44" s="186" t="s">
        <v>2730</v>
      </c>
      <c r="CJ44" s="186" t="s">
        <v>2838</v>
      </c>
      <c r="CK44" s="186" t="s">
        <v>2730</v>
      </c>
      <c r="CL44" s="186" t="s">
        <v>2730</v>
      </c>
      <c r="CM44" s="186" t="s">
        <v>2838</v>
      </c>
      <c r="CN44" s="186" t="s">
        <v>2730</v>
      </c>
      <c r="CO44" s="186" t="s">
        <v>2730</v>
      </c>
      <c r="CP44" s="186" t="s">
        <v>2838</v>
      </c>
      <c r="CQ44" s="186" t="s">
        <v>2730</v>
      </c>
      <c r="CR44" s="186" t="s">
        <v>2730</v>
      </c>
      <c r="CS44" s="186" t="s">
        <v>2838</v>
      </c>
      <c r="CT44" s="186" t="s">
        <v>2730</v>
      </c>
      <c r="CU44" s="186" t="s">
        <v>2730</v>
      </c>
      <c r="CV44" s="186" t="s">
        <v>2838</v>
      </c>
      <c r="CW44" s="186" t="s">
        <v>2730</v>
      </c>
      <c r="CX44" s="186" t="s">
        <v>2730</v>
      </c>
      <c r="CY44" s="186" t="s">
        <v>2838</v>
      </c>
      <c r="CZ44" s="186" t="s">
        <v>2730</v>
      </c>
      <c r="DA44" s="186" t="s">
        <v>2730</v>
      </c>
      <c r="DB44" s="186" t="s">
        <v>2838</v>
      </c>
      <c r="DC44" s="186" t="s">
        <v>2730</v>
      </c>
      <c r="DD44" s="186" t="s">
        <v>2730</v>
      </c>
      <c r="DE44" s="186" t="s">
        <v>2838</v>
      </c>
      <c r="DF44" s="186" t="s">
        <v>2730</v>
      </c>
      <c r="DG44" s="186" t="s">
        <v>2730</v>
      </c>
      <c r="DH44" s="186" t="s">
        <v>2838</v>
      </c>
      <c r="DI44" s="186" t="s">
        <v>2730</v>
      </c>
      <c r="DJ44" s="186" t="s">
        <v>2730</v>
      </c>
      <c r="DK44" s="186" t="s">
        <v>2838</v>
      </c>
      <c r="DL44" s="186" t="s">
        <v>2730</v>
      </c>
      <c r="DM44" s="186" t="s">
        <v>2730</v>
      </c>
      <c r="DN44" s="186" t="s">
        <v>2838</v>
      </c>
      <c r="DO44" s="186" t="s">
        <v>2730</v>
      </c>
      <c r="DP44" s="186" t="s">
        <v>2730</v>
      </c>
      <c r="DQ44" s="186" t="s">
        <v>2838</v>
      </c>
      <c r="DR44" s="186" t="s">
        <v>2730</v>
      </c>
      <c r="DS44" s="186" t="s">
        <v>2730</v>
      </c>
      <c r="DT44" s="186" t="s">
        <v>2838</v>
      </c>
      <c r="DU44" s="186" t="s">
        <v>2730</v>
      </c>
      <c r="DV44" s="186" t="s">
        <v>2730</v>
      </c>
      <c r="DW44" s="186" t="s">
        <v>2838</v>
      </c>
      <c r="DX44" s="186" t="s">
        <v>2730</v>
      </c>
      <c r="DY44" s="186" t="s">
        <v>2730</v>
      </c>
      <c r="DZ44" s="186" t="s">
        <v>2838</v>
      </c>
      <c r="EA44" s="186" t="s">
        <v>2730</v>
      </c>
      <c r="EB44" s="186" t="s">
        <v>2730</v>
      </c>
      <c r="EC44" s="186" t="s">
        <v>2838</v>
      </c>
      <c r="ED44" s="186" t="s">
        <v>2730</v>
      </c>
      <c r="EE44" s="186" t="s">
        <v>2730</v>
      </c>
      <c r="EF44" s="186" t="s">
        <v>2838</v>
      </c>
      <c r="EG44" s="186" t="s">
        <v>2730</v>
      </c>
      <c r="EH44" s="186" t="s">
        <v>2730</v>
      </c>
      <c r="EI44" s="186" t="s">
        <v>2838</v>
      </c>
      <c r="EJ44" s="186" t="s">
        <v>2730</v>
      </c>
      <c r="EK44" s="186" t="s">
        <v>2730</v>
      </c>
      <c r="EL44" s="186" t="s">
        <v>2838</v>
      </c>
      <c r="EM44" s="186" t="s">
        <v>2730</v>
      </c>
      <c r="EN44" s="186" t="s">
        <v>2730</v>
      </c>
      <c r="EO44" s="186" t="s">
        <v>2838</v>
      </c>
      <c r="EP44" s="186" t="s">
        <v>2730</v>
      </c>
      <c r="EQ44" s="186" t="s">
        <v>2730</v>
      </c>
      <c r="ER44" s="186" t="s">
        <v>2838</v>
      </c>
      <c r="ES44" s="186" t="s">
        <v>2730</v>
      </c>
      <c r="ET44" s="186" t="s">
        <v>2730</v>
      </c>
    </row>
    <row r="45" spans="1:150" x14ac:dyDescent="0.25">
      <c r="A45" s="1"/>
      <c r="B45" s="185" t="s">
        <v>3076</v>
      </c>
      <c r="C45" s="185" t="s">
        <v>152</v>
      </c>
      <c r="D45" s="185" t="s">
        <v>153</v>
      </c>
      <c r="E45" s="185" t="s">
        <v>3077</v>
      </c>
      <c r="F45" s="185" t="s">
        <v>3078</v>
      </c>
      <c r="G45" s="186" t="s">
        <v>2838</v>
      </c>
      <c r="H45" s="186" t="s">
        <v>3065</v>
      </c>
      <c r="I45" s="186" t="s">
        <v>2730</v>
      </c>
      <c r="J45" s="186" t="s">
        <v>2838</v>
      </c>
      <c r="K45" s="186" t="s">
        <v>2730</v>
      </c>
      <c r="L45" s="186" t="s">
        <v>2730</v>
      </c>
      <c r="M45" s="186" t="s">
        <v>2838</v>
      </c>
      <c r="N45" s="186" t="s">
        <v>3066</v>
      </c>
      <c r="O45" s="186" t="s">
        <v>2730</v>
      </c>
      <c r="P45" s="186" t="s">
        <v>2838</v>
      </c>
      <c r="Q45" s="186" t="s">
        <v>3067</v>
      </c>
      <c r="R45" s="186" t="s">
        <v>2730</v>
      </c>
      <c r="S45" s="186" t="s">
        <v>2838</v>
      </c>
      <c r="T45" s="186" t="s">
        <v>3068</v>
      </c>
      <c r="U45" s="186" t="s">
        <v>2730</v>
      </c>
      <c r="V45" s="186" t="s">
        <v>2838</v>
      </c>
      <c r="W45" s="186" t="s">
        <v>3069</v>
      </c>
      <c r="X45" s="186" t="s">
        <v>2730</v>
      </c>
      <c r="Y45" s="186" t="s">
        <v>2838</v>
      </c>
      <c r="Z45" s="186" t="s">
        <v>2730</v>
      </c>
      <c r="AA45" s="186" t="s">
        <v>2730</v>
      </c>
      <c r="AB45" s="186" t="s">
        <v>2838</v>
      </c>
      <c r="AC45" s="186" t="s">
        <v>3079</v>
      </c>
      <c r="AD45" s="186" t="s">
        <v>2730</v>
      </c>
      <c r="AE45" s="186" t="s">
        <v>2838</v>
      </c>
      <c r="AF45" s="186" t="s">
        <v>3048</v>
      </c>
      <c r="AG45" s="186" t="s">
        <v>2730</v>
      </c>
      <c r="AH45" s="186" t="s">
        <v>2838</v>
      </c>
      <c r="AI45" s="186" t="s">
        <v>2730</v>
      </c>
      <c r="AJ45" s="186" t="s">
        <v>2730</v>
      </c>
      <c r="AK45" s="186" t="s">
        <v>2838</v>
      </c>
      <c r="AL45" s="186" t="s">
        <v>3071</v>
      </c>
      <c r="AM45" s="186" t="s">
        <v>2730</v>
      </c>
      <c r="AN45" s="186" t="s">
        <v>2838</v>
      </c>
      <c r="AO45" s="186" t="s">
        <v>2730</v>
      </c>
      <c r="AP45" s="186" t="s">
        <v>2730</v>
      </c>
      <c r="AQ45" s="186" t="s">
        <v>2838</v>
      </c>
      <c r="AR45" s="186" t="s">
        <v>3072</v>
      </c>
      <c r="AS45" s="186" t="s">
        <v>2730</v>
      </c>
      <c r="AT45" s="186" t="s">
        <v>2838</v>
      </c>
      <c r="AU45" s="186" t="s">
        <v>3073</v>
      </c>
      <c r="AV45" s="186" t="s">
        <v>2730</v>
      </c>
      <c r="AW45" s="186" t="s">
        <v>2838</v>
      </c>
      <c r="AX45" s="186" t="s">
        <v>3074</v>
      </c>
      <c r="AY45" s="186" t="s">
        <v>2730</v>
      </c>
      <c r="AZ45" s="186" t="s">
        <v>2838</v>
      </c>
      <c r="BA45" s="186" t="s">
        <v>3075</v>
      </c>
      <c r="BB45" s="186" t="s">
        <v>2730</v>
      </c>
      <c r="BC45" s="186" t="s">
        <v>2838</v>
      </c>
      <c r="BD45" s="186" t="s">
        <v>3057</v>
      </c>
      <c r="BE45" s="186" t="s">
        <v>2730</v>
      </c>
      <c r="BF45" s="186" t="s">
        <v>2838</v>
      </c>
      <c r="BG45" s="186" t="s">
        <v>2730</v>
      </c>
      <c r="BH45" s="186" t="s">
        <v>2730</v>
      </c>
      <c r="BI45" s="186" t="s">
        <v>2838</v>
      </c>
      <c r="BJ45" s="186" t="s">
        <v>2730</v>
      </c>
      <c r="BK45" s="186" t="s">
        <v>2730</v>
      </c>
      <c r="BL45" s="186" t="s">
        <v>2838</v>
      </c>
      <c r="BM45" s="186" t="s">
        <v>2730</v>
      </c>
      <c r="BN45" s="186" t="s">
        <v>2730</v>
      </c>
      <c r="BO45" s="186" t="s">
        <v>2838</v>
      </c>
      <c r="BP45" s="186" t="s">
        <v>2730</v>
      </c>
      <c r="BQ45" s="186" t="s">
        <v>2730</v>
      </c>
      <c r="BR45" s="186" t="s">
        <v>2838</v>
      </c>
      <c r="BS45" s="186" t="s">
        <v>2730</v>
      </c>
      <c r="BT45" s="186" t="s">
        <v>2730</v>
      </c>
      <c r="BU45" s="186" t="s">
        <v>2838</v>
      </c>
      <c r="BV45" s="186" t="s">
        <v>2730</v>
      </c>
      <c r="BW45" s="186" t="s">
        <v>2730</v>
      </c>
      <c r="BX45" s="186" t="s">
        <v>2838</v>
      </c>
      <c r="BY45" s="186" t="s">
        <v>2730</v>
      </c>
      <c r="BZ45" s="186" t="s">
        <v>2730</v>
      </c>
      <c r="CA45" s="186" t="s">
        <v>2838</v>
      </c>
      <c r="CB45" s="186" t="s">
        <v>2730</v>
      </c>
      <c r="CC45" s="186" t="s">
        <v>2730</v>
      </c>
      <c r="CD45" s="186" t="s">
        <v>2838</v>
      </c>
      <c r="CE45" s="186" t="s">
        <v>2730</v>
      </c>
      <c r="CF45" s="186" t="s">
        <v>2730</v>
      </c>
      <c r="CG45" s="186" t="s">
        <v>2838</v>
      </c>
      <c r="CH45" s="186" t="s">
        <v>2730</v>
      </c>
      <c r="CI45" s="186" t="s">
        <v>3058</v>
      </c>
      <c r="CJ45" s="186" t="s">
        <v>2838</v>
      </c>
      <c r="CK45" s="186" t="s">
        <v>2730</v>
      </c>
      <c r="CL45" s="186" t="s">
        <v>2730</v>
      </c>
      <c r="CM45" s="186" t="s">
        <v>2838</v>
      </c>
      <c r="CN45" s="186" t="s">
        <v>3059</v>
      </c>
      <c r="CO45" s="186" t="s">
        <v>2730</v>
      </c>
      <c r="CP45" s="186" t="s">
        <v>2838</v>
      </c>
      <c r="CQ45" s="186" t="s">
        <v>2730</v>
      </c>
      <c r="CR45" s="186" t="s">
        <v>2730</v>
      </c>
      <c r="CS45" s="186" t="s">
        <v>2838</v>
      </c>
      <c r="CT45" s="186" t="s">
        <v>3060</v>
      </c>
      <c r="CU45" s="186" t="s">
        <v>2730</v>
      </c>
      <c r="CV45" s="186" t="s">
        <v>2838</v>
      </c>
      <c r="CW45" s="186" t="s">
        <v>2730</v>
      </c>
      <c r="CX45" s="186" t="s">
        <v>2730</v>
      </c>
      <c r="CY45" s="186" t="s">
        <v>2838</v>
      </c>
      <c r="CZ45" s="186" t="s">
        <v>2730</v>
      </c>
      <c r="DA45" s="186" t="s">
        <v>2730</v>
      </c>
      <c r="DB45" s="186" t="s">
        <v>2838</v>
      </c>
      <c r="DC45" s="186" t="s">
        <v>2730</v>
      </c>
      <c r="DD45" s="186" t="s">
        <v>2730</v>
      </c>
      <c r="DE45" s="186" t="s">
        <v>2838</v>
      </c>
      <c r="DF45" s="186" t="s">
        <v>3059</v>
      </c>
      <c r="DG45" s="186" t="s">
        <v>2730</v>
      </c>
      <c r="DH45" s="186" t="s">
        <v>2838</v>
      </c>
      <c r="DI45" s="186" t="s">
        <v>3061</v>
      </c>
      <c r="DJ45" s="186" t="s">
        <v>2730</v>
      </c>
      <c r="DK45" s="186" t="s">
        <v>2838</v>
      </c>
      <c r="DL45" s="186" t="s">
        <v>2730</v>
      </c>
      <c r="DM45" s="186" t="s">
        <v>2730</v>
      </c>
      <c r="DN45" s="186" t="s">
        <v>2838</v>
      </c>
      <c r="DO45" s="186" t="s">
        <v>2730</v>
      </c>
      <c r="DP45" s="186" t="s">
        <v>2730</v>
      </c>
      <c r="DQ45" s="186" t="s">
        <v>2838</v>
      </c>
      <c r="DR45" s="186" t="s">
        <v>2730</v>
      </c>
      <c r="DS45" s="186" t="s">
        <v>2730</v>
      </c>
      <c r="DT45" s="186" t="s">
        <v>2838</v>
      </c>
      <c r="DU45" s="186" t="s">
        <v>2730</v>
      </c>
      <c r="DV45" s="186" t="s">
        <v>2730</v>
      </c>
      <c r="DW45" s="186" t="s">
        <v>2838</v>
      </c>
      <c r="DX45" s="186" t="s">
        <v>2730</v>
      </c>
      <c r="DY45" s="186" t="s">
        <v>2730</v>
      </c>
      <c r="DZ45" s="186" t="s">
        <v>2838</v>
      </c>
      <c r="EA45" s="186" t="s">
        <v>2730</v>
      </c>
      <c r="EB45" s="186" t="s">
        <v>2730</v>
      </c>
      <c r="EC45" s="186" t="s">
        <v>2838</v>
      </c>
      <c r="ED45" s="186" t="s">
        <v>2730</v>
      </c>
      <c r="EE45" s="186" t="s">
        <v>2730</v>
      </c>
      <c r="EF45" s="186" t="s">
        <v>2838</v>
      </c>
      <c r="EG45" s="186" t="s">
        <v>2730</v>
      </c>
      <c r="EH45" s="186" t="s">
        <v>2730</v>
      </c>
      <c r="EI45" s="186" t="s">
        <v>2838</v>
      </c>
      <c r="EJ45" s="186" t="s">
        <v>2730</v>
      </c>
      <c r="EK45" s="186" t="s">
        <v>2730</v>
      </c>
      <c r="EL45" s="186" t="s">
        <v>2838</v>
      </c>
      <c r="EM45" s="186" t="s">
        <v>2730</v>
      </c>
      <c r="EN45" s="186" t="s">
        <v>2730</v>
      </c>
      <c r="EO45" s="186" t="s">
        <v>2838</v>
      </c>
      <c r="EP45" s="186" t="s">
        <v>2730</v>
      </c>
      <c r="EQ45" s="186" t="s">
        <v>2730</v>
      </c>
      <c r="ER45" s="186" t="s">
        <v>2838</v>
      </c>
      <c r="ES45" s="186" t="s">
        <v>2730</v>
      </c>
      <c r="ET45" s="186" t="s">
        <v>2730</v>
      </c>
    </row>
    <row r="46" spans="1:150" x14ac:dyDescent="0.25">
      <c r="A46" s="1"/>
      <c r="B46" s="184" t="s">
        <v>3080</v>
      </c>
      <c r="C46" s="184" t="s">
        <v>155</v>
      </c>
      <c r="D46" s="184" t="s">
        <v>1161</v>
      </c>
      <c r="E46" s="184" t="s">
        <v>3081</v>
      </c>
      <c r="F46" s="184" t="s">
        <v>3082</v>
      </c>
      <c r="G46" s="184" t="s">
        <v>2838</v>
      </c>
      <c r="H46" s="184" t="s">
        <v>2730</v>
      </c>
      <c r="I46" s="184" t="s">
        <v>2730</v>
      </c>
      <c r="J46" s="184" t="s">
        <v>2838</v>
      </c>
      <c r="K46" s="184" t="s">
        <v>2730</v>
      </c>
      <c r="L46" s="184" t="s">
        <v>2730</v>
      </c>
      <c r="M46" s="184" t="s">
        <v>2838</v>
      </c>
      <c r="N46" s="184" t="s">
        <v>2730</v>
      </c>
      <c r="O46" s="184" t="s">
        <v>2730</v>
      </c>
      <c r="P46" s="184" t="s">
        <v>2838</v>
      </c>
      <c r="Q46" s="184" t="s">
        <v>2730</v>
      </c>
      <c r="R46" s="184" t="s">
        <v>2730</v>
      </c>
      <c r="S46" s="184" t="s">
        <v>2838</v>
      </c>
      <c r="T46" s="184" t="s">
        <v>2730</v>
      </c>
      <c r="U46" s="184" t="s">
        <v>2730</v>
      </c>
      <c r="V46" s="184" t="s">
        <v>2838</v>
      </c>
      <c r="W46" s="184" t="s">
        <v>2730</v>
      </c>
      <c r="X46" s="184" t="s">
        <v>2730</v>
      </c>
      <c r="Y46" s="184" t="s">
        <v>2838</v>
      </c>
      <c r="Z46" s="184" t="s">
        <v>2730</v>
      </c>
      <c r="AA46" s="184" t="s">
        <v>2730</v>
      </c>
      <c r="AB46" s="184" t="s">
        <v>2838</v>
      </c>
      <c r="AC46" s="184" t="s">
        <v>2730</v>
      </c>
      <c r="AD46" s="184" t="s">
        <v>2730</v>
      </c>
      <c r="AE46" s="184" t="s">
        <v>2838</v>
      </c>
      <c r="AF46" s="184" t="s">
        <v>2730</v>
      </c>
      <c r="AG46" s="184" t="s">
        <v>2730</v>
      </c>
      <c r="AH46" s="184" t="s">
        <v>2838</v>
      </c>
      <c r="AI46" s="184" t="s">
        <v>2730</v>
      </c>
      <c r="AJ46" s="184" t="s">
        <v>2730</v>
      </c>
      <c r="AK46" s="184" t="s">
        <v>2838</v>
      </c>
      <c r="AL46" s="184" t="s">
        <v>2730</v>
      </c>
      <c r="AM46" s="184" t="s">
        <v>2730</v>
      </c>
      <c r="AN46" s="184" t="s">
        <v>2838</v>
      </c>
      <c r="AO46" s="184" t="s">
        <v>2730</v>
      </c>
      <c r="AP46" s="184" t="s">
        <v>2730</v>
      </c>
      <c r="AQ46" s="184" t="s">
        <v>2838</v>
      </c>
      <c r="AR46" s="184" t="s">
        <v>2730</v>
      </c>
      <c r="AS46" s="184" t="s">
        <v>2730</v>
      </c>
      <c r="AT46" s="184" t="s">
        <v>2838</v>
      </c>
      <c r="AU46" s="184" t="s">
        <v>2730</v>
      </c>
      <c r="AV46" s="184" t="s">
        <v>2730</v>
      </c>
      <c r="AW46" s="184" t="s">
        <v>2838</v>
      </c>
      <c r="AX46" s="184" t="s">
        <v>2730</v>
      </c>
      <c r="AY46" s="184" t="s">
        <v>2730</v>
      </c>
      <c r="AZ46" s="184" t="s">
        <v>2838</v>
      </c>
      <c r="BA46" s="184" t="s">
        <v>2730</v>
      </c>
      <c r="BB46" s="184" t="s">
        <v>2730</v>
      </c>
      <c r="BC46" s="184" t="s">
        <v>2838</v>
      </c>
      <c r="BD46" s="184" t="s">
        <v>2730</v>
      </c>
      <c r="BE46" s="184" t="s">
        <v>2730</v>
      </c>
      <c r="BF46" s="184" t="s">
        <v>2838</v>
      </c>
      <c r="BG46" s="184" t="s">
        <v>2730</v>
      </c>
      <c r="BH46" s="184" t="s">
        <v>2730</v>
      </c>
      <c r="BI46" s="184" t="s">
        <v>2838</v>
      </c>
      <c r="BJ46" s="184" t="s">
        <v>2730</v>
      </c>
      <c r="BK46" s="184" t="s">
        <v>2730</v>
      </c>
      <c r="BL46" s="184" t="s">
        <v>2838</v>
      </c>
      <c r="BM46" s="184" t="s">
        <v>2730</v>
      </c>
      <c r="BN46" s="184" t="s">
        <v>2730</v>
      </c>
      <c r="BO46" s="184" t="s">
        <v>2838</v>
      </c>
      <c r="BP46" s="184" t="s">
        <v>2730</v>
      </c>
      <c r="BQ46" s="184" t="s">
        <v>2730</v>
      </c>
      <c r="BR46" s="184" t="s">
        <v>2838</v>
      </c>
      <c r="BS46" s="184" t="s">
        <v>2730</v>
      </c>
      <c r="BT46" s="184" t="s">
        <v>2730</v>
      </c>
      <c r="BU46" s="184" t="s">
        <v>2838</v>
      </c>
      <c r="BV46" s="184" t="s">
        <v>2730</v>
      </c>
      <c r="BW46" s="184" t="s">
        <v>2730</v>
      </c>
      <c r="BX46" s="184" t="s">
        <v>2838</v>
      </c>
      <c r="BY46" s="184" t="s">
        <v>2730</v>
      </c>
      <c r="BZ46" s="184" t="s">
        <v>2730</v>
      </c>
      <c r="CA46" s="184" t="s">
        <v>2838</v>
      </c>
      <c r="CB46" s="184" t="s">
        <v>2730</v>
      </c>
      <c r="CC46" s="184" t="s">
        <v>2730</v>
      </c>
      <c r="CD46" s="184" t="s">
        <v>2838</v>
      </c>
      <c r="CE46" s="184" t="s">
        <v>2730</v>
      </c>
      <c r="CF46" s="184" t="s">
        <v>2730</v>
      </c>
      <c r="CG46" s="184" t="s">
        <v>2838</v>
      </c>
      <c r="CH46" s="184" t="s">
        <v>2730</v>
      </c>
      <c r="CI46" s="184" t="s">
        <v>2730</v>
      </c>
      <c r="CJ46" s="184" t="s">
        <v>2838</v>
      </c>
      <c r="CK46" s="184" t="s">
        <v>2730</v>
      </c>
      <c r="CL46" s="184" t="s">
        <v>2730</v>
      </c>
      <c r="CM46" s="184" t="s">
        <v>2838</v>
      </c>
      <c r="CN46" s="184" t="s">
        <v>2730</v>
      </c>
      <c r="CO46" s="184" t="s">
        <v>2730</v>
      </c>
      <c r="CP46" s="184" t="s">
        <v>2838</v>
      </c>
      <c r="CQ46" s="184" t="s">
        <v>2730</v>
      </c>
      <c r="CR46" s="184" t="s">
        <v>2730</v>
      </c>
      <c r="CS46" s="184" t="s">
        <v>2838</v>
      </c>
      <c r="CT46" s="184" t="s">
        <v>2730</v>
      </c>
      <c r="CU46" s="184" t="s">
        <v>2730</v>
      </c>
      <c r="CV46" s="184" t="s">
        <v>2838</v>
      </c>
      <c r="CW46" s="184" t="s">
        <v>2730</v>
      </c>
      <c r="CX46" s="184" t="s">
        <v>2730</v>
      </c>
      <c r="CY46" s="184" t="s">
        <v>2838</v>
      </c>
      <c r="CZ46" s="184" t="s">
        <v>2730</v>
      </c>
      <c r="DA46" s="184" t="s">
        <v>2730</v>
      </c>
      <c r="DB46" s="184" t="s">
        <v>2838</v>
      </c>
      <c r="DC46" s="184" t="s">
        <v>2730</v>
      </c>
      <c r="DD46" s="184" t="s">
        <v>2730</v>
      </c>
      <c r="DE46" s="184" t="s">
        <v>2838</v>
      </c>
      <c r="DF46" s="184" t="s">
        <v>2730</v>
      </c>
      <c r="DG46" s="184" t="s">
        <v>2730</v>
      </c>
      <c r="DH46" s="184" t="s">
        <v>2838</v>
      </c>
      <c r="DI46" s="184" t="s">
        <v>2730</v>
      </c>
      <c r="DJ46" s="184" t="s">
        <v>2730</v>
      </c>
      <c r="DK46" s="184" t="s">
        <v>2838</v>
      </c>
      <c r="DL46" s="184" t="s">
        <v>2730</v>
      </c>
      <c r="DM46" s="184" t="s">
        <v>2730</v>
      </c>
      <c r="DN46" s="184" t="s">
        <v>2838</v>
      </c>
      <c r="DO46" s="184" t="s">
        <v>2730</v>
      </c>
      <c r="DP46" s="184" t="s">
        <v>2730</v>
      </c>
      <c r="DQ46" s="184" t="s">
        <v>2838</v>
      </c>
      <c r="DR46" s="184" t="s">
        <v>2730</v>
      </c>
      <c r="DS46" s="184" t="s">
        <v>2730</v>
      </c>
      <c r="DT46" s="184" t="s">
        <v>2838</v>
      </c>
      <c r="DU46" s="184" t="s">
        <v>2730</v>
      </c>
      <c r="DV46" s="184" t="s">
        <v>2730</v>
      </c>
      <c r="DW46" s="184" t="s">
        <v>2838</v>
      </c>
      <c r="DX46" s="184" t="s">
        <v>2730</v>
      </c>
      <c r="DY46" s="184" t="s">
        <v>2730</v>
      </c>
      <c r="DZ46" s="184" t="s">
        <v>2838</v>
      </c>
      <c r="EA46" s="184" t="s">
        <v>2730</v>
      </c>
      <c r="EB46" s="184" t="s">
        <v>2730</v>
      </c>
      <c r="EC46" s="184" t="s">
        <v>2838</v>
      </c>
      <c r="ED46" s="184" t="s">
        <v>2730</v>
      </c>
      <c r="EE46" s="184" t="s">
        <v>2730</v>
      </c>
      <c r="EF46" s="184" t="s">
        <v>2838</v>
      </c>
      <c r="EG46" s="184" t="s">
        <v>2730</v>
      </c>
      <c r="EH46" s="184" t="s">
        <v>2730</v>
      </c>
      <c r="EI46" s="184" t="s">
        <v>2838</v>
      </c>
      <c r="EJ46" s="184" t="s">
        <v>2730</v>
      </c>
      <c r="EK46" s="184" t="s">
        <v>2730</v>
      </c>
      <c r="EL46" s="184" t="s">
        <v>2838</v>
      </c>
      <c r="EM46" s="184" t="s">
        <v>2730</v>
      </c>
      <c r="EN46" s="184" t="s">
        <v>2730</v>
      </c>
      <c r="EO46" s="184" t="s">
        <v>2838</v>
      </c>
      <c r="EP46" s="184" t="s">
        <v>2730</v>
      </c>
      <c r="EQ46" s="184" t="s">
        <v>2730</v>
      </c>
      <c r="ER46" s="184" t="s">
        <v>2838</v>
      </c>
      <c r="ES46" s="184" t="s">
        <v>2730</v>
      </c>
      <c r="ET46" s="184" t="s">
        <v>2730</v>
      </c>
    </row>
    <row r="47" spans="1:150" x14ac:dyDescent="0.25">
      <c r="A47" s="1"/>
      <c r="B47" s="185" t="s">
        <v>3083</v>
      </c>
      <c r="C47" s="185" t="s">
        <v>155</v>
      </c>
      <c r="D47" s="185" t="s">
        <v>1161</v>
      </c>
      <c r="E47" s="185" t="s">
        <v>3084</v>
      </c>
      <c r="F47" s="185" t="s">
        <v>3085</v>
      </c>
      <c r="G47" s="186" t="s">
        <v>2838</v>
      </c>
      <c r="H47" s="186" t="s">
        <v>2730</v>
      </c>
      <c r="I47" s="186" t="s">
        <v>2730</v>
      </c>
      <c r="J47" s="186" t="s">
        <v>2838</v>
      </c>
      <c r="K47" s="186" t="s">
        <v>2730</v>
      </c>
      <c r="L47" s="186" t="s">
        <v>2730</v>
      </c>
      <c r="M47" s="186" t="s">
        <v>2838</v>
      </c>
      <c r="N47" s="186" t="s">
        <v>2730</v>
      </c>
      <c r="O47" s="186" t="s">
        <v>2730</v>
      </c>
      <c r="P47" s="186" t="s">
        <v>2838</v>
      </c>
      <c r="Q47" s="186" t="s">
        <v>2730</v>
      </c>
      <c r="R47" s="186" t="s">
        <v>2730</v>
      </c>
      <c r="S47" s="186" t="s">
        <v>2838</v>
      </c>
      <c r="T47" s="186" t="s">
        <v>2730</v>
      </c>
      <c r="U47" s="186" t="s">
        <v>2730</v>
      </c>
      <c r="V47" s="186" t="s">
        <v>2838</v>
      </c>
      <c r="W47" s="186" t="s">
        <v>2730</v>
      </c>
      <c r="X47" s="186" t="s">
        <v>2730</v>
      </c>
      <c r="Y47" s="186" t="s">
        <v>2838</v>
      </c>
      <c r="Z47" s="186" t="s">
        <v>2730</v>
      </c>
      <c r="AA47" s="186" t="s">
        <v>2730</v>
      </c>
      <c r="AB47" s="186" t="s">
        <v>2838</v>
      </c>
      <c r="AC47" s="186" t="s">
        <v>2730</v>
      </c>
      <c r="AD47" s="186" t="s">
        <v>2730</v>
      </c>
      <c r="AE47" s="186" t="s">
        <v>2838</v>
      </c>
      <c r="AF47" s="186" t="s">
        <v>2730</v>
      </c>
      <c r="AG47" s="186" t="s">
        <v>2730</v>
      </c>
      <c r="AH47" s="186" t="s">
        <v>2838</v>
      </c>
      <c r="AI47" s="186" t="s">
        <v>2730</v>
      </c>
      <c r="AJ47" s="186" t="s">
        <v>2730</v>
      </c>
      <c r="AK47" s="186" t="s">
        <v>2838</v>
      </c>
      <c r="AL47" s="186" t="s">
        <v>2730</v>
      </c>
      <c r="AM47" s="186" t="s">
        <v>2730</v>
      </c>
      <c r="AN47" s="186" t="s">
        <v>2838</v>
      </c>
      <c r="AO47" s="186" t="s">
        <v>2730</v>
      </c>
      <c r="AP47" s="186" t="s">
        <v>2730</v>
      </c>
      <c r="AQ47" s="186" t="s">
        <v>2838</v>
      </c>
      <c r="AR47" s="186" t="s">
        <v>2730</v>
      </c>
      <c r="AS47" s="186" t="s">
        <v>2730</v>
      </c>
      <c r="AT47" s="186" t="s">
        <v>2838</v>
      </c>
      <c r="AU47" s="186" t="s">
        <v>2730</v>
      </c>
      <c r="AV47" s="186" t="s">
        <v>2730</v>
      </c>
      <c r="AW47" s="186" t="s">
        <v>2838</v>
      </c>
      <c r="AX47" s="186" t="s">
        <v>2730</v>
      </c>
      <c r="AY47" s="186" t="s">
        <v>2730</v>
      </c>
      <c r="AZ47" s="186" t="s">
        <v>2838</v>
      </c>
      <c r="BA47" s="186" t="s">
        <v>2730</v>
      </c>
      <c r="BB47" s="186" t="s">
        <v>2730</v>
      </c>
      <c r="BC47" s="186" t="s">
        <v>2838</v>
      </c>
      <c r="BD47" s="186" t="s">
        <v>2730</v>
      </c>
      <c r="BE47" s="186" t="s">
        <v>2730</v>
      </c>
      <c r="BF47" s="186" t="s">
        <v>2838</v>
      </c>
      <c r="BG47" s="186" t="s">
        <v>2730</v>
      </c>
      <c r="BH47" s="186" t="s">
        <v>2730</v>
      </c>
      <c r="BI47" s="186" t="s">
        <v>2838</v>
      </c>
      <c r="BJ47" s="186" t="s">
        <v>2730</v>
      </c>
      <c r="BK47" s="186" t="s">
        <v>2730</v>
      </c>
      <c r="BL47" s="186" t="s">
        <v>2838</v>
      </c>
      <c r="BM47" s="186" t="s">
        <v>2730</v>
      </c>
      <c r="BN47" s="186" t="s">
        <v>2730</v>
      </c>
      <c r="BO47" s="186" t="s">
        <v>2838</v>
      </c>
      <c r="BP47" s="186" t="s">
        <v>2730</v>
      </c>
      <c r="BQ47" s="186" t="s">
        <v>2730</v>
      </c>
      <c r="BR47" s="186" t="s">
        <v>2838</v>
      </c>
      <c r="BS47" s="186" t="s">
        <v>2730</v>
      </c>
      <c r="BT47" s="186" t="s">
        <v>2730</v>
      </c>
      <c r="BU47" s="186" t="s">
        <v>2838</v>
      </c>
      <c r="BV47" s="186" t="s">
        <v>2730</v>
      </c>
      <c r="BW47" s="186" t="s">
        <v>2730</v>
      </c>
      <c r="BX47" s="186" t="s">
        <v>2838</v>
      </c>
      <c r="BY47" s="186" t="s">
        <v>2730</v>
      </c>
      <c r="BZ47" s="186" t="s">
        <v>2730</v>
      </c>
      <c r="CA47" s="186" t="s">
        <v>2838</v>
      </c>
      <c r="CB47" s="186" t="s">
        <v>2730</v>
      </c>
      <c r="CC47" s="186" t="s">
        <v>2730</v>
      </c>
      <c r="CD47" s="186" t="s">
        <v>2838</v>
      </c>
      <c r="CE47" s="186" t="s">
        <v>2730</v>
      </c>
      <c r="CF47" s="186" t="s">
        <v>2730</v>
      </c>
      <c r="CG47" s="186" t="s">
        <v>2838</v>
      </c>
      <c r="CH47" s="186" t="s">
        <v>2730</v>
      </c>
      <c r="CI47" s="186" t="s">
        <v>2730</v>
      </c>
      <c r="CJ47" s="186" t="s">
        <v>2838</v>
      </c>
      <c r="CK47" s="186" t="s">
        <v>2730</v>
      </c>
      <c r="CL47" s="186" t="s">
        <v>2730</v>
      </c>
      <c r="CM47" s="186" t="s">
        <v>2838</v>
      </c>
      <c r="CN47" s="186" t="s">
        <v>2730</v>
      </c>
      <c r="CO47" s="186" t="s">
        <v>2730</v>
      </c>
      <c r="CP47" s="186" t="s">
        <v>2838</v>
      </c>
      <c r="CQ47" s="186" t="s">
        <v>2730</v>
      </c>
      <c r="CR47" s="186" t="s">
        <v>2730</v>
      </c>
      <c r="CS47" s="186" t="s">
        <v>2838</v>
      </c>
      <c r="CT47" s="186" t="s">
        <v>2730</v>
      </c>
      <c r="CU47" s="186" t="s">
        <v>2730</v>
      </c>
      <c r="CV47" s="186" t="s">
        <v>2838</v>
      </c>
      <c r="CW47" s="186" t="s">
        <v>2730</v>
      </c>
      <c r="CX47" s="186" t="s">
        <v>2730</v>
      </c>
      <c r="CY47" s="186" t="s">
        <v>2838</v>
      </c>
      <c r="CZ47" s="186" t="s">
        <v>2730</v>
      </c>
      <c r="DA47" s="186" t="s">
        <v>2730</v>
      </c>
      <c r="DB47" s="186" t="s">
        <v>2838</v>
      </c>
      <c r="DC47" s="186" t="s">
        <v>2730</v>
      </c>
      <c r="DD47" s="186" t="s">
        <v>2730</v>
      </c>
      <c r="DE47" s="186" t="s">
        <v>2838</v>
      </c>
      <c r="DF47" s="186" t="s">
        <v>2730</v>
      </c>
      <c r="DG47" s="186" t="s">
        <v>2730</v>
      </c>
      <c r="DH47" s="186" t="s">
        <v>2838</v>
      </c>
      <c r="DI47" s="186" t="s">
        <v>2730</v>
      </c>
      <c r="DJ47" s="186" t="s">
        <v>2730</v>
      </c>
      <c r="DK47" s="186" t="s">
        <v>2838</v>
      </c>
      <c r="DL47" s="186" t="s">
        <v>2730</v>
      </c>
      <c r="DM47" s="186" t="s">
        <v>2730</v>
      </c>
      <c r="DN47" s="186" t="s">
        <v>2838</v>
      </c>
      <c r="DO47" s="186" t="s">
        <v>2730</v>
      </c>
      <c r="DP47" s="186" t="s">
        <v>2730</v>
      </c>
      <c r="DQ47" s="186" t="s">
        <v>2838</v>
      </c>
      <c r="DR47" s="186" t="s">
        <v>2730</v>
      </c>
      <c r="DS47" s="186" t="s">
        <v>2730</v>
      </c>
      <c r="DT47" s="186" t="s">
        <v>2838</v>
      </c>
      <c r="DU47" s="186" t="s">
        <v>2730</v>
      </c>
      <c r="DV47" s="186" t="s">
        <v>2730</v>
      </c>
      <c r="DW47" s="186" t="s">
        <v>2838</v>
      </c>
      <c r="DX47" s="186" t="s">
        <v>2730</v>
      </c>
      <c r="DY47" s="186" t="s">
        <v>2730</v>
      </c>
      <c r="DZ47" s="186" t="s">
        <v>2838</v>
      </c>
      <c r="EA47" s="186" t="s">
        <v>2730</v>
      </c>
      <c r="EB47" s="186" t="s">
        <v>2730</v>
      </c>
      <c r="EC47" s="186" t="s">
        <v>2838</v>
      </c>
      <c r="ED47" s="186" t="s">
        <v>2730</v>
      </c>
      <c r="EE47" s="186" t="s">
        <v>2730</v>
      </c>
      <c r="EF47" s="186" t="s">
        <v>2838</v>
      </c>
      <c r="EG47" s="186" t="s">
        <v>2730</v>
      </c>
      <c r="EH47" s="186" t="s">
        <v>2730</v>
      </c>
      <c r="EI47" s="186" t="s">
        <v>2838</v>
      </c>
      <c r="EJ47" s="186" t="s">
        <v>2730</v>
      </c>
      <c r="EK47" s="186" t="s">
        <v>2730</v>
      </c>
      <c r="EL47" s="186" t="s">
        <v>2838</v>
      </c>
      <c r="EM47" s="186" t="s">
        <v>2730</v>
      </c>
      <c r="EN47" s="186" t="s">
        <v>2730</v>
      </c>
      <c r="EO47" s="186" t="s">
        <v>2838</v>
      </c>
      <c r="EP47" s="186" t="s">
        <v>2730</v>
      </c>
      <c r="EQ47" s="186" t="s">
        <v>2730</v>
      </c>
      <c r="ER47" s="186" t="s">
        <v>2838</v>
      </c>
      <c r="ES47" s="186" t="s">
        <v>2730</v>
      </c>
      <c r="ET47" s="186" t="s">
        <v>2730</v>
      </c>
    </row>
    <row r="48" spans="1:150" x14ac:dyDescent="0.25">
      <c r="A48" s="1"/>
      <c r="B48" s="185" t="s">
        <v>3086</v>
      </c>
      <c r="C48" s="185" t="s">
        <v>155</v>
      </c>
      <c r="D48" s="185" t="s">
        <v>1161</v>
      </c>
      <c r="E48" s="185" t="s">
        <v>3087</v>
      </c>
      <c r="F48" s="185" t="s">
        <v>3088</v>
      </c>
      <c r="G48" s="186" t="s">
        <v>2838</v>
      </c>
      <c r="H48" s="186" t="s">
        <v>933</v>
      </c>
      <c r="I48" s="186" t="s">
        <v>933</v>
      </c>
      <c r="J48" s="186" t="s">
        <v>2838</v>
      </c>
      <c r="K48" s="186" t="s">
        <v>933</v>
      </c>
      <c r="L48" s="186" t="s">
        <v>933</v>
      </c>
      <c r="M48" s="186" t="s">
        <v>2838</v>
      </c>
      <c r="N48" s="186" t="s">
        <v>933</v>
      </c>
      <c r="O48" s="186" t="s">
        <v>933</v>
      </c>
      <c r="P48" s="186" t="s">
        <v>2838</v>
      </c>
      <c r="Q48" s="186" t="s">
        <v>933</v>
      </c>
      <c r="R48" s="186" t="s">
        <v>933</v>
      </c>
      <c r="S48" s="186" t="s">
        <v>2838</v>
      </c>
      <c r="T48" s="186" t="s">
        <v>933</v>
      </c>
      <c r="U48" s="186" t="s">
        <v>933</v>
      </c>
      <c r="V48" s="186" t="s">
        <v>2838</v>
      </c>
      <c r="W48" s="186" t="s">
        <v>933</v>
      </c>
      <c r="X48" s="186" t="s">
        <v>933</v>
      </c>
      <c r="Y48" s="186" t="s">
        <v>2838</v>
      </c>
      <c r="Z48" s="186" t="s">
        <v>933</v>
      </c>
      <c r="AA48" s="186" t="s">
        <v>933</v>
      </c>
      <c r="AB48" s="186" t="s">
        <v>2838</v>
      </c>
      <c r="AC48" s="186" t="s">
        <v>933</v>
      </c>
      <c r="AD48" s="186" t="s">
        <v>933</v>
      </c>
      <c r="AE48" s="186" t="s">
        <v>2838</v>
      </c>
      <c r="AF48" s="186" t="s">
        <v>933</v>
      </c>
      <c r="AG48" s="186" t="s">
        <v>933</v>
      </c>
      <c r="AH48" s="186" t="s">
        <v>2838</v>
      </c>
      <c r="AI48" s="186" t="s">
        <v>933</v>
      </c>
      <c r="AJ48" s="186" t="s">
        <v>933</v>
      </c>
      <c r="AK48" s="186" t="s">
        <v>2838</v>
      </c>
      <c r="AL48" s="186" t="s">
        <v>933</v>
      </c>
      <c r="AM48" s="186" t="s">
        <v>933</v>
      </c>
      <c r="AN48" s="186" t="s">
        <v>2838</v>
      </c>
      <c r="AO48" s="186" t="s">
        <v>933</v>
      </c>
      <c r="AP48" s="186" t="s">
        <v>933</v>
      </c>
      <c r="AQ48" s="186" t="s">
        <v>2838</v>
      </c>
      <c r="AR48" s="186" t="s">
        <v>933</v>
      </c>
      <c r="AS48" s="186" t="s">
        <v>933</v>
      </c>
      <c r="AT48" s="186" t="s">
        <v>2838</v>
      </c>
      <c r="AU48" s="186" t="s">
        <v>933</v>
      </c>
      <c r="AV48" s="186" t="s">
        <v>933</v>
      </c>
      <c r="AW48" s="186" t="s">
        <v>2838</v>
      </c>
      <c r="AX48" s="186" t="s">
        <v>933</v>
      </c>
      <c r="AY48" s="186" t="s">
        <v>933</v>
      </c>
      <c r="AZ48" s="186" t="s">
        <v>2838</v>
      </c>
      <c r="BA48" s="186" t="s">
        <v>933</v>
      </c>
      <c r="BB48" s="186" t="s">
        <v>933</v>
      </c>
      <c r="BC48" s="186" t="s">
        <v>2838</v>
      </c>
      <c r="BD48" s="186" t="s">
        <v>933</v>
      </c>
      <c r="BE48" s="186" t="s">
        <v>933</v>
      </c>
      <c r="BF48" s="186" t="s">
        <v>2838</v>
      </c>
      <c r="BG48" s="186" t="s">
        <v>933</v>
      </c>
      <c r="BH48" s="186" t="s">
        <v>933</v>
      </c>
      <c r="BI48" s="186" t="s">
        <v>2838</v>
      </c>
      <c r="BJ48" s="186" t="s">
        <v>933</v>
      </c>
      <c r="BK48" s="186" t="s">
        <v>933</v>
      </c>
      <c r="BL48" s="186" t="s">
        <v>2838</v>
      </c>
      <c r="BM48" s="186" t="s">
        <v>933</v>
      </c>
      <c r="BN48" s="186" t="s">
        <v>933</v>
      </c>
      <c r="BO48" s="186" t="s">
        <v>2838</v>
      </c>
      <c r="BP48" s="186" t="s">
        <v>933</v>
      </c>
      <c r="BQ48" s="186" t="s">
        <v>933</v>
      </c>
      <c r="BR48" s="186" t="s">
        <v>2838</v>
      </c>
      <c r="BS48" s="186" t="s">
        <v>933</v>
      </c>
      <c r="BT48" s="186" t="s">
        <v>933</v>
      </c>
      <c r="BU48" s="186" t="s">
        <v>2838</v>
      </c>
      <c r="BV48" s="186" t="s">
        <v>933</v>
      </c>
      <c r="BW48" s="186" t="s">
        <v>933</v>
      </c>
      <c r="BX48" s="186" t="s">
        <v>2838</v>
      </c>
      <c r="BY48" s="186" t="s">
        <v>933</v>
      </c>
      <c r="BZ48" s="186" t="s">
        <v>933</v>
      </c>
      <c r="CA48" s="186" t="s">
        <v>2838</v>
      </c>
      <c r="CB48" s="186" t="s">
        <v>933</v>
      </c>
      <c r="CC48" s="186" t="s">
        <v>933</v>
      </c>
      <c r="CD48" s="186" t="s">
        <v>2838</v>
      </c>
      <c r="CE48" s="186" t="s">
        <v>933</v>
      </c>
      <c r="CF48" s="186" t="s">
        <v>933</v>
      </c>
      <c r="CG48" s="186" t="s">
        <v>2838</v>
      </c>
      <c r="CH48" s="186" t="s">
        <v>933</v>
      </c>
      <c r="CI48" s="186" t="s">
        <v>933</v>
      </c>
      <c r="CJ48" s="186" t="s">
        <v>2838</v>
      </c>
      <c r="CK48" s="186" t="s">
        <v>933</v>
      </c>
      <c r="CL48" s="186" t="s">
        <v>933</v>
      </c>
      <c r="CM48" s="186" t="s">
        <v>2838</v>
      </c>
      <c r="CN48" s="186" t="s">
        <v>933</v>
      </c>
      <c r="CO48" s="186" t="s">
        <v>933</v>
      </c>
      <c r="CP48" s="186" t="s">
        <v>2838</v>
      </c>
      <c r="CQ48" s="186" t="s">
        <v>933</v>
      </c>
      <c r="CR48" s="186" t="s">
        <v>933</v>
      </c>
      <c r="CS48" s="186" t="s">
        <v>2838</v>
      </c>
      <c r="CT48" s="186" t="s">
        <v>933</v>
      </c>
      <c r="CU48" s="186" t="s">
        <v>933</v>
      </c>
      <c r="CV48" s="186" t="s">
        <v>2838</v>
      </c>
      <c r="CW48" s="186" t="s">
        <v>933</v>
      </c>
      <c r="CX48" s="186" t="s">
        <v>933</v>
      </c>
      <c r="CY48" s="186" t="s">
        <v>2838</v>
      </c>
      <c r="CZ48" s="186" t="s">
        <v>933</v>
      </c>
      <c r="DA48" s="186" t="s">
        <v>933</v>
      </c>
      <c r="DB48" s="186" t="s">
        <v>2838</v>
      </c>
      <c r="DC48" s="186" t="s">
        <v>933</v>
      </c>
      <c r="DD48" s="186" t="s">
        <v>933</v>
      </c>
      <c r="DE48" s="186" t="s">
        <v>2838</v>
      </c>
      <c r="DF48" s="186" t="s">
        <v>933</v>
      </c>
      <c r="DG48" s="186" t="s">
        <v>933</v>
      </c>
      <c r="DH48" s="186" t="s">
        <v>2838</v>
      </c>
      <c r="DI48" s="186" t="s">
        <v>933</v>
      </c>
      <c r="DJ48" s="186" t="s">
        <v>933</v>
      </c>
      <c r="DK48" s="186" t="s">
        <v>2838</v>
      </c>
      <c r="DL48" s="186" t="s">
        <v>933</v>
      </c>
      <c r="DM48" s="186" t="s">
        <v>933</v>
      </c>
      <c r="DN48" s="186" t="s">
        <v>2838</v>
      </c>
      <c r="DO48" s="186" t="s">
        <v>933</v>
      </c>
      <c r="DP48" s="186" t="s">
        <v>933</v>
      </c>
      <c r="DQ48" s="186" t="s">
        <v>2838</v>
      </c>
      <c r="DR48" s="186" t="s">
        <v>933</v>
      </c>
      <c r="DS48" s="186" t="s">
        <v>933</v>
      </c>
      <c r="DT48" s="186" t="s">
        <v>2838</v>
      </c>
      <c r="DU48" s="186" t="s">
        <v>933</v>
      </c>
      <c r="DV48" s="186" t="s">
        <v>933</v>
      </c>
      <c r="DW48" s="186" t="s">
        <v>2838</v>
      </c>
      <c r="DX48" s="186" t="s">
        <v>933</v>
      </c>
      <c r="DY48" s="186" t="s">
        <v>933</v>
      </c>
      <c r="DZ48" s="186" t="s">
        <v>2838</v>
      </c>
      <c r="EA48" s="186" t="s">
        <v>933</v>
      </c>
      <c r="EB48" s="186" t="s">
        <v>933</v>
      </c>
      <c r="EC48" s="186" t="s">
        <v>2838</v>
      </c>
      <c r="ED48" s="186" t="s">
        <v>933</v>
      </c>
      <c r="EE48" s="186" t="s">
        <v>933</v>
      </c>
      <c r="EF48" s="186" t="s">
        <v>2838</v>
      </c>
      <c r="EG48" s="186" t="s">
        <v>933</v>
      </c>
      <c r="EH48" s="186" t="s">
        <v>933</v>
      </c>
      <c r="EI48" s="186" t="s">
        <v>2838</v>
      </c>
      <c r="EJ48" s="186" t="s">
        <v>933</v>
      </c>
      <c r="EK48" s="186" t="s">
        <v>933</v>
      </c>
      <c r="EL48" s="186" t="s">
        <v>2838</v>
      </c>
      <c r="EM48" s="186" t="s">
        <v>933</v>
      </c>
      <c r="EN48" s="186" t="s">
        <v>933</v>
      </c>
      <c r="EO48" s="186" t="s">
        <v>2838</v>
      </c>
      <c r="EP48" s="186" t="s">
        <v>933</v>
      </c>
      <c r="EQ48" s="186" t="s">
        <v>933</v>
      </c>
      <c r="ER48" s="186" t="s">
        <v>2838</v>
      </c>
      <c r="ES48" s="186" t="s">
        <v>933</v>
      </c>
      <c r="ET48" s="186" t="s">
        <v>933</v>
      </c>
    </row>
    <row r="49" spans="1:150" x14ac:dyDescent="0.25">
      <c r="A49" s="1"/>
      <c r="B49" s="184" t="s">
        <v>3089</v>
      </c>
      <c r="C49" s="184" t="s">
        <v>138</v>
      </c>
      <c r="D49" s="184" t="s">
        <v>984</v>
      </c>
      <c r="E49" s="184" t="s">
        <v>3090</v>
      </c>
      <c r="F49" s="184" t="s">
        <v>3091</v>
      </c>
      <c r="G49" s="184" t="s">
        <v>2838</v>
      </c>
      <c r="H49" s="184" t="s">
        <v>3092</v>
      </c>
      <c r="I49" s="184" t="s">
        <v>2730</v>
      </c>
      <c r="J49" s="184" t="s">
        <v>2838</v>
      </c>
      <c r="K49" s="184" t="s">
        <v>3093</v>
      </c>
      <c r="L49" s="184" t="s">
        <v>3094</v>
      </c>
      <c r="M49" s="184" t="s">
        <v>2838</v>
      </c>
      <c r="N49" s="184" t="s">
        <v>3095</v>
      </c>
      <c r="O49" s="184" t="s">
        <v>2730</v>
      </c>
      <c r="P49" s="184" t="s">
        <v>2838</v>
      </c>
      <c r="Q49" s="184" t="s">
        <v>3096</v>
      </c>
      <c r="R49" s="184" t="s">
        <v>2730</v>
      </c>
      <c r="S49" s="184" t="s">
        <v>2838</v>
      </c>
      <c r="T49" s="184" t="s">
        <v>3097</v>
      </c>
      <c r="U49" s="184" t="s">
        <v>2730</v>
      </c>
      <c r="V49" s="184" t="s">
        <v>2838</v>
      </c>
      <c r="W49" s="184" t="s">
        <v>3098</v>
      </c>
      <c r="X49" s="184" t="s">
        <v>2730</v>
      </c>
      <c r="Y49" s="184" t="s">
        <v>2838</v>
      </c>
      <c r="Z49" s="184" t="s">
        <v>3099</v>
      </c>
      <c r="AA49" s="184" t="s">
        <v>2730</v>
      </c>
      <c r="AB49" s="184" t="s">
        <v>2838</v>
      </c>
      <c r="AC49" s="184" t="s">
        <v>3100</v>
      </c>
      <c r="AD49" s="184" t="s">
        <v>2868</v>
      </c>
      <c r="AE49" s="184" t="s">
        <v>2838</v>
      </c>
      <c r="AF49" s="184" t="s">
        <v>3101</v>
      </c>
      <c r="AG49" s="184" t="s">
        <v>3102</v>
      </c>
      <c r="AH49" s="184" t="s">
        <v>2838</v>
      </c>
      <c r="AI49" s="184" t="s">
        <v>3103</v>
      </c>
      <c r="AJ49" s="184" t="s">
        <v>3104</v>
      </c>
      <c r="AK49" s="184" t="s">
        <v>2838</v>
      </c>
      <c r="AL49" s="184" t="s">
        <v>3105</v>
      </c>
      <c r="AM49" s="184" t="s">
        <v>3106</v>
      </c>
      <c r="AN49" s="184" t="s">
        <v>2838</v>
      </c>
      <c r="AO49" s="184" t="s">
        <v>3107</v>
      </c>
      <c r="AP49" s="184" t="s">
        <v>2730</v>
      </c>
      <c r="AQ49" s="184" t="s">
        <v>2838</v>
      </c>
      <c r="AR49" s="184" t="s">
        <v>3108</v>
      </c>
      <c r="AS49" s="184" t="s">
        <v>2730</v>
      </c>
      <c r="AT49" s="184" t="s">
        <v>2838</v>
      </c>
      <c r="AU49" s="184" t="s">
        <v>3109</v>
      </c>
      <c r="AV49" s="184" t="s">
        <v>2730</v>
      </c>
      <c r="AW49" s="184" t="s">
        <v>2838</v>
      </c>
      <c r="AX49" s="184" t="s">
        <v>3110</v>
      </c>
      <c r="AY49" s="184" t="s">
        <v>2730</v>
      </c>
      <c r="AZ49" s="184" t="s">
        <v>2838</v>
      </c>
      <c r="BA49" s="184" t="s">
        <v>3111</v>
      </c>
      <c r="BB49" s="184" t="s">
        <v>3112</v>
      </c>
      <c r="BC49" s="184" t="s">
        <v>2838</v>
      </c>
      <c r="BD49" s="184" t="s">
        <v>3113</v>
      </c>
      <c r="BE49" s="184" t="s">
        <v>2730</v>
      </c>
      <c r="BF49" s="184" t="s">
        <v>2838</v>
      </c>
      <c r="BG49" s="184" t="s">
        <v>3113</v>
      </c>
      <c r="BH49" s="184" t="s">
        <v>2730</v>
      </c>
      <c r="BI49" s="184" t="s">
        <v>2838</v>
      </c>
      <c r="BJ49" s="184" t="s">
        <v>3113</v>
      </c>
      <c r="BK49" s="184" t="s">
        <v>2730</v>
      </c>
      <c r="BL49" s="184" t="s">
        <v>2838</v>
      </c>
      <c r="BM49" s="184" t="s">
        <v>3113</v>
      </c>
      <c r="BN49" s="184" t="s">
        <v>2730</v>
      </c>
      <c r="BO49" s="184" t="s">
        <v>2838</v>
      </c>
      <c r="BP49" s="184" t="s">
        <v>3113</v>
      </c>
      <c r="BQ49" s="184" t="s">
        <v>3114</v>
      </c>
      <c r="BR49" s="184" t="s">
        <v>2838</v>
      </c>
      <c r="BS49" s="184" t="s">
        <v>3113</v>
      </c>
      <c r="BT49" s="184" t="s">
        <v>3115</v>
      </c>
      <c r="BU49" s="184" t="s">
        <v>2838</v>
      </c>
      <c r="BV49" s="184" t="s">
        <v>3113</v>
      </c>
      <c r="BW49" s="184" t="s">
        <v>3116</v>
      </c>
      <c r="BX49" s="184" t="s">
        <v>2838</v>
      </c>
      <c r="BY49" s="184" t="s">
        <v>3113</v>
      </c>
      <c r="BZ49" s="184" t="s">
        <v>3117</v>
      </c>
      <c r="CA49" s="184" t="s">
        <v>2838</v>
      </c>
      <c r="CB49" s="184" t="s">
        <v>3113</v>
      </c>
      <c r="CC49" s="184" t="s">
        <v>3118</v>
      </c>
      <c r="CD49" s="184" t="s">
        <v>2838</v>
      </c>
      <c r="CE49" s="184" t="s">
        <v>3113</v>
      </c>
      <c r="CF49" s="184" t="s">
        <v>2730</v>
      </c>
      <c r="CG49" s="184" t="s">
        <v>2838</v>
      </c>
      <c r="CH49" s="184" t="s">
        <v>3113</v>
      </c>
      <c r="CI49" s="184" t="s">
        <v>3119</v>
      </c>
      <c r="CJ49" s="184" t="s">
        <v>2838</v>
      </c>
      <c r="CK49" s="184" t="s">
        <v>3113</v>
      </c>
      <c r="CL49" s="184" t="s">
        <v>2730</v>
      </c>
      <c r="CM49" s="184" t="s">
        <v>2838</v>
      </c>
      <c r="CN49" s="184" t="s">
        <v>3113</v>
      </c>
      <c r="CO49" s="184" t="s">
        <v>2730</v>
      </c>
      <c r="CP49" s="184" t="s">
        <v>2838</v>
      </c>
      <c r="CQ49" s="184" t="s">
        <v>3120</v>
      </c>
      <c r="CR49" s="184" t="s">
        <v>2730</v>
      </c>
      <c r="CS49" s="184" t="s">
        <v>2838</v>
      </c>
      <c r="CT49" s="184" t="s">
        <v>3121</v>
      </c>
      <c r="CU49" s="184" t="s">
        <v>2730</v>
      </c>
      <c r="CV49" s="184" t="s">
        <v>2838</v>
      </c>
      <c r="CW49" s="184" t="s">
        <v>3113</v>
      </c>
      <c r="CX49" s="184" t="s">
        <v>2730</v>
      </c>
      <c r="CY49" s="184" t="s">
        <v>2838</v>
      </c>
      <c r="CZ49" s="184" t="s">
        <v>3113</v>
      </c>
      <c r="DA49" s="184" t="s">
        <v>3122</v>
      </c>
      <c r="DB49" s="184" t="s">
        <v>2838</v>
      </c>
      <c r="DC49" s="184" t="s">
        <v>3113</v>
      </c>
      <c r="DD49" s="184" t="s">
        <v>3123</v>
      </c>
      <c r="DE49" s="184" t="s">
        <v>2838</v>
      </c>
      <c r="DF49" s="184" t="s">
        <v>3113</v>
      </c>
      <c r="DG49" s="184" t="s">
        <v>3124</v>
      </c>
      <c r="DH49" s="184" t="s">
        <v>2838</v>
      </c>
      <c r="DI49" s="184" t="s">
        <v>3113</v>
      </c>
      <c r="DJ49" s="184" t="s">
        <v>3124</v>
      </c>
      <c r="DK49" s="184" t="s">
        <v>2838</v>
      </c>
      <c r="DL49" s="184" t="s">
        <v>3113</v>
      </c>
      <c r="DM49" s="184" t="s">
        <v>3125</v>
      </c>
      <c r="DN49" s="184" t="s">
        <v>2838</v>
      </c>
      <c r="DO49" s="184" t="s">
        <v>3113</v>
      </c>
      <c r="DP49" s="184" t="s">
        <v>3125</v>
      </c>
      <c r="DQ49" s="184" t="s">
        <v>2838</v>
      </c>
      <c r="DR49" s="184" t="s">
        <v>3113</v>
      </c>
      <c r="DS49" s="184" t="s">
        <v>3126</v>
      </c>
      <c r="DT49" s="184" t="s">
        <v>2838</v>
      </c>
      <c r="DU49" s="184" t="s">
        <v>3113</v>
      </c>
      <c r="DV49" s="184" t="s">
        <v>3127</v>
      </c>
      <c r="DW49" s="184" t="s">
        <v>2838</v>
      </c>
      <c r="DX49" s="184" t="s">
        <v>3113</v>
      </c>
      <c r="DY49" s="184" t="s">
        <v>3127</v>
      </c>
      <c r="DZ49" s="184" t="s">
        <v>2838</v>
      </c>
      <c r="EA49" s="184" t="s">
        <v>3128</v>
      </c>
      <c r="EB49" s="184" t="s">
        <v>3129</v>
      </c>
      <c r="EC49" s="184" t="s">
        <v>2838</v>
      </c>
      <c r="ED49" s="184" t="s">
        <v>3130</v>
      </c>
      <c r="EE49" s="184" t="s">
        <v>3131</v>
      </c>
      <c r="EF49" s="184" t="s">
        <v>2838</v>
      </c>
      <c r="EG49" s="184" t="s">
        <v>2730</v>
      </c>
      <c r="EH49" s="184" t="s">
        <v>3132</v>
      </c>
      <c r="EI49" s="184" t="s">
        <v>2838</v>
      </c>
      <c r="EJ49" s="184" t="s">
        <v>3133</v>
      </c>
      <c r="EK49" s="184" t="s">
        <v>3134</v>
      </c>
      <c r="EL49" s="184" t="s">
        <v>2838</v>
      </c>
      <c r="EM49" s="184" t="s">
        <v>2868</v>
      </c>
      <c r="EN49" s="184" t="s">
        <v>2730</v>
      </c>
      <c r="EO49" s="184" t="s">
        <v>2838</v>
      </c>
      <c r="EP49" s="184" t="s">
        <v>2730</v>
      </c>
      <c r="EQ49" s="184" t="s">
        <v>2730</v>
      </c>
      <c r="ER49" s="184" t="s">
        <v>2838</v>
      </c>
      <c r="ES49" s="184" t="s">
        <v>3105</v>
      </c>
      <c r="ET49" s="184" t="s">
        <v>3135</v>
      </c>
    </row>
    <row r="50" spans="1:150" x14ac:dyDescent="0.25">
      <c r="A50" s="1"/>
      <c r="B50" s="185" t="s">
        <v>3136</v>
      </c>
      <c r="C50" s="185" t="s">
        <v>138</v>
      </c>
      <c r="D50" s="185" t="s">
        <v>984</v>
      </c>
      <c r="E50" s="185" t="s">
        <v>3137</v>
      </c>
      <c r="F50" s="185" t="s">
        <v>3138</v>
      </c>
      <c r="G50" s="186" t="s">
        <v>2838</v>
      </c>
      <c r="H50" s="186" t="s">
        <v>2730</v>
      </c>
      <c r="I50" s="186" t="s">
        <v>2730</v>
      </c>
      <c r="J50" s="186" t="s">
        <v>2838</v>
      </c>
      <c r="K50" s="186" t="s">
        <v>2730</v>
      </c>
      <c r="L50" s="186" t="s">
        <v>3094</v>
      </c>
      <c r="M50" s="186" t="s">
        <v>2838</v>
      </c>
      <c r="N50" s="186" t="s">
        <v>3139</v>
      </c>
      <c r="O50" s="186" t="s">
        <v>2730</v>
      </c>
      <c r="P50" s="186" t="s">
        <v>2838</v>
      </c>
      <c r="Q50" s="186" t="s">
        <v>3140</v>
      </c>
      <c r="R50" s="186" t="s">
        <v>2730</v>
      </c>
      <c r="S50" s="186" t="s">
        <v>2838</v>
      </c>
      <c r="T50" s="186" t="s">
        <v>2730</v>
      </c>
      <c r="U50" s="186" t="s">
        <v>2730</v>
      </c>
      <c r="V50" s="186" t="s">
        <v>2838</v>
      </c>
      <c r="W50" s="186" t="s">
        <v>3141</v>
      </c>
      <c r="X50" s="186" t="s">
        <v>2730</v>
      </c>
      <c r="Y50" s="186" t="s">
        <v>2838</v>
      </c>
      <c r="Z50" s="186" t="s">
        <v>3142</v>
      </c>
      <c r="AA50" s="186" t="s">
        <v>2730</v>
      </c>
      <c r="AB50" s="186" t="s">
        <v>2838</v>
      </c>
      <c r="AC50" s="186" t="s">
        <v>3100</v>
      </c>
      <c r="AD50" s="186" t="s">
        <v>2868</v>
      </c>
      <c r="AE50" s="186" t="s">
        <v>2838</v>
      </c>
      <c r="AF50" s="186" t="s">
        <v>2730</v>
      </c>
      <c r="AG50" s="186" t="s">
        <v>2730</v>
      </c>
      <c r="AH50" s="186" t="s">
        <v>2838</v>
      </c>
      <c r="AI50" s="186" t="s">
        <v>3143</v>
      </c>
      <c r="AJ50" s="186" t="s">
        <v>2730</v>
      </c>
      <c r="AK50" s="186" t="s">
        <v>2838</v>
      </c>
      <c r="AL50" s="186" t="s">
        <v>2730</v>
      </c>
      <c r="AM50" s="186" t="s">
        <v>3144</v>
      </c>
      <c r="AN50" s="186" t="s">
        <v>2838</v>
      </c>
      <c r="AO50" s="186" t="s">
        <v>3145</v>
      </c>
      <c r="AP50" s="186" t="s">
        <v>2730</v>
      </c>
      <c r="AQ50" s="186" t="s">
        <v>2838</v>
      </c>
      <c r="AR50" s="186" t="s">
        <v>2730</v>
      </c>
      <c r="AS50" s="186" t="s">
        <v>2730</v>
      </c>
      <c r="AT50" s="186" t="s">
        <v>2838</v>
      </c>
      <c r="AU50" s="186" t="s">
        <v>2730</v>
      </c>
      <c r="AV50" s="186" t="s">
        <v>2730</v>
      </c>
      <c r="AW50" s="186" t="s">
        <v>2838</v>
      </c>
      <c r="AX50" s="186" t="s">
        <v>2730</v>
      </c>
      <c r="AY50" s="186" t="s">
        <v>2730</v>
      </c>
      <c r="AZ50" s="186" t="s">
        <v>2838</v>
      </c>
      <c r="BA50" s="186" t="s">
        <v>3146</v>
      </c>
      <c r="BB50" s="186" t="s">
        <v>2730</v>
      </c>
      <c r="BC50" s="186" t="s">
        <v>2838</v>
      </c>
      <c r="BD50" s="186" t="s">
        <v>3147</v>
      </c>
      <c r="BE50" s="186" t="s">
        <v>2730</v>
      </c>
      <c r="BF50" s="186" t="s">
        <v>2838</v>
      </c>
      <c r="BG50" s="186" t="s">
        <v>3148</v>
      </c>
      <c r="BH50" s="186" t="s">
        <v>2730</v>
      </c>
      <c r="BI50" s="186" t="s">
        <v>2838</v>
      </c>
      <c r="BJ50" s="186" t="s">
        <v>2730</v>
      </c>
      <c r="BK50" s="186" t="s">
        <v>2730</v>
      </c>
      <c r="BL50" s="186" t="s">
        <v>2838</v>
      </c>
      <c r="BM50" s="186" t="s">
        <v>3149</v>
      </c>
      <c r="BN50" s="186" t="s">
        <v>2730</v>
      </c>
      <c r="BO50" s="186" t="s">
        <v>2838</v>
      </c>
      <c r="BP50" s="186" t="s">
        <v>3148</v>
      </c>
      <c r="BQ50" s="186" t="s">
        <v>2730</v>
      </c>
      <c r="BR50" s="186" t="s">
        <v>2838</v>
      </c>
      <c r="BS50" s="186" t="s">
        <v>3148</v>
      </c>
      <c r="BT50" s="186" t="s">
        <v>2730</v>
      </c>
      <c r="BU50" s="186" t="s">
        <v>2838</v>
      </c>
      <c r="BV50" s="186" t="s">
        <v>3148</v>
      </c>
      <c r="BW50" s="186" t="s">
        <v>2730</v>
      </c>
      <c r="BX50" s="186" t="s">
        <v>2838</v>
      </c>
      <c r="BY50" s="186" t="s">
        <v>3150</v>
      </c>
      <c r="BZ50" s="186" t="s">
        <v>2730</v>
      </c>
      <c r="CA50" s="186" t="s">
        <v>2838</v>
      </c>
      <c r="CB50" s="186" t="s">
        <v>3151</v>
      </c>
      <c r="CC50" s="186" t="s">
        <v>2730</v>
      </c>
      <c r="CD50" s="186" t="s">
        <v>2838</v>
      </c>
      <c r="CE50" s="186" t="s">
        <v>3152</v>
      </c>
      <c r="CF50" s="186" t="s">
        <v>2730</v>
      </c>
      <c r="CG50" s="186" t="s">
        <v>2838</v>
      </c>
      <c r="CH50" s="186" t="s">
        <v>3153</v>
      </c>
      <c r="CI50" s="186" t="s">
        <v>2730</v>
      </c>
      <c r="CJ50" s="186" t="s">
        <v>2838</v>
      </c>
      <c r="CK50" s="186" t="s">
        <v>2730</v>
      </c>
      <c r="CL50" s="186" t="s">
        <v>2730</v>
      </c>
      <c r="CM50" s="186" t="s">
        <v>2838</v>
      </c>
      <c r="CN50" s="186" t="s">
        <v>2730</v>
      </c>
      <c r="CO50" s="186" t="s">
        <v>2730</v>
      </c>
      <c r="CP50" s="186" t="s">
        <v>2838</v>
      </c>
      <c r="CQ50" s="186" t="s">
        <v>2730</v>
      </c>
      <c r="CR50" s="186" t="s">
        <v>2730</v>
      </c>
      <c r="CS50" s="186" t="s">
        <v>2838</v>
      </c>
      <c r="CT50" s="186" t="s">
        <v>2730</v>
      </c>
      <c r="CU50" s="186" t="s">
        <v>2730</v>
      </c>
      <c r="CV50" s="186" t="s">
        <v>2838</v>
      </c>
      <c r="CW50" s="186" t="s">
        <v>2730</v>
      </c>
      <c r="CX50" s="186" t="s">
        <v>2730</v>
      </c>
      <c r="CY50" s="186" t="s">
        <v>2838</v>
      </c>
      <c r="CZ50" s="186" t="s">
        <v>2730</v>
      </c>
      <c r="DA50" s="186" t="s">
        <v>3122</v>
      </c>
      <c r="DB50" s="186" t="s">
        <v>2838</v>
      </c>
      <c r="DC50" s="186" t="s">
        <v>3148</v>
      </c>
      <c r="DD50" s="186" t="s">
        <v>2730</v>
      </c>
      <c r="DE50" s="186" t="s">
        <v>2838</v>
      </c>
      <c r="DF50" s="186" t="s">
        <v>3148</v>
      </c>
      <c r="DG50" s="186" t="s">
        <v>2730</v>
      </c>
      <c r="DH50" s="186" t="s">
        <v>2838</v>
      </c>
      <c r="DI50" s="186" t="s">
        <v>3148</v>
      </c>
      <c r="DJ50" s="186" t="s">
        <v>2730</v>
      </c>
      <c r="DK50" s="186" t="s">
        <v>2838</v>
      </c>
      <c r="DL50" s="186" t="s">
        <v>3148</v>
      </c>
      <c r="DM50" s="186" t="s">
        <v>2730</v>
      </c>
      <c r="DN50" s="186" t="s">
        <v>2838</v>
      </c>
      <c r="DO50" s="186" t="s">
        <v>3148</v>
      </c>
      <c r="DP50" s="186" t="s">
        <v>2730</v>
      </c>
      <c r="DQ50" s="186" t="s">
        <v>2838</v>
      </c>
      <c r="DR50" s="186" t="s">
        <v>3148</v>
      </c>
      <c r="DS50" s="186" t="s">
        <v>2730</v>
      </c>
      <c r="DT50" s="186" t="s">
        <v>2838</v>
      </c>
      <c r="DU50" s="186" t="s">
        <v>3148</v>
      </c>
      <c r="DV50" s="186" t="s">
        <v>2730</v>
      </c>
      <c r="DW50" s="186" t="s">
        <v>2838</v>
      </c>
      <c r="DX50" s="186" t="s">
        <v>3148</v>
      </c>
      <c r="DY50" s="186" t="s">
        <v>2730</v>
      </c>
      <c r="DZ50" s="186" t="s">
        <v>2838</v>
      </c>
      <c r="EA50" s="186" t="s">
        <v>3154</v>
      </c>
      <c r="EB50" s="186" t="s">
        <v>2730</v>
      </c>
      <c r="EC50" s="186" t="s">
        <v>2838</v>
      </c>
      <c r="ED50" s="186" t="s">
        <v>3155</v>
      </c>
      <c r="EE50" s="186" t="s">
        <v>2730</v>
      </c>
      <c r="EF50" s="186" t="s">
        <v>2838</v>
      </c>
      <c r="EG50" s="186" t="s">
        <v>2730</v>
      </c>
      <c r="EH50" s="186" t="s">
        <v>2730</v>
      </c>
      <c r="EI50" s="186" t="s">
        <v>2838</v>
      </c>
      <c r="EJ50" s="186" t="s">
        <v>3156</v>
      </c>
      <c r="EK50" s="186" t="s">
        <v>2730</v>
      </c>
      <c r="EL50" s="186" t="s">
        <v>2838</v>
      </c>
      <c r="EM50" s="186" t="s">
        <v>2730</v>
      </c>
      <c r="EN50" s="186" t="s">
        <v>2730</v>
      </c>
      <c r="EO50" s="186" t="s">
        <v>2838</v>
      </c>
      <c r="EP50" s="186" t="s">
        <v>2730</v>
      </c>
      <c r="EQ50" s="186" t="s">
        <v>2730</v>
      </c>
      <c r="ER50" s="186" t="s">
        <v>2838</v>
      </c>
      <c r="ES50" s="186" t="s">
        <v>2730</v>
      </c>
      <c r="ET50" s="186" t="s">
        <v>3157</v>
      </c>
    </row>
    <row r="51" spans="1:150" x14ac:dyDescent="0.25">
      <c r="A51" s="1"/>
      <c r="B51" s="185" t="s">
        <v>3158</v>
      </c>
      <c r="C51" s="185" t="s">
        <v>138</v>
      </c>
      <c r="D51" s="185" t="s">
        <v>984</v>
      </c>
      <c r="E51" s="185" t="s">
        <v>3159</v>
      </c>
      <c r="F51" s="185" t="s">
        <v>3160</v>
      </c>
      <c r="G51" s="186" t="s">
        <v>2838</v>
      </c>
      <c r="H51" s="186" t="s">
        <v>2730</v>
      </c>
      <c r="I51" s="186" t="s">
        <v>2730</v>
      </c>
      <c r="J51" s="186" t="s">
        <v>2838</v>
      </c>
      <c r="K51" s="186" t="s">
        <v>2730</v>
      </c>
      <c r="L51" s="186" t="s">
        <v>2730</v>
      </c>
      <c r="M51" s="186" t="s">
        <v>2838</v>
      </c>
      <c r="N51" s="186" t="s">
        <v>2730</v>
      </c>
      <c r="O51" s="186" t="s">
        <v>2730</v>
      </c>
      <c r="P51" s="186" t="s">
        <v>2838</v>
      </c>
      <c r="Q51" s="186" t="s">
        <v>2730</v>
      </c>
      <c r="R51" s="186" t="s">
        <v>2730</v>
      </c>
      <c r="S51" s="186" t="s">
        <v>2838</v>
      </c>
      <c r="T51" s="186" t="s">
        <v>2730</v>
      </c>
      <c r="U51" s="186" t="s">
        <v>2730</v>
      </c>
      <c r="V51" s="186" t="s">
        <v>2838</v>
      </c>
      <c r="W51" s="186" t="s">
        <v>2730</v>
      </c>
      <c r="X51" s="186" t="s">
        <v>2730</v>
      </c>
      <c r="Y51" s="186" t="s">
        <v>2838</v>
      </c>
      <c r="Z51" s="186" t="s">
        <v>2730</v>
      </c>
      <c r="AA51" s="186" t="s">
        <v>2730</v>
      </c>
      <c r="AB51" s="186" t="s">
        <v>2838</v>
      </c>
      <c r="AC51" s="186" t="s">
        <v>2730</v>
      </c>
      <c r="AD51" s="186" t="s">
        <v>2730</v>
      </c>
      <c r="AE51" s="186" t="s">
        <v>2838</v>
      </c>
      <c r="AF51" s="186" t="s">
        <v>2730</v>
      </c>
      <c r="AG51" s="186" t="s">
        <v>2730</v>
      </c>
      <c r="AH51" s="186" t="s">
        <v>2838</v>
      </c>
      <c r="AI51" s="186" t="s">
        <v>2730</v>
      </c>
      <c r="AJ51" s="186" t="s">
        <v>2730</v>
      </c>
      <c r="AK51" s="186" t="s">
        <v>2838</v>
      </c>
      <c r="AL51" s="186" t="s">
        <v>2730</v>
      </c>
      <c r="AM51" s="186" t="s">
        <v>2730</v>
      </c>
      <c r="AN51" s="186" t="s">
        <v>2838</v>
      </c>
      <c r="AO51" s="186" t="s">
        <v>2730</v>
      </c>
      <c r="AP51" s="186" t="s">
        <v>2730</v>
      </c>
      <c r="AQ51" s="186" t="s">
        <v>2838</v>
      </c>
      <c r="AR51" s="186" t="s">
        <v>2730</v>
      </c>
      <c r="AS51" s="186" t="s">
        <v>2730</v>
      </c>
      <c r="AT51" s="186" t="s">
        <v>2838</v>
      </c>
      <c r="AU51" s="186" t="s">
        <v>2730</v>
      </c>
      <c r="AV51" s="186" t="s">
        <v>2730</v>
      </c>
      <c r="AW51" s="186" t="s">
        <v>2838</v>
      </c>
      <c r="AX51" s="186" t="s">
        <v>2730</v>
      </c>
      <c r="AY51" s="186" t="s">
        <v>2730</v>
      </c>
      <c r="AZ51" s="186" t="s">
        <v>2838</v>
      </c>
      <c r="BA51" s="186" t="s">
        <v>2730</v>
      </c>
      <c r="BB51" s="186" t="s">
        <v>2730</v>
      </c>
      <c r="BC51" s="186" t="s">
        <v>2838</v>
      </c>
      <c r="BD51" s="186" t="s">
        <v>3161</v>
      </c>
      <c r="BE51" s="186" t="s">
        <v>2730</v>
      </c>
      <c r="BF51" s="186" t="s">
        <v>2838</v>
      </c>
      <c r="BG51" s="186" t="s">
        <v>2730</v>
      </c>
      <c r="BH51" s="186" t="s">
        <v>2730</v>
      </c>
      <c r="BI51" s="186" t="s">
        <v>2838</v>
      </c>
      <c r="BJ51" s="186" t="s">
        <v>3162</v>
      </c>
      <c r="BK51" s="186" t="s">
        <v>2730</v>
      </c>
      <c r="BL51" s="186" t="s">
        <v>2838</v>
      </c>
      <c r="BM51" s="186" t="s">
        <v>3163</v>
      </c>
      <c r="BN51" s="186" t="s">
        <v>2730</v>
      </c>
      <c r="BO51" s="186" t="s">
        <v>2838</v>
      </c>
      <c r="BP51" s="186" t="s">
        <v>2730</v>
      </c>
      <c r="BQ51" s="186" t="s">
        <v>3164</v>
      </c>
      <c r="BR51" s="186" t="s">
        <v>2838</v>
      </c>
      <c r="BS51" s="186" t="s">
        <v>2730</v>
      </c>
      <c r="BT51" s="186" t="s">
        <v>3165</v>
      </c>
      <c r="BU51" s="186" t="s">
        <v>2838</v>
      </c>
      <c r="BV51" s="186" t="s">
        <v>2730</v>
      </c>
      <c r="BW51" s="186" t="s">
        <v>3166</v>
      </c>
      <c r="BX51" s="186" t="s">
        <v>2838</v>
      </c>
      <c r="BY51" s="186" t="s">
        <v>2730</v>
      </c>
      <c r="BZ51" s="186" t="s">
        <v>3167</v>
      </c>
      <c r="CA51" s="186" t="s">
        <v>2838</v>
      </c>
      <c r="CB51" s="186" t="s">
        <v>3168</v>
      </c>
      <c r="CC51" s="186" t="s">
        <v>3169</v>
      </c>
      <c r="CD51" s="186" t="s">
        <v>2838</v>
      </c>
      <c r="CE51" s="186" t="s">
        <v>3170</v>
      </c>
      <c r="CF51" s="186" t="s">
        <v>2730</v>
      </c>
      <c r="CG51" s="186" t="s">
        <v>2838</v>
      </c>
      <c r="CH51" s="186" t="s">
        <v>3171</v>
      </c>
      <c r="CI51" s="186" t="s">
        <v>3119</v>
      </c>
      <c r="CJ51" s="186" t="s">
        <v>2838</v>
      </c>
      <c r="CK51" s="186" t="s">
        <v>2730</v>
      </c>
      <c r="CL51" s="186" t="s">
        <v>2730</v>
      </c>
      <c r="CM51" s="186" t="s">
        <v>2838</v>
      </c>
      <c r="CN51" s="186" t="s">
        <v>2730</v>
      </c>
      <c r="CO51" s="186" t="s">
        <v>2730</v>
      </c>
      <c r="CP51" s="186" t="s">
        <v>2838</v>
      </c>
      <c r="CQ51" s="186" t="s">
        <v>2730</v>
      </c>
      <c r="CR51" s="186" t="s">
        <v>2730</v>
      </c>
      <c r="CS51" s="186" t="s">
        <v>2838</v>
      </c>
      <c r="CT51" s="186" t="s">
        <v>2730</v>
      </c>
      <c r="CU51" s="186" t="s">
        <v>2730</v>
      </c>
      <c r="CV51" s="186" t="s">
        <v>2838</v>
      </c>
      <c r="CW51" s="186" t="s">
        <v>2730</v>
      </c>
      <c r="CX51" s="186" t="s">
        <v>2730</v>
      </c>
      <c r="CY51" s="186" t="s">
        <v>2838</v>
      </c>
      <c r="CZ51" s="186" t="s">
        <v>2730</v>
      </c>
      <c r="DA51" s="186" t="s">
        <v>2730</v>
      </c>
      <c r="DB51" s="186" t="s">
        <v>2838</v>
      </c>
      <c r="DC51" s="186" t="s">
        <v>2730</v>
      </c>
      <c r="DD51" s="186" t="s">
        <v>2730</v>
      </c>
      <c r="DE51" s="186" t="s">
        <v>2838</v>
      </c>
      <c r="DF51" s="186" t="s">
        <v>2730</v>
      </c>
      <c r="DG51" s="186" t="s">
        <v>2730</v>
      </c>
      <c r="DH51" s="186" t="s">
        <v>2838</v>
      </c>
      <c r="DI51" s="186" t="s">
        <v>2730</v>
      </c>
      <c r="DJ51" s="186" t="s">
        <v>2730</v>
      </c>
      <c r="DK51" s="186" t="s">
        <v>2838</v>
      </c>
      <c r="DL51" s="186" t="s">
        <v>2730</v>
      </c>
      <c r="DM51" s="186" t="s">
        <v>3125</v>
      </c>
      <c r="DN51" s="186" t="s">
        <v>2838</v>
      </c>
      <c r="DO51" s="186" t="s">
        <v>2730</v>
      </c>
      <c r="DP51" s="186" t="s">
        <v>3125</v>
      </c>
      <c r="DQ51" s="186" t="s">
        <v>2838</v>
      </c>
      <c r="DR51" s="186" t="s">
        <v>2730</v>
      </c>
      <c r="DS51" s="186" t="s">
        <v>3126</v>
      </c>
      <c r="DT51" s="186" t="s">
        <v>2838</v>
      </c>
      <c r="DU51" s="186" t="s">
        <v>2730</v>
      </c>
      <c r="DV51" s="186" t="s">
        <v>3127</v>
      </c>
      <c r="DW51" s="186" t="s">
        <v>2838</v>
      </c>
      <c r="DX51" s="186" t="s">
        <v>2730</v>
      </c>
      <c r="DY51" s="186" t="s">
        <v>3127</v>
      </c>
      <c r="DZ51" s="186" t="s">
        <v>2838</v>
      </c>
      <c r="EA51" s="186" t="s">
        <v>2730</v>
      </c>
      <c r="EB51" s="186" t="s">
        <v>3172</v>
      </c>
      <c r="EC51" s="186" t="s">
        <v>2838</v>
      </c>
      <c r="ED51" s="186" t="s">
        <v>2730</v>
      </c>
      <c r="EE51" s="186" t="s">
        <v>2730</v>
      </c>
      <c r="EF51" s="186" t="s">
        <v>2838</v>
      </c>
      <c r="EG51" s="186" t="s">
        <v>2730</v>
      </c>
      <c r="EH51" s="186" t="s">
        <v>3173</v>
      </c>
      <c r="EI51" s="186" t="s">
        <v>2838</v>
      </c>
      <c r="EJ51" s="186" t="s">
        <v>2730</v>
      </c>
      <c r="EK51" s="186" t="s">
        <v>2730</v>
      </c>
      <c r="EL51" s="186" t="s">
        <v>2838</v>
      </c>
      <c r="EM51" s="186" t="s">
        <v>2730</v>
      </c>
      <c r="EN51" s="186" t="s">
        <v>2730</v>
      </c>
      <c r="EO51" s="186" t="s">
        <v>2838</v>
      </c>
      <c r="EP51" s="186" t="s">
        <v>2730</v>
      </c>
      <c r="EQ51" s="186" t="s">
        <v>2730</v>
      </c>
      <c r="ER51" s="186" t="s">
        <v>2838</v>
      </c>
      <c r="ES51" s="186" t="s">
        <v>2730</v>
      </c>
      <c r="ET51" s="186" t="s">
        <v>3174</v>
      </c>
    </row>
    <row r="52" spans="1:150" x14ac:dyDescent="0.25">
      <c r="A52" s="1"/>
      <c r="B52" s="185" t="s">
        <v>3175</v>
      </c>
      <c r="C52" s="185" t="s">
        <v>138</v>
      </c>
      <c r="D52" s="185" t="s">
        <v>984</v>
      </c>
      <c r="E52" s="185" t="s">
        <v>3176</v>
      </c>
      <c r="F52" s="185" t="s">
        <v>3177</v>
      </c>
      <c r="G52" s="186" t="s">
        <v>2838</v>
      </c>
      <c r="H52" s="186" t="s">
        <v>2730</v>
      </c>
      <c r="I52" s="186" t="s">
        <v>2730</v>
      </c>
      <c r="J52" s="186" t="s">
        <v>2838</v>
      </c>
      <c r="K52" s="186" t="s">
        <v>3178</v>
      </c>
      <c r="L52" s="186" t="s">
        <v>2730</v>
      </c>
      <c r="M52" s="186" t="s">
        <v>2838</v>
      </c>
      <c r="N52" s="186" t="s">
        <v>2730</v>
      </c>
      <c r="O52" s="186" t="s">
        <v>2730</v>
      </c>
      <c r="P52" s="186" t="s">
        <v>2838</v>
      </c>
      <c r="Q52" s="186" t="s">
        <v>3179</v>
      </c>
      <c r="R52" s="186" t="s">
        <v>2730</v>
      </c>
      <c r="S52" s="186" t="s">
        <v>2838</v>
      </c>
      <c r="T52" s="186" t="s">
        <v>2730</v>
      </c>
      <c r="U52" s="186" t="s">
        <v>2730</v>
      </c>
      <c r="V52" s="186" t="s">
        <v>2838</v>
      </c>
      <c r="W52" s="186" t="s">
        <v>3141</v>
      </c>
      <c r="X52" s="186" t="s">
        <v>2730</v>
      </c>
      <c r="Y52" s="186" t="s">
        <v>2838</v>
      </c>
      <c r="Z52" s="186" t="s">
        <v>3142</v>
      </c>
      <c r="AA52" s="186" t="s">
        <v>2730</v>
      </c>
      <c r="AB52" s="186" t="s">
        <v>2838</v>
      </c>
      <c r="AC52" s="186" t="s">
        <v>2730</v>
      </c>
      <c r="AD52" s="186" t="s">
        <v>2730</v>
      </c>
      <c r="AE52" s="186" t="s">
        <v>2838</v>
      </c>
      <c r="AF52" s="186" t="s">
        <v>3180</v>
      </c>
      <c r="AG52" s="186" t="s">
        <v>3102</v>
      </c>
      <c r="AH52" s="186" t="s">
        <v>2838</v>
      </c>
      <c r="AI52" s="186" t="s">
        <v>3143</v>
      </c>
      <c r="AJ52" s="186" t="s">
        <v>2730</v>
      </c>
      <c r="AK52" s="186" t="s">
        <v>2838</v>
      </c>
      <c r="AL52" s="186" t="s">
        <v>2730</v>
      </c>
      <c r="AM52" s="186" t="s">
        <v>3181</v>
      </c>
      <c r="AN52" s="186" t="s">
        <v>2838</v>
      </c>
      <c r="AO52" s="186" t="s">
        <v>3182</v>
      </c>
      <c r="AP52" s="186" t="s">
        <v>2730</v>
      </c>
      <c r="AQ52" s="186" t="s">
        <v>2838</v>
      </c>
      <c r="AR52" s="186" t="s">
        <v>3183</v>
      </c>
      <c r="AS52" s="186" t="s">
        <v>2730</v>
      </c>
      <c r="AT52" s="186" t="s">
        <v>2838</v>
      </c>
      <c r="AU52" s="186" t="s">
        <v>3184</v>
      </c>
      <c r="AV52" s="186" t="s">
        <v>2730</v>
      </c>
      <c r="AW52" s="186" t="s">
        <v>2838</v>
      </c>
      <c r="AX52" s="186" t="s">
        <v>3185</v>
      </c>
      <c r="AY52" s="186" t="s">
        <v>2730</v>
      </c>
      <c r="AZ52" s="186" t="s">
        <v>2838</v>
      </c>
      <c r="BA52" s="186" t="s">
        <v>3186</v>
      </c>
      <c r="BB52" s="186" t="s">
        <v>3187</v>
      </c>
      <c r="BC52" s="186" t="s">
        <v>2838</v>
      </c>
      <c r="BD52" s="186" t="s">
        <v>3147</v>
      </c>
      <c r="BE52" s="186" t="s">
        <v>2730</v>
      </c>
      <c r="BF52" s="186" t="s">
        <v>2838</v>
      </c>
      <c r="BG52" s="186" t="s">
        <v>2730</v>
      </c>
      <c r="BH52" s="186" t="s">
        <v>2730</v>
      </c>
      <c r="BI52" s="186" t="s">
        <v>2838</v>
      </c>
      <c r="BJ52" s="186" t="s">
        <v>3188</v>
      </c>
      <c r="BK52" s="186" t="s">
        <v>2730</v>
      </c>
      <c r="BL52" s="186" t="s">
        <v>2838</v>
      </c>
      <c r="BM52" s="186" t="s">
        <v>3149</v>
      </c>
      <c r="BN52" s="186" t="s">
        <v>2730</v>
      </c>
      <c r="BO52" s="186" t="s">
        <v>2838</v>
      </c>
      <c r="BP52" s="186" t="s">
        <v>2730</v>
      </c>
      <c r="BQ52" s="186" t="s">
        <v>3189</v>
      </c>
      <c r="BR52" s="186" t="s">
        <v>2838</v>
      </c>
      <c r="BS52" s="186" t="s">
        <v>2730</v>
      </c>
      <c r="BT52" s="186" t="s">
        <v>3190</v>
      </c>
      <c r="BU52" s="186" t="s">
        <v>2838</v>
      </c>
      <c r="BV52" s="186" t="s">
        <v>2730</v>
      </c>
      <c r="BW52" s="186" t="s">
        <v>3191</v>
      </c>
      <c r="BX52" s="186" t="s">
        <v>2838</v>
      </c>
      <c r="BY52" s="186" t="s">
        <v>3192</v>
      </c>
      <c r="BZ52" s="186" t="s">
        <v>3193</v>
      </c>
      <c r="CA52" s="186" t="s">
        <v>2838</v>
      </c>
      <c r="CB52" s="186" t="s">
        <v>3151</v>
      </c>
      <c r="CC52" s="186" t="s">
        <v>2730</v>
      </c>
      <c r="CD52" s="186" t="s">
        <v>2838</v>
      </c>
      <c r="CE52" s="186" t="s">
        <v>3152</v>
      </c>
      <c r="CF52" s="186" t="s">
        <v>2730</v>
      </c>
      <c r="CG52" s="186" t="s">
        <v>2838</v>
      </c>
      <c r="CH52" s="186" t="s">
        <v>3153</v>
      </c>
      <c r="CI52" s="186" t="s">
        <v>2730</v>
      </c>
      <c r="CJ52" s="186" t="s">
        <v>2838</v>
      </c>
      <c r="CK52" s="186" t="s">
        <v>3148</v>
      </c>
      <c r="CL52" s="186" t="s">
        <v>2730</v>
      </c>
      <c r="CM52" s="186" t="s">
        <v>2838</v>
      </c>
      <c r="CN52" s="186" t="s">
        <v>3148</v>
      </c>
      <c r="CO52" s="186" t="s">
        <v>2730</v>
      </c>
      <c r="CP52" s="186" t="s">
        <v>2838</v>
      </c>
      <c r="CQ52" s="186" t="s">
        <v>3194</v>
      </c>
      <c r="CR52" s="186" t="s">
        <v>2730</v>
      </c>
      <c r="CS52" s="186" t="s">
        <v>2838</v>
      </c>
      <c r="CT52" s="186" t="s">
        <v>3195</v>
      </c>
      <c r="CU52" s="186" t="s">
        <v>2730</v>
      </c>
      <c r="CV52" s="186" t="s">
        <v>2838</v>
      </c>
      <c r="CW52" s="186" t="s">
        <v>3148</v>
      </c>
      <c r="CX52" s="186" t="s">
        <v>2730</v>
      </c>
      <c r="CY52" s="186" t="s">
        <v>2838</v>
      </c>
      <c r="CZ52" s="186" t="s">
        <v>3148</v>
      </c>
      <c r="DA52" s="186" t="s">
        <v>2730</v>
      </c>
      <c r="DB52" s="186" t="s">
        <v>2838</v>
      </c>
      <c r="DC52" s="186" t="s">
        <v>2730</v>
      </c>
      <c r="DD52" s="186" t="s">
        <v>3123</v>
      </c>
      <c r="DE52" s="186" t="s">
        <v>2838</v>
      </c>
      <c r="DF52" s="186" t="s">
        <v>2730</v>
      </c>
      <c r="DG52" s="186" t="s">
        <v>3124</v>
      </c>
      <c r="DH52" s="186" t="s">
        <v>2838</v>
      </c>
      <c r="DI52" s="186" t="s">
        <v>2730</v>
      </c>
      <c r="DJ52" s="186" t="s">
        <v>3124</v>
      </c>
      <c r="DK52" s="186" t="s">
        <v>2838</v>
      </c>
      <c r="DL52" s="186" t="s">
        <v>2730</v>
      </c>
      <c r="DM52" s="186" t="s">
        <v>2730</v>
      </c>
      <c r="DN52" s="186" t="s">
        <v>2838</v>
      </c>
      <c r="DO52" s="186" t="s">
        <v>2730</v>
      </c>
      <c r="DP52" s="186" t="s">
        <v>2730</v>
      </c>
      <c r="DQ52" s="186" t="s">
        <v>2838</v>
      </c>
      <c r="DR52" s="186" t="s">
        <v>2730</v>
      </c>
      <c r="DS52" s="186" t="s">
        <v>2730</v>
      </c>
      <c r="DT52" s="186" t="s">
        <v>2838</v>
      </c>
      <c r="DU52" s="186" t="s">
        <v>2730</v>
      </c>
      <c r="DV52" s="186" t="s">
        <v>2730</v>
      </c>
      <c r="DW52" s="186" t="s">
        <v>2838</v>
      </c>
      <c r="DX52" s="186" t="s">
        <v>2730</v>
      </c>
      <c r="DY52" s="186" t="s">
        <v>2730</v>
      </c>
      <c r="DZ52" s="186" t="s">
        <v>2838</v>
      </c>
      <c r="EA52" s="186" t="s">
        <v>2730</v>
      </c>
      <c r="EB52" s="186" t="s">
        <v>3196</v>
      </c>
      <c r="EC52" s="186" t="s">
        <v>2838</v>
      </c>
      <c r="ED52" s="186" t="s">
        <v>3197</v>
      </c>
      <c r="EE52" s="186" t="s">
        <v>3131</v>
      </c>
      <c r="EF52" s="186" t="s">
        <v>2838</v>
      </c>
      <c r="EG52" s="186" t="s">
        <v>2730</v>
      </c>
      <c r="EH52" s="186" t="s">
        <v>3198</v>
      </c>
      <c r="EI52" s="186" t="s">
        <v>2838</v>
      </c>
      <c r="EJ52" s="186" t="s">
        <v>2730</v>
      </c>
      <c r="EK52" s="186" t="s">
        <v>3134</v>
      </c>
      <c r="EL52" s="186" t="s">
        <v>2838</v>
      </c>
      <c r="EM52" s="186" t="s">
        <v>2868</v>
      </c>
      <c r="EN52" s="186" t="s">
        <v>2730</v>
      </c>
      <c r="EO52" s="186" t="s">
        <v>2838</v>
      </c>
      <c r="EP52" s="186" t="s">
        <v>2730</v>
      </c>
      <c r="EQ52" s="186" t="s">
        <v>2730</v>
      </c>
      <c r="ER52" s="186" t="s">
        <v>2838</v>
      </c>
      <c r="ES52" s="186" t="s">
        <v>2730</v>
      </c>
      <c r="ET52" s="186" t="s">
        <v>3199</v>
      </c>
    </row>
    <row r="53" spans="1:150" x14ac:dyDescent="0.25">
      <c r="A53" s="1"/>
      <c r="B53" s="185" t="s">
        <v>3200</v>
      </c>
      <c r="C53" s="185" t="s">
        <v>138</v>
      </c>
      <c r="D53" s="185" t="s">
        <v>984</v>
      </c>
      <c r="E53" s="185" t="s">
        <v>3201</v>
      </c>
      <c r="F53" s="185" t="s">
        <v>3202</v>
      </c>
      <c r="G53" s="186" t="s">
        <v>2838</v>
      </c>
      <c r="H53" s="186" t="s">
        <v>3092</v>
      </c>
      <c r="I53" s="186" t="s">
        <v>2730</v>
      </c>
      <c r="J53" s="186" t="s">
        <v>2838</v>
      </c>
      <c r="K53" s="186" t="s">
        <v>3178</v>
      </c>
      <c r="L53" s="186" t="s">
        <v>2730</v>
      </c>
      <c r="M53" s="186" t="s">
        <v>2838</v>
      </c>
      <c r="N53" s="186" t="s">
        <v>3139</v>
      </c>
      <c r="O53" s="186" t="s">
        <v>2730</v>
      </c>
      <c r="P53" s="186" t="s">
        <v>2838</v>
      </c>
      <c r="Q53" s="186" t="s">
        <v>2730</v>
      </c>
      <c r="R53" s="186" t="s">
        <v>2730</v>
      </c>
      <c r="S53" s="186" t="s">
        <v>2838</v>
      </c>
      <c r="T53" s="186" t="s">
        <v>3097</v>
      </c>
      <c r="U53" s="186" t="s">
        <v>2730</v>
      </c>
      <c r="V53" s="186" t="s">
        <v>2838</v>
      </c>
      <c r="W53" s="186" t="s">
        <v>2730</v>
      </c>
      <c r="X53" s="186" t="s">
        <v>2730</v>
      </c>
      <c r="Y53" s="186" t="s">
        <v>2838</v>
      </c>
      <c r="Z53" s="186" t="s">
        <v>3142</v>
      </c>
      <c r="AA53" s="186" t="s">
        <v>2730</v>
      </c>
      <c r="AB53" s="186" t="s">
        <v>2838</v>
      </c>
      <c r="AC53" s="186" t="s">
        <v>2730</v>
      </c>
      <c r="AD53" s="186" t="s">
        <v>2730</v>
      </c>
      <c r="AE53" s="186" t="s">
        <v>2838</v>
      </c>
      <c r="AF53" s="186" t="s">
        <v>3203</v>
      </c>
      <c r="AG53" s="186" t="s">
        <v>2730</v>
      </c>
      <c r="AH53" s="186" t="s">
        <v>2838</v>
      </c>
      <c r="AI53" s="186" t="s">
        <v>2730</v>
      </c>
      <c r="AJ53" s="186" t="s">
        <v>3104</v>
      </c>
      <c r="AK53" s="186" t="s">
        <v>2838</v>
      </c>
      <c r="AL53" s="186" t="s">
        <v>3105</v>
      </c>
      <c r="AM53" s="186" t="s">
        <v>2730</v>
      </c>
      <c r="AN53" s="186" t="s">
        <v>2838</v>
      </c>
      <c r="AO53" s="186" t="s">
        <v>3204</v>
      </c>
      <c r="AP53" s="186" t="s">
        <v>2730</v>
      </c>
      <c r="AQ53" s="186" t="s">
        <v>2838</v>
      </c>
      <c r="AR53" s="186" t="s">
        <v>3183</v>
      </c>
      <c r="AS53" s="186" t="s">
        <v>2730</v>
      </c>
      <c r="AT53" s="186" t="s">
        <v>2838</v>
      </c>
      <c r="AU53" s="186" t="s">
        <v>3184</v>
      </c>
      <c r="AV53" s="186" t="s">
        <v>2730</v>
      </c>
      <c r="AW53" s="186" t="s">
        <v>2838</v>
      </c>
      <c r="AX53" s="186" t="s">
        <v>3185</v>
      </c>
      <c r="AY53" s="186" t="s">
        <v>2730</v>
      </c>
      <c r="AZ53" s="186" t="s">
        <v>2838</v>
      </c>
      <c r="BA53" s="186" t="s">
        <v>3186</v>
      </c>
      <c r="BB53" s="186" t="s">
        <v>3187</v>
      </c>
      <c r="BC53" s="186" t="s">
        <v>2838</v>
      </c>
      <c r="BD53" s="186" t="s">
        <v>3147</v>
      </c>
      <c r="BE53" s="186" t="s">
        <v>2730</v>
      </c>
      <c r="BF53" s="186" t="s">
        <v>2838</v>
      </c>
      <c r="BG53" s="186" t="s">
        <v>3148</v>
      </c>
      <c r="BH53" s="186" t="s">
        <v>2730</v>
      </c>
      <c r="BI53" s="186" t="s">
        <v>2838</v>
      </c>
      <c r="BJ53" s="186" t="s">
        <v>3188</v>
      </c>
      <c r="BK53" s="186" t="s">
        <v>2730</v>
      </c>
      <c r="BL53" s="186" t="s">
        <v>2838</v>
      </c>
      <c r="BM53" s="186" t="s">
        <v>3149</v>
      </c>
      <c r="BN53" s="186" t="s">
        <v>2730</v>
      </c>
      <c r="BO53" s="186" t="s">
        <v>2838</v>
      </c>
      <c r="BP53" s="186" t="s">
        <v>3148</v>
      </c>
      <c r="BQ53" s="186" t="s">
        <v>2730</v>
      </c>
      <c r="BR53" s="186" t="s">
        <v>2838</v>
      </c>
      <c r="BS53" s="186" t="s">
        <v>3148</v>
      </c>
      <c r="BT53" s="186" t="s">
        <v>2730</v>
      </c>
      <c r="BU53" s="186" t="s">
        <v>2838</v>
      </c>
      <c r="BV53" s="186" t="s">
        <v>3148</v>
      </c>
      <c r="BW53" s="186" t="s">
        <v>2730</v>
      </c>
      <c r="BX53" s="186" t="s">
        <v>2838</v>
      </c>
      <c r="BY53" s="186" t="s">
        <v>3150</v>
      </c>
      <c r="BZ53" s="186" t="s">
        <v>2730</v>
      </c>
      <c r="CA53" s="186" t="s">
        <v>2838</v>
      </c>
      <c r="CB53" s="186" t="s">
        <v>2730</v>
      </c>
      <c r="CC53" s="186" t="s">
        <v>3205</v>
      </c>
      <c r="CD53" s="186" t="s">
        <v>2838</v>
      </c>
      <c r="CE53" s="186" t="s">
        <v>2730</v>
      </c>
      <c r="CF53" s="186" t="s">
        <v>2730</v>
      </c>
      <c r="CG53" s="186" t="s">
        <v>2838</v>
      </c>
      <c r="CH53" s="186" t="s">
        <v>2730</v>
      </c>
      <c r="CI53" s="186" t="s">
        <v>2730</v>
      </c>
      <c r="CJ53" s="186" t="s">
        <v>2838</v>
      </c>
      <c r="CK53" s="186" t="s">
        <v>3148</v>
      </c>
      <c r="CL53" s="186" t="s">
        <v>2730</v>
      </c>
      <c r="CM53" s="186" t="s">
        <v>2838</v>
      </c>
      <c r="CN53" s="186" t="s">
        <v>3148</v>
      </c>
      <c r="CO53" s="186" t="s">
        <v>2730</v>
      </c>
      <c r="CP53" s="186" t="s">
        <v>2838</v>
      </c>
      <c r="CQ53" s="186" t="s">
        <v>3194</v>
      </c>
      <c r="CR53" s="186" t="s">
        <v>2730</v>
      </c>
      <c r="CS53" s="186" t="s">
        <v>2838</v>
      </c>
      <c r="CT53" s="186" t="s">
        <v>3195</v>
      </c>
      <c r="CU53" s="186" t="s">
        <v>2730</v>
      </c>
      <c r="CV53" s="186" t="s">
        <v>2838</v>
      </c>
      <c r="CW53" s="186" t="s">
        <v>3148</v>
      </c>
      <c r="CX53" s="186" t="s">
        <v>2730</v>
      </c>
      <c r="CY53" s="186" t="s">
        <v>2838</v>
      </c>
      <c r="CZ53" s="186" t="s">
        <v>3148</v>
      </c>
      <c r="DA53" s="186" t="s">
        <v>2730</v>
      </c>
      <c r="DB53" s="186" t="s">
        <v>2838</v>
      </c>
      <c r="DC53" s="186" t="s">
        <v>3148</v>
      </c>
      <c r="DD53" s="186" t="s">
        <v>2730</v>
      </c>
      <c r="DE53" s="186" t="s">
        <v>2838</v>
      </c>
      <c r="DF53" s="186" t="s">
        <v>3148</v>
      </c>
      <c r="DG53" s="186" t="s">
        <v>2730</v>
      </c>
      <c r="DH53" s="186" t="s">
        <v>2838</v>
      </c>
      <c r="DI53" s="186" t="s">
        <v>3148</v>
      </c>
      <c r="DJ53" s="186" t="s">
        <v>2730</v>
      </c>
      <c r="DK53" s="186" t="s">
        <v>2838</v>
      </c>
      <c r="DL53" s="186" t="s">
        <v>3148</v>
      </c>
      <c r="DM53" s="186" t="s">
        <v>2730</v>
      </c>
      <c r="DN53" s="186" t="s">
        <v>2838</v>
      </c>
      <c r="DO53" s="186" t="s">
        <v>3148</v>
      </c>
      <c r="DP53" s="186" t="s">
        <v>2730</v>
      </c>
      <c r="DQ53" s="186" t="s">
        <v>2838</v>
      </c>
      <c r="DR53" s="186" t="s">
        <v>3148</v>
      </c>
      <c r="DS53" s="186" t="s">
        <v>2730</v>
      </c>
      <c r="DT53" s="186" t="s">
        <v>2838</v>
      </c>
      <c r="DU53" s="186" t="s">
        <v>3148</v>
      </c>
      <c r="DV53" s="186" t="s">
        <v>2730</v>
      </c>
      <c r="DW53" s="186" t="s">
        <v>2838</v>
      </c>
      <c r="DX53" s="186" t="s">
        <v>3148</v>
      </c>
      <c r="DY53" s="186" t="s">
        <v>2730</v>
      </c>
      <c r="DZ53" s="186" t="s">
        <v>2838</v>
      </c>
      <c r="EA53" s="186" t="s">
        <v>3154</v>
      </c>
      <c r="EB53" s="186" t="s">
        <v>2730</v>
      </c>
      <c r="EC53" s="186" t="s">
        <v>2838</v>
      </c>
      <c r="ED53" s="186" t="s">
        <v>3155</v>
      </c>
      <c r="EE53" s="186" t="s">
        <v>2730</v>
      </c>
      <c r="EF53" s="186" t="s">
        <v>2838</v>
      </c>
      <c r="EG53" s="186" t="s">
        <v>2730</v>
      </c>
      <c r="EH53" s="186" t="s">
        <v>2730</v>
      </c>
      <c r="EI53" s="186" t="s">
        <v>2838</v>
      </c>
      <c r="EJ53" s="186" t="s">
        <v>3156</v>
      </c>
      <c r="EK53" s="186" t="s">
        <v>2730</v>
      </c>
      <c r="EL53" s="186" t="s">
        <v>2838</v>
      </c>
      <c r="EM53" s="186" t="s">
        <v>2730</v>
      </c>
      <c r="EN53" s="186" t="s">
        <v>2730</v>
      </c>
      <c r="EO53" s="186" t="s">
        <v>2838</v>
      </c>
      <c r="EP53" s="186" t="s">
        <v>2730</v>
      </c>
      <c r="EQ53" s="186" t="s">
        <v>2730</v>
      </c>
      <c r="ER53" s="186" t="s">
        <v>2838</v>
      </c>
      <c r="ES53" s="186" t="s">
        <v>3105</v>
      </c>
      <c r="ET53" s="186" t="s">
        <v>2730</v>
      </c>
    </row>
    <row r="54" spans="1:150" x14ac:dyDescent="0.25">
      <c r="A54" s="1"/>
      <c r="B54" s="184" t="s">
        <v>3206</v>
      </c>
      <c r="C54" s="184" t="s">
        <v>138</v>
      </c>
      <c r="D54" s="184" t="s">
        <v>985</v>
      </c>
      <c r="E54" s="184" t="s">
        <v>3207</v>
      </c>
      <c r="F54" s="184" t="s">
        <v>3208</v>
      </c>
      <c r="G54" s="184" t="s">
        <v>2838</v>
      </c>
      <c r="H54" s="184" t="s">
        <v>3209</v>
      </c>
      <c r="I54" s="184" t="s">
        <v>2730</v>
      </c>
      <c r="J54" s="184" t="s">
        <v>2838</v>
      </c>
      <c r="K54" s="184" t="s">
        <v>3210</v>
      </c>
      <c r="L54" s="184" t="s">
        <v>2730</v>
      </c>
      <c r="M54" s="184" t="s">
        <v>2838</v>
      </c>
      <c r="N54" s="184" t="s">
        <v>3211</v>
      </c>
      <c r="O54" s="184" t="s">
        <v>2730</v>
      </c>
      <c r="P54" s="184" t="s">
        <v>2838</v>
      </c>
      <c r="Q54" s="184" t="s">
        <v>3212</v>
      </c>
      <c r="R54" s="184" t="s">
        <v>2730</v>
      </c>
      <c r="S54" s="184" t="s">
        <v>2838</v>
      </c>
      <c r="T54" s="184" t="s">
        <v>3213</v>
      </c>
      <c r="U54" s="184" t="s">
        <v>2730</v>
      </c>
      <c r="V54" s="184" t="s">
        <v>2838</v>
      </c>
      <c r="W54" s="184" t="s">
        <v>3214</v>
      </c>
      <c r="X54" s="184" t="s">
        <v>2730</v>
      </c>
      <c r="Y54" s="184" t="s">
        <v>2838</v>
      </c>
      <c r="Z54" s="184" t="s">
        <v>3215</v>
      </c>
      <c r="AA54" s="184" t="s">
        <v>2730</v>
      </c>
      <c r="AB54" s="184" t="s">
        <v>2838</v>
      </c>
      <c r="AC54" s="184" t="s">
        <v>3209</v>
      </c>
      <c r="AD54" s="184" t="s">
        <v>3216</v>
      </c>
      <c r="AE54" s="184" t="s">
        <v>2838</v>
      </c>
      <c r="AF54" s="184" t="s">
        <v>3217</v>
      </c>
      <c r="AG54" s="184" t="s">
        <v>2730</v>
      </c>
      <c r="AH54" s="184" t="s">
        <v>2838</v>
      </c>
      <c r="AI54" s="184" t="s">
        <v>3218</v>
      </c>
      <c r="AJ54" s="184" t="s">
        <v>2730</v>
      </c>
      <c r="AK54" s="184" t="s">
        <v>2838</v>
      </c>
      <c r="AL54" s="184" t="s">
        <v>3209</v>
      </c>
      <c r="AM54" s="184" t="s">
        <v>2730</v>
      </c>
      <c r="AN54" s="184" t="s">
        <v>2838</v>
      </c>
      <c r="AO54" s="184" t="s">
        <v>3219</v>
      </c>
      <c r="AP54" s="184" t="s">
        <v>2730</v>
      </c>
      <c r="AQ54" s="184" t="s">
        <v>2838</v>
      </c>
      <c r="AR54" s="184" t="s">
        <v>3220</v>
      </c>
      <c r="AS54" s="184" t="s">
        <v>2730</v>
      </c>
      <c r="AT54" s="184" t="s">
        <v>2838</v>
      </c>
      <c r="AU54" s="184" t="s">
        <v>3221</v>
      </c>
      <c r="AV54" s="184" t="s">
        <v>2730</v>
      </c>
      <c r="AW54" s="184" t="s">
        <v>2838</v>
      </c>
      <c r="AX54" s="184" t="s">
        <v>2730</v>
      </c>
      <c r="AY54" s="184" t="s">
        <v>2730</v>
      </c>
      <c r="AZ54" s="184" t="s">
        <v>2838</v>
      </c>
      <c r="BA54" s="184" t="s">
        <v>3222</v>
      </c>
      <c r="BB54" s="184" t="s">
        <v>3223</v>
      </c>
      <c r="BC54" s="184" t="s">
        <v>2838</v>
      </c>
      <c r="BD54" s="184" t="s">
        <v>3209</v>
      </c>
      <c r="BE54" s="184" t="s">
        <v>3224</v>
      </c>
      <c r="BF54" s="184" t="s">
        <v>2838</v>
      </c>
      <c r="BG54" s="184" t="s">
        <v>3209</v>
      </c>
      <c r="BH54" s="184" t="s">
        <v>2730</v>
      </c>
      <c r="BI54" s="184" t="s">
        <v>2838</v>
      </c>
      <c r="BJ54" s="184" t="s">
        <v>3209</v>
      </c>
      <c r="BK54" s="184" t="s">
        <v>3225</v>
      </c>
      <c r="BL54" s="184" t="s">
        <v>2838</v>
      </c>
      <c r="BM54" s="184" t="s">
        <v>3209</v>
      </c>
      <c r="BN54" s="184" t="s">
        <v>2730</v>
      </c>
      <c r="BO54" s="184" t="s">
        <v>2838</v>
      </c>
      <c r="BP54" s="184" t="s">
        <v>3209</v>
      </c>
      <c r="BQ54" s="184" t="s">
        <v>2730</v>
      </c>
      <c r="BR54" s="184" t="s">
        <v>2838</v>
      </c>
      <c r="BS54" s="184" t="s">
        <v>3209</v>
      </c>
      <c r="BT54" s="184" t="s">
        <v>3226</v>
      </c>
      <c r="BU54" s="184" t="s">
        <v>2838</v>
      </c>
      <c r="BV54" s="184" t="s">
        <v>3209</v>
      </c>
      <c r="BW54" s="184" t="s">
        <v>3227</v>
      </c>
      <c r="BX54" s="184" t="s">
        <v>2838</v>
      </c>
      <c r="BY54" s="184" t="s">
        <v>3209</v>
      </c>
      <c r="BZ54" s="184" t="s">
        <v>2730</v>
      </c>
      <c r="CA54" s="184" t="s">
        <v>2838</v>
      </c>
      <c r="CB54" s="184" t="s">
        <v>3209</v>
      </c>
      <c r="CC54" s="184" t="s">
        <v>3228</v>
      </c>
      <c r="CD54" s="184" t="s">
        <v>2838</v>
      </c>
      <c r="CE54" s="184" t="s">
        <v>3209</v>
      </c>
      <c r="CF54" s="184" t="s">
        <v>2730</v>
      </c>
      <c r="CG54" s="184" t="s">
        <v>2838</v>
      </c>
      <c r="CH54" s="184" t="s">
        <v>3209</v>
      </c>
      <c r="CI54" s="184" t="s">
        <v>3229</v>
      </c>
      <c r="CJ54" s="184" t="s">
        <v>2838</v>
      </c>
      <c r="CK54" s="184" t="s">
        <v>3209</v>
      </c>
      <c r="CL54" s="184" t="s">
        <v>2730</v>
      </c>
      <c r="CM54" s="184" t="s">
        <v>2838</v>
      </c>
      <c r="CN54" s="184" t="s">
        <v>3209</v>
      </c>
      <c r="CO54" s="184" t="s">
        <v>2730</v>
      </c>
      <c r="CP54" s="184" t="s">
        <v>2838</v>
      </c>
      <c r="CQ54" s="184" t="s">
        <v>3230</v>
      </c>
      <c r="CR54" s="184" t="s">
        <v>2730</v>
      </c>
      <c r="CS54" s="184" t="s">
        <v>2838</v>
      </c>
      <c r="CT54" s="184" t="s">
        <v>3231</v>
      </c>
      <c r="CU54" s="184" t="s">
        <v>2730</v>
      </c>
      <c r="CV54" s="184" t="s">
        <v>2838</v>
      </c>
      <c r="CW54" s="184" t="s">
        <v>3209</v>
      </c>
      <c r="CX54" s="184" t="s">
        <v>2730</v>
      </c>
      <c r="CY54" s="184" t="s">
        <v>2838</v>
      </c>
      <c r="CZ54" s="184" t="s">
        <v>3209</v>
      </c>
      <c r="DA54" s="184" t="s">
        <v>2730</v>
      </c>
      <c r="DB54" s="184" t="s">
        <v>2838</v>
      </c>
      <c r="DC54" s="184" t="s">
        <v>3209</v>
      </c>
      <c r="DD54" s="184" t="s">
        <v>2730</v>
      </c>
      <c r="DE54" s="184" t="s">
        <v>2838</v>
      </c>
      <c r="DF54" s="184" t="s">
        <v>3209</v>
      </c>
      <c r="DG54" s="184" t="s">
        <v>2730</v>
      </c>
      <c r="DH54" s="184" t="s">
        <v>2838</v>
      </c>
      <c r="DI54" s="184" t="s">
        <v>3209</v>
      </c>
      <c r="DJ54" s="184" t="s">
        <v>2730</v>
      </c>
      <c r="DK54" s="184" t="s">
        <v>2838</v>
      </c>
      <c r="DL54" s="184" t="s">
        <v>3209</v>
      </c>
      <c r="DM54" s="184" t="s">
        <v>2730</v>
      </c>
      <c r="DN54" s="184" t="s">
        <v>2838</v>
      </c>
      <c r="DO54" s="184" t="s">
        <v>3209</v>
      </c>
      <c r="DP54" s="184" t="s">
        <v>2730</v>
      </c>
      <c r="DQ54" s="184" t="s">
        <v>2838</v>
      </c>
      <c r="DR54" s="184" t="s">
        <v>3209</v>
      </c>
      <c r="DS54" s="184" t="s">
        <v>2730</v>
      </c>
      <c r="DT54" s="184" t="s">
        <v>2838</v>
      </c>
      <c r="DU54" s="184" t="s">
        <v>3209</v>
      </c>
      <c r="DV54" s="184" t="s">
        <v>2730</v>
      </c>
      <c r="DW54" s="184" t="s">
        <v>2838</v>
      </c>
      <c r="DX54" s="184" t="s">
        <v>3209</v>
      </c>
      <c r="DY54" s="184" t="s">
        <v>2730</v>
      </c>
      <c r="DZ54" s="184" t="s">
        <v>2838</v>
      </c>
      <c r="EA54" s="184" t="s">
        <v>3209</v>
      </c>
      <c r="EB54" s="184" t="s">
        <v>3232</v>
      </c>
      <c r="EC54" s="184" t="s">
        <v>2838</v>
      </c>
      <c r="ED54" s="184" t="s">
        <v>3209</v>
      </c>
      <c r="EE54" s="184" t="s">
        <v>2730</v>
      </c>
      <c r="EF54" s="184" t="s">
        <v>2838</v>
      </c>
      <c r="EG54" s="184" t="s">
        <v>3209</v>
      </c>
      <c r="EH54" s="184" t="s">
        <v>2730</v>
      </c>
      <c r="EI54" s="184" t="s">
        <v>2838</v>
      </c>
      <c r="EJ54" s="184" t="s">
        <v>2868</v>
      </c>
      <c r="EK54" s="184" t="s">
        <v>2730</v>
      </c>
      <c r="EL54" s="184" t="s">
        <v>2838</v>
      </c>
      <c r="EM54" s="184" t="s">
        <v>3209</v>
      </c>
      <c r="EN54" s="184" t="s">
        <v>2730</v>
      </c>
      <c r="EO54" s="184" t="s">
        <v>2838</v>
      </c>
      <c r="EP54" s="184" t="s">
        <v>3209</v>
      </c>
      <c r="EQ54" s="184" t="s">
        <v>2730</v>
      </c>
      <c r="ER54" s="184" t="s">
        <v>2838</v>
      </c>
      <c r="ES54" s="184" t="s">
        <v>3209</v>
      </c>
      <c r="ET54" s="184" t="s">
        <v>2730</v>
      </c>
    </row>
    <row r="55" spans="1:150" x14ac:dyDescent="0.25">
      <c r="A55" s="1"/>
      <c r="B55" s="185" t="s">
        <v>3233</v>
      </c>
      <c r="C55" s="185" t="s">
        <v>138</v>
      </c>
      <c r="D55" s="185" t="s">
        <v>985</v>
      </c>
      <c r="E55" s="185" t="s">
        <v>3234</v>
      </c>
      <c r="F55" s="185" t="s">
        <v>3235</v>
      </c>
      <c r="G55" s="186" t="s">
        <v>2838</v>
      </c>
      <c r="H55" s="186" t="s">
        <v>3209</v>
      </c>
      <c r="I55" s="186" t="s">
        <v>2730</v>
      </c>
      <c r="J55" s="186" t="s">
        <v>2838</v>
      </c>
      <c r="K55" s="186" t="s">
        <v>3210</v>
      </c>
      <c r="L55" s="186" t="s">
        <v>2730</v>
      </c>
      <c r="M55" s="186" t="s">
        <v>2838</v>
      </c>
      <c r="N55" s="186" t="s">
        <v>3211</v>
      </c>
      <c r="O55" s="186" t="s">
        <v>2730</v>
      </c>
      <c r="P55" s="186" t="s">
        <v>2838</v>
      </c>
      <c r="Q55" s="186" t="s">
        <v>3212</v>
      </c>
      <c r="R55" s="186" t="s">
        <v>2730</v>
      </c>
      <c r="S55" s="186" t="s">
        <v>2838</v>
      </c>
      <c r="T55" s="186" t="s">
        <v>3213</v>
      </c>
      <c r="U55" s="186" t="s">
        <v>2730</v>
      </c>
      <c r="V55" s="186" t="s">
        <v>2838</v>
      </c>
      <c r="W55" s="186" t="s">
        <v>3214</v>
      </c>
      <c r="X55" s="186" t="s">
        <v>2730</v>
      </c>
      <c r="Y55" s="186" t="s">
        <v>2838</v>
      </c>
      <c r="Z55" s="186" t="s">
        <v>3215</v>
      </c>
      <c r="AA55" s="186" t="s">
        <v>2730</v>
      </c>
      <c r="AB55" s="186" t="s">
        <v>2838</v>
      </c>
      <c r="AC55" s="186" t="s">
        <v>3209</v>
      </c>
      <c r="AD55" s="186" t="s">
        <v>3216</v>
      </c>
      <c r="AE55" s="186" t="s">
        <v>2838</v>
      </c>
      <c r="AF55" s="186" t="s">
        <v>3217</v>
      </c>
      <c r="AG55" s="186" t="s">
        <v>2730</v>
      </c>
      <c r="AH55" s="186" t="s">
        <v>2838</v>
      </c>
      <c r="AI55" s="186" t="s">
        <v>3218</v>
      </c>
      <c r="AJ55" s="186" t="s">
        <v>2730</v>
      </c>
      <c r="AK55" s="186" t="s">
        <v>2838</v>
      </c>
      <c r="AL55" s="186" t="s">
        <v>3209</v>
      </c>
      <c r="AM55" s="186" t="s">
        <v>2730</v>
      </c>
      <c r="AN55" s="186" t="s">
        <v>2838</v>
      </c>
      <c r="AO55" s="186" t="s">
        <v>3219</v>
      </c>
      <c r="AP55" s="186" t="s">
        <v>2730</v>
      </c>
      <c r="AQ55" s="186" t="s">
        <v>2838</v>
      </c>
      <c r="AR55" s="186" t="s">
        <v>3220</v>
      </c>
      <c r="AS55" s="186" t="s">
        <v>2730</v>
      </c>
      <c r="AT55" s="186" t="s">
        <v>2838</v>
      </c>
      <c r="AU55" s="186" t="s">
        <v>3221</v>
      </c>
      <c r="AV55" s="186" t="s">
        <v>2730</v>
      </c>
      <c r="AW55" s="186" t="s">
        <v>2838</v>
      </c>
      <c r="AX55" s="186" t="s">
        <v>2730</v>
      </c>
      <c r="AY55" s="186" t="s">
        <v>2730</v>
      </c>
      <c r="AZ55" s="186" t="s">
        <v>2838</v>
      </c>
      <c r="BA55" s="186" t="s">
        <v>3222</v>
      </c>
      <c r="BB55" s="186" t="s">
        <v>3223</v>
      </c>
      <c r="BC55" s="186" t="s">
        <v>2838</v>
      </c>
      <c r="BD55" s="186" t="s">
        <v>3209</v>
      </c>
      <c r="BE55" s="186" t="s">
        <v>3224</v>
      </c>
      <c r="BF55" s="186" t="s">
        <v>2838</v>
      </c>
      <c r="BG55" s="186" t="s">
        <v>3209</v>
      </c>
      <c r="BH55" s="186" t="s">
        <v>2730</v>
      </c>
      <c r="BI55" s="186" t="s">
        <v>2838</v>
      </c>
      <c r="BJ55" s="186" t="s">
        <v>3209</v>
      </c>
      <c r="BK55" s="186" t="s">
        <v>3225</v>
      </c>
      <c r="BL55" s="186" t="s">
        <v>2838</v>
      </c>
      <c r="BM55" s="186" t="s">
        <v>3209</v>
      </c>
      <c r="BN55" s="186" t="s">
        <v>2730</v>
      </c>
      <c r="BO55" s="186" t="s">
        <v>2838</v>
      </c>
      <c r="BP55" s="186" t="s">
        <v>3209</v>
      </c>
      <c r="BQ55" s="186" t="s">
        <v>2730</v>
      </c>
      <c r="BR55" s="186" t="s">
        <v>2838</v>
      </c>
      <c r="BS55" s="186" t="s">
        <v>3209</v>
      </c>
      <c r="BT55" s="186" t="s">
        <v>3226</v>
      </c>
      <c r="BU55" s="186" t="s">
        <v>2838</v>
      </c>
      <c r="BV55" s="186" t="s">
        <v>3209</v>
      </c>
      <c r="BW55" s="186" t="s">
        <v>3227</v>
      </c>
      <c r="BX55" s="186" t="s">
        <v>2838</v>
      </c>
      <c r="BY55" s="186" t="s">
        <v>3209</v>
      </c>
      <c r="BZ55" s="186" t="s">
        <v>2730</v>
      </c>
      <c r="CA55" s="186" t="s">
        <v>2838</v>
      </c>
      <c r="CB55" s="186" t="s">
        <v>3209</v>
      </c>
      <c r="CC55" s="186" t="s">
        <v>3228</v>
      </c>
      <c r="CD55" s="186" t="s">
        <v>2838</v>
      </c>
      <c r="CE55" s="186" t="s">
        <v>3209</v>
      </c>
      <c r="CF55" s="186" t="s">
        <v>2730</v>
      </c>
      <c r="CG55" s="186" t="s">
        <v>2838</v>
      </c>
      <c r="CH55" s="186" t="s">
        <v>3209</v>
      </c>
      <c r="CI55" s="186" t="s">
        <v>3229</v>
      </c>
      <c r="CJ55" s="186" t="s">
        <v>2838</v>
      </c>
      <c r="CK55" s="186" t="s">
        <v>3209</v>
      </c>
      <c r="CL55" s="186" t="s">
        <v>2730</v>
      </c>
      <c r="CM55" s="186" t="s">
        <v>2838</v>
      </c>
      <c r="CN55" s="186" t="s">
        <v>3209</v>
      </c>
      <c r="CO55" s="186" t="s">
        <v>2730</v>
      </c>
      <c r="CP55" s="186" t="s">
        <v>2838</v>
      </c>
      <c r="CQ55" s="186" t="s">
        <v>3230</v>
      </c>
      <c r="CR55" s="186" t="s">
        <v>2730</v>
      </c>
      <c r="CS55" s="186" t="s">
        <v>2838</v>
      </c>
      <c r="CT55" s="186" t="s">
        <v>3231</v>
      </c>
      <c r="CU55" s="186" t="s">
        <v>2730</v>
      </c>
      <c r="CV55" s="186" t="s">
        <v>2838</v>
      </c>
      <c r="CW55" s="186" t="s">
        <v>3209</v>
      </c>
      <c r="CX55" s="186" t="s">
        <v>2730</v>
      </c>
      <c r="CY55" s="186" t="s">
        <v>2838</v>
      </c>
      <c r="CZ55" s="186" t="s">
        <v>3209</v>
      </c>
      <c r="DA55" s="186" t="s">
        <v>2730</v>
      </c>
      <c r="DB55" s="186" t="s">
        <v>2838</v>
      </c>
      <c r="DC55" s="186" t="s">
        <v>3209</v>
      </c>
      <c r="DD55" s="186" t="s">
        <v>2730</v>
      </c>
      <c r="DE55" s="186" t="s">
        <v>2838</v>
      </c>
      <c r="DF55" s="186" t="s">
        <v>3209</v>
      </c>
      <c r="DG55" s="186" t="s">
        <v>2730</v>
      </c>
      <c r="DH55" s="186" t="s">
        <v>2838</v>
      </c>
      <c r="DI55" s="186" t="s">
        <v>3209</v>
      </c>
      <c r="DJ55" s="186" t="s">
        <v>2730</v>
      </c>
      <c r="DK55" s="186" t="s">
        <v>2838</v>
      </c>
      <c r="DL55" s="186" t="s">
        <v>3209</v>
      </c>
      <c r="DM55" s="186" t="s">
        <v>2730</v>
      </c>
      <c r="DN55" s="186" t="s">
        <v>2838</v>
      </c>
      <c r="DO55" s="186" t="s">
        <v>3209</v>
      </c>
      <c r="DP55" s="186" t="s">
        <v>2730</v>
      </c>
      <c r="DQ55" s="186" t="s">
        <v>2838</v>
      </c>
      <c r="DR55" s="186" t="s">
        <v>3209</v>
      </c>
      <c r="DS55" s="186" t="s">
        <v>2730</v>
      </c>
      <c r="DT55" s="186" t="s">
        <v>2838</v>
      </c>
      <c r="DU55" s="186" t="s">
        <v>3209</v>
      </c>
      <c r="DV55" s="186" t="s">
        <v>2730</v>
      </c>
      <c r="DW55" s="186" t="s">
        <v>2838</v>
      </c>
      <c r="DX55" s="186" t="s">
        <v>3209</v>
      </c>
      <c r="DY55" s="186" t="s">
        <v>2730</v>
      </c>
      <c r="DZ55" s="186" t="s">
        <v>2838</v>
      </c>
      <c r="EA55" s="186" t="s">
        <v>3209</v>
      </c>
      <c r="EB55" s="186" t="s">
        <v>3232</v>
      </c>
      <c r="EC55" s="186" t="s">
        <v>2838</v>
      </c>
      <c r="ED55" s="186" t="s">
        <v>3209</v>
      </c>
      <c r="EE55" s="186" t="s">
        <v>2730</v>
      </c>
      <c r="EF55" s="186" t="s">
        <v>2838</v>
      </c>
      <c r="EG55" s="186" t="s">
        <v>3209</v>
      </c>
      <c r="EH55" s="186" t="s">
        <v>2730</v>
      </c>
      <c r="EI55" s="186" t="s">
        <v>2838</v>
      </c>
      <c r="EJ55" s="186" t="s">
        <v>2868</v>
      </c>
      <c r="EK55" s="186" t="s">
        <v>2730</v>
      </c>
      <c r="EL55" s="186" t="s">
        <v>2838</v>
      </c>
      <c r="EM55" s="186" t="s">
        <v>3209</v>
      </c>
      <c r="EN55" s="186" t="s">
        <v>2730</v>
      </c>
      <c r="EO55" s="186" t="s">
        <v>2838</v>
      </c>
      <c r="EP55" s="186" t="s">
        <v>3209</v>
      </c>
      <c r="EQ55" s="186" t="s">
        <v>2730</v>
      </c>
      <c r="ER55" s="186" t="s">
        <v>2838</v>
      </c>
      <c r="ES55" s="186" t="s">
        <v>3209</v>
      </c>
      <c r="ET55" s="186" t="s">
        <v>2730</v>
      </c>
    </row>
    <row r="56" spans="1:150" x14ac:dyDescent="0.25">
      <c r="A56" s="1"/>
      <c r="B56" s="185" t="s">
        <v>3236</v>
      </c>
      <c r="C56" s="185" t="s">
        <v>138</v>
      </c>
      <c r="D56" s="185" t="s">
        <v>985</v>
      </c>
      <c r="E56" s="185" t="s">
        <v>3237</v>
      </c>
      <c r="F56" s="185" t="s">
        <v>3238</v>
      </c>
      <c r="G56" s="186" t="s">
        <v>2838</v>
      </c>
      <c r="H56" s="186" t="s">
        <v>2730</v>
      </c>
      <c r="I56" s="186" t="s">
        <v>2730</v>
      </c>
      <c r="J56" s="186" t="s">
        <v>2838</v>
      </c>
      <c r="K56" s="186" t="s">
        <v>2730</v>
      </c>
      <c r="L56" s="186" t="s">
        <v>2730</v>
      </c>
      <c r="M56" s="186" t="s">
        <v>2838</v>
      </c>
      <c r="N56" s="186" t="s">
        <v>2730</v>
      </c>
      <c r="O56" s="186" t="s">
        <v>2730</v>
      </c>
      <c r="P56" s="186" t="s">
        <v>2838</v>
      </c>
      <c r="Q56" s="186" t="s">
        <v>2730</v>
      </c>
      <c r="R56" s="186" t="s">
        <v>2730</v>
      </c>
      <c r="S56" s="186" t="s">
        <v>2838</v>
      </c>
      <c r="T56" s="186" t="s">
        <v>2730</v>
      </c>
      <c r="U56" s="186" t="s">
        <v>2730</v>
      </c>
      <c r="V56" s="186" t="s">
        <v>2838</v>
      </c>
      <c r="W56" s="186" t="s">
        <v>2730</v>
      </c>
      <c r="X56" s="186" t="s">
        <v>2730</v>
      </c>
      <c r="Y56" s="186" t="s">
        <v>2838</v>
      </c>
      <c r="Z56" s="186" t="s">
        <v>2730</v>
      </c>
      <c r="AA56" s="186" t="s">
        <v>2730</v>
      </c>
      <c r="AB56" s="186" t="s">
        <v>2838</v>
      </c>
      <c r="AC56" s="186" t="s">
        <v>2730</v>
      </c>
      <c r="AD56" s="186" t="s">
        <v>2730</v>
      </c>
      <c r="AE56" s="186" t="s">
        <v>2838</v>
      </c>
      <c r="AF56" s="186" t="s">
        <v>2730</v>
      </c>
      <c r="AG56" s="186" t="s">
        <v>2730</v>
      </c>
      <c r="AH56" s="186" t="s">
        <v>2838</v>
      </c>
      <c r="AI56" s="186" t="s">
        <v>2730</v>
      </c>
      <c r="AJ56" s="186" t="s">
        <v>2730</v>
      </c>
      <c r="AK56" s="186" t="s">
        <v>2838</v>
      </c>
      <c r="AL56" s="186" t="s">
        <v>2730</v>
      </c>
      <c r="AM56" s="186" t="s">
        <v>2730</v>
      </c>
      <c r="AN56" s="186" t="s">
        <v>2838</v>
      </c>
      <c r="AO56" s="186" t="s">
        <v>2730</v>
      </c>
      <c r="AP56" s="186" t="s">
        <v>2730</v>
      </c>
      <c r="AQ56" s="186" t="s">
        <v>2838</v>
      </c>
      <c r="AR56" s="186" t="s">
        <v>2730</v>
      </c>
      <c r="AS56" s="186" t="s">
        <v>2730</v>
      </c>
      <c r="AT56" s="186" t="s">
        <v>2838</v>
      </c>
      <c r="AU56" s="186" t="s">
        <v>2730</v>
      </c>
      <c r="AV56" s="186" t="s">
        <v>2730</v>
      </c>
      <c r="AW56" s="186" t="s">
        <v>2838</v>
      </c>
      <c r="AX56" s="186" t="s">
        <v>2730</v>
      </c>
      <c r="AY56" s="186" t="s">
        <v>2730</v>
      </c>
      <c r="AZ56" s="186" t="s">
        <v>2838</v>
      </c>
      <c r="BA56" s="186" t="s">
        <v>2730</v>
      </c>
      <c r="BB56" s="186" t="s">
        <v>2730</v>
      </c>
      <c r="BC56" s="186" t="s">
        <v>2838</v>
      </c>
      <c r="BD56" s="186" t="s">
        <v>2730</v>
      </c>
      <c r="BE56" s="186" t="s">
        <v>2730</v>
      </c>
      <c r="BF56" s="186" t="s">
        <v>2838</v>
      </c>
      <c r="BG56" s="186" t="s">
        <v>2730</v>
      </c>
      <c r="BH56" s="186" t="s">
        <v>2730</v>
      </c>
      <c r="BI56" s="186" t="s">
        <v>2838</v>
      </c>
      <c r="BJ56" s="186" t="s">
        <v>2730</v>
      </c>
      <c r="BK56" s="186" t="s">
        <v>2730</v>
      </c>
      <c r="BL56" s="186" t="s">
        <v>2838</v>
      </c>
      <c r="BM56" s="186" t="s">
        <v>2730</v>
      </c>
      <c r="BN56" s="186" t="s">
        <v>2730</v>
      </c>
      <c r="BO56" s="186" t="s">
        <v>2838</v>
      </c>
      <c r="BP56" s="186" t="s">
        <v>2730</v>
      </c>
      <c r="BQ56" s="186" t="s">
        <v>2730</v>
      </c>
      <c r="BR56" s="186" t="s">
        <v>2838</v>
      </c>
      <c r="BS56" s="186" t="s">
        <v>2730</v>
      </c>
      <c r="BT56" s="186" t="s">
        <v>2730</v>
      </c>
      <c r="BU56" s="186" t="s">
        <v>2838</v>
      </c>
      <c r="BV56" s="186" t="s">
        <v>2730</v>
      </c>
      <c r="BW56" s="186" t="s">
        <v>2730</v>
      </c>
      <c r="BX56" s="186" t="s">
        <v>2838</v>
      </c>
      <c r="BY56" s="186" t="s">
        <v>2730</v>
      </c>
      <c r="BZ56" s="186" t="s">
        <v>2730</v>
      </c>
      <c r="CA56" s="186" t="s">
        <v>2838</v>
      </c>
      <c r="CB56" s="186" t="s">
        <v>2730</v>
      </c>
      <c r="CC56" s="186" t="s">
        <v>2730</v>
      </c>
      <c r="CD56" s="186" t="s">
        <v>2838</v>
      </c>
      <c r="CE56" s="186" t="s">
        <v>2730</v>
      </c>
      <c r="CF56" s="186" t="s">
        <v>2730</v>
      </c>
      <c r="CG56" s="186" t="s">
        <v>2838</v>
      </c>
      <c r="CH56" s="186" t="s">
        <v>2730</v>
      </c>
      <c r="CI56" s="186" t="s">
        <v>2730</v>
      </c>
      <c r="CJ56" s="186" t="s">
        <v>2838</v>
      </c>
      <c r="CK56" s="186" t="s">
        <v>2730</v>
      </c>
      <c r="CL56" s="186" t="s">
        <v>2730</v>
      </c>
      <c r="CM56" s="186" t="s">
        <v>2838</v>
      </c>
      <c r="CN56" s="186" t="s">
        <v>2730</v>
      </c>
      <c r="CO56" s="186" t="s">
        <v>2730</v>
      </c>
      <c r="CP56" s="186" t="s">
        <v>2838</v>
      </c>
      <c r="CQ56" s="186" t="s">
        <v>2730</v>
      </c>
      <c r="CR56" s="186" t="s">
        <v>2730</v>
      </c>
      <c r="CS56" s="186" t="s">
        <v>2838</v>
      </c>
      <c r="CT56" s="186" t="s">
        <v>2730</v>
      </c>
      <c r="CU56" s="186" t="s">
        <v>2730</v>
      </c>
      <c r="CV56" s="186" t="s">
        <v>2838</v>
      </c>
      <c r="CW56" s="186" t="s">
        <v>2730</v>
      </c>
      <c r="CX56" s="186" t="s">
        <v>2730</v>
      </c>
      <c r="CY56" s="186" t="s">
        <v>2838</v>
      </c>
      <c r="CZ56" s="186" t="s">
        <v>2730</v>
      </c>
      <c r="DA56" s="186" t="s">
        <v>2730</v>
      </c>
      <c r="DB56" s="186" t="s">
        <v>2838</v>
      </c>
      <c r="DC56" s="186" t="s">
        <v>2730</v>
      </c>
      <c r="DD56" s="186" t="s">
        <v>2730</v>
      </c>
      <c r="DE56" s="186" t="s">
        <v>2838</v>
      </c>
      <c r="DF56" s="186" t="s">
        <v>2730</v>
      </c>
      <c r="DG56" s="186" t="s">
        <v>2730</v>
      </c>
      <c r="DH56" s="186" t="s">
        <v>2838</v>
      </c>
      <c r="DI56" s="186" t="s">
        <v>2730</v>
      </c>
      <c r="DJ56" s="186" t="s">
        <v>2730</v>
      </c>
      <c r="DK56" s="186" t="s">
        <v>2838</v>
      </c>
      <c r="DL56" s="186" t="s">
        <v>2730</v>
      </c>
      <c r="DM56" s="186" t="s">
        <v>2730</v>
      </c>
      <c r="DN56" s="186" t="s">
        <v>2838</v>
      </c>
      <c r="DO56" s="186" t="s">
        <v>2730</v>
      </c>
      <c r="DP56" s="186" t="s">
        <v>2730</v>
      </c>
      <c r="DQ56" s="186" t="s">
        <v>2838</v>
      </c>
      <c r="DR56" s="186" t="s">
        <v>2730</v>
      </c>
      <c r="DS56" s="186" t="s">
        <v>2730</v>
      </c>
      <c r="DT56" s="186" t="s">
        <v>2838</v>
      </c>
      <c r="DU56" s="186" t="s">
        <v>2730</v>
      </c>
      <c r="DV56" s="186" t="s">
        <v>2730</v>
      </c>
      <c r="DW56" s="186" t="s">
        <v>2838</v>
      </c>
      <c r="DX56" s="186" t="s">
        <v>2730</v>
      </c>
      <c r="DY56" s="186" t="s">
        <v>2730</v>
      </c>
      <c r="DZ56" s="186" t="s">
        <v>2838</v>
      </c>
      <c r="EA56" s="186" t="s">
        <v>2730</v>
      </c>
      <c r="EB56" s="186" t="s">
        <v>2730</v>
      </c>
      <c r="EC56" s="186" t="s">
        <v>2838</v>
      </c>
      <c r="ED56" s="186" t="s">
        <v>2730</v>
      </c>
      <c r="EE56" s="186" t="s">
        <v>2730</v>
      </c>
      <c r="EF56" s="186" t="s">
        <v>2838</v>
      </c>
      <c r="EG56" s="186" t="s">
        <v>2730</v>
      </c>
      <c r="EH56" s="186" t="s">
        <v>2730</v>
      </c>
      <c r="EI56" s="186" t="s">
        <v>2838</v>
      </c>
      <c r="EJ56" s="186" t="s">
        <v>2730</v>
      </c>
      <c r="EK56" s="186" t="s">
        <v>2730</v>
      </c>
      <c r="EL56" s="186" t="s">
        <v>2838</v>
      </c>
      <c r="EM56" s="186" t="s">
        <v>2730</v>
      </c>
      <c r="EN56" s="186" t="s">
        <v>2730</v>
      </c>
      <c r="EO56" s="186" t="s">
        <v>2838</v>
      </c>
      <c r="EP56" s="186" t="s">
        <v>2730</v>
      </c>
      <c r="EQ56" s="186" t="s">
        <v>2730</v>
      </c>
      <c r="ER56" s="186" t="s">
        <v>2838</v>
      </c>
      <c r="ES56" s="186" t="s">
        <v>2730</v>
      </c>
      <c r="ET56" s="186" t="s">
        <v>2730</v>
      </c>
    </row>
    <row r="57" spans="1:150" x14ac:dyDescent="0.25">
      <c r="A57" s="1"/>
      <c r="B57" s="184" t="s">
        <v>3239</v>
      </c>
      <c r="C57" s="184" t="s">
        <v>93</v>
      </c>
      <c r="D57" s="184" t="s">
        <v>3240</v>
      </c>
      <c r="E57" s="184" t="s">
        <v>3241</v>
      </c>
      <c r="F57" s="184" t="s">
        <v>3242</v>
      </c>
      <c r="G57" s="184" t="s">
        <v>2838</v>
      </c>
      <c r="H57" s="184" t="s">
        <v>2730</v>
      </c>
      <c r="I57" s="184" t="s">
        <v>2730</v>
      </c>
      <c r="J57" s="184" t="s">
        <v>2838</v>
      </c>
      <c r="K57" s="184" t="s">
        <v>2730</v>
      </c>
      <c r="L57" s="184" t="s">
        <v>2730</v>
      </c>
      <c r="M57" s="184" t="s">
        <v>2838</v>
      </c>
      <c r="N57" s="184" t="s">
        <v>2730</v>
      </c>
      <c r="O57" s="184" t="s">
        <v>2730</v>
      </c>
      <c r="P57" s="184" t="s">
        <v>2838</v>
      </c>
      <c r="Q57" s="184" t="s">
        <v>2730</v>
      </c>
      <c r="R57" s="184" t="s">
        <v>2730</v>
      </c>
      <c r="S57" s="184" t="s">
        <v>2838</v>
      </c>
      <c r="T57" s="184" t="s">
        <v>2730</v>
      </c>
      <c r="U57" s="184" t="s">
        <v>2730</v>
      </c>
      <c r="V57" s="184" t="s">
        <v>2838</v>
      </c>
      <c r="W57" s="184" t="s">
        <v>2730</v>
      </c>
      <c r="X57" s="184" t="s">
        <v>2730</v>
      </c>
      <c r="Y57" s="184" t="s">
        <v>2838</v>
      </c>
      <c r="Z57" s="184" t="s">
        <v>2730</v>
      </c>
      <c r="AA57" s="184" t="s">
        <v>2730</v>
      </c>
      <c r="AB57" s="184" t="s">
        <v>2838</v>
      </c>
      <c r="AC57" s="184" t="s">
        <v>2730</v>
      </c>
      <c r="AD57" s="184" t="s">
        <v>2730</v>
      </c>
      <c r="AE57" s="184" t="s">
        <v>2838</v>
      </c>
      <c r="AF57" s="184" t="s">
        <v>2730</v>
      </c>
      <c r="AG57" s="184" t="s">
        <v>2730</v>
      </c>
      <c r="AH57" s="184" t="s">
        <v>2838</v>
      </c>
      <c r="AI57" s="184" t="s">
        <v>2730</v>
      </c>
      <c r="AJ57" s="184" t="s">
        <v>2730</v>
      </c>
      <c r="AK57" s="184" t="s">
        <v>2838</v>
      </c>
      <c r="AL57" s="184" t="s">
        <v>2730</v>
      </c>
      <c r="AM57" s="184" t="s">
        <v>2730</v>
      </c>
      <c r="AN57" s="184" t="s">
        <v>2838</v>
      </c>
      <c r="AO57" s="184" t="s">
        <v>2730</v>
      </c>
      <c r="AP57" s="184" t="s">
        <v>2730</v>
      </c>
      <c r="AQ57" s="184" t="s">
        <v>2838</v>
      </c>
      <c r="AR57" s="184" t="s">
        <v>2730</v>
      </c>
      <c r="AS57" s="184" t="s">
        <v>2730</v>
      </c>
      <c r="AT57" s="184" t="s">
        <v>2838</v>
      </c>
      <c r="AU57" s="184" t="s">
        <v>2730</v>
      </c>
      <c r="AV57" s="184" t="s">
        <v>2730</v>
      </c>
      <c r="AW57" s="184" t="s">
        <v>2838</v>
      </c>
      <c r="AX57" s="184" t="s">
        <v>2730</v>
      </c>
      <c r="AY57" s="184" t="s">
        <v>2730</v>
      </c>
      <c r="AZ57" s="184" t="s">
        <v>2838</v>
      </c>
      <c r="BA57" s="184" t="s">
        <v>2730</v>
      </c>
      <c r="BB57" s="184" t="s">
        <v>2730</v>
      </c>
      <c r="BC57" s="184" t="s">
        <v>2838</v>
      </c>
      <c r="BD57" s="184" t="s">
        <v>2730</v>
      </c>
      <c r="BE57" s="184" t="s">
        <v>2730</v>
      </c>
      <c r="BF57" s="184" t="s">
        <v>2838</v>
      </c>
      <c r="BG57" s="184" t="s">
        <v>2730</v>
      </c>
      <c r="BH57" s="184" t="s">
        <v>2730</v>
      </c>
      <c r="BI57" s="184" t="s">
        <v>2838</v>
      </c>
      <c r="BJ57" s="184" t="s">
        <v>2730</v>
      </c>
      <c r="BK57" s="184" t="s">
        <v>2730</v>
      </c>
      <c r="BL57" s="184" t="s">
        <v>2838</v>
      </c>
      <c r="BM57" s="184" t="s">
        <v>2730</v>
      </c>
      <c r="BN57" s="184" t="s">
        <v>2730</v>
      </c>
      <c r="BO57" s="184" t="s">
        <v>2838</v>
      </c>
      <c r="BP57" s="184" t="s">
        <v>2730</v>
      </c>
      <c r="BQ57" s="184" t="s">
        <v>2730</v>
      </c>
      <c r="BR57" s="184" t="s">
        <v>2838</v>
      </c>
      <c r="BS57" s="184" t="s">
        <v>2730</v>
      </c>
      <c r="BT57" s="184" t="s">
        <v>2730</v>
      </c>
      <c r="BU57" s="184" t="s">
        <v>2838</v>
      </c>
      <c r="BV57" s="184" t="s">
        <v>2730</v>
      </c>
      <c r="BW57" s="184" t="s">
        <v>2730</v>
      </c>
      <c r="BX57" s="184" t="s">
        <v>2838</v>
      </c>
      <c r="BY57" s="184" t="s">
        <v>2730</v>
      </c>
      <c r="BZ57" s="184" t="s">
        <v>2730</v>
      </c>
      <c r="CA57" s="184" t="s">
        <v>2838</v>
      </c>
      <c r="CB57" s="184" t="s">
        <v>2730</v>
      </c>
      <c r="CC57" s="184" t="s">
        <v>2730</v>
      </c>
      <c r="CD57" s="184" t="s">
        <v>2838</v>
      </c>
      <c r="CE57" s="184" t="s">
        <v>2730</v>
      </c>
      <c r="CF57" s="184" t="s">
        <v>2730</v>
      </c>
      <c r="CG57" s="184" t="s">
        <v>2838</v>
      </c>
      <c r="CH57" s="184" t="s">
        <v>2730</v>
      </c>
      <c r="CI57" s="184" t="s">
        <v>2730</v>
      </c>
      <c r="CJ57" s="184" t="s">
        <v>2838</v>
      </c>
      <c r="CK57" s="184" t="s">
        <v>2730</v>
      </c>
      <c r="CL57" s="184" t="s">
        <v>2730</v>
      </c>
      <c r="CM57" s="184" t="s">
        <v>2838</v>
      </c>
      <c r="CN57" s="184" t="s">
        <v>2730</v>
      </c>
      <c r="CO57" s="184" t="s">
        <v>2730</v>
      </c>
      <c r="CP57" s="184" t="s">
        <v>2838</v>
      </c>
      <c r="CQ57" s="184" t="s">
        <v>2730</v>
      </c>
      <c r="CR57" s="184" t="s">
        <v>2730</v>
      </c>
      <c r="CS57" s="184" t="s">
        <v>2838</v>
      </c>
      <c r="CT57" s="184" t="s">
        <v>2730</v>
      </c>
      <c r="CU57" s="184" t="s">
        <v>2730</v>
      </c>
      <c r="CV57" s="184" t="s">
        <v>2838</v>
      </c>
      <c r="CW57" s="184" t="s">
        <v>2730</v>
      </c>
      <c r="CX57" s="184" t="s">
        <v>2730</v>
      </c>
      <c r="CY57" s="184" t="s">
        <v>2838</v>
      </c>
      <c r="CZ57" s="184" t="s">
        <v>2730</v>
      </c>
      <c r="DA57" s="184" t="s">
        <v>2730</v>
      </c>
      <c r="DB57" s="184" t="s">
        <v>2838</v>
      </c>
      <c r="DC57" s="184" t="s">
        <v>2730</v>
      </c>
      <c r="DD57" s="184" t="s">
        <v>2730</v>
      </c>
      <c r="DE57" s="184" t="s">
        <v>2838</v>
      </c>
      <c r="DF57" s="184" t="s">
        <v>2730</v>
      </c>
      <c r="DG57" s="184" t="s">
        <v>2730</v>
      </c>
      <c r="DH57" s="184" t="s">
        <v>2838</v>
      </c>
      <c r="DI57" s="184" t="s">
        <v>2730</v>
      </c>
      <c r="DJ57" s="184" t="s">
        <v>2730</v>
      </c>
      <c r="DK57" s="184" t="s">
        <v>2838</v>
      </c>
      <c r="DL57" s="184" t="s">
        <v>2730</v>
      </c>
      <c r="DM57" s="184" t="s">
        <v>2730</v>
      </c>
      <c r="DN57" s="184" t="s">
        <v>2838</v>
      </c>
      <c r="DO57" s="184" t="s">
        <v>2730</v>
      </c>
      <c r="DP57" s="184" t="s">
        <v>2730</v>
      </c>
      <c r="DQ57" s="184" t="s">
        <v>2838</v>
      </c>
      <c r="DR57" s="184" t="s">
        <v>2730</v>
      </c>
      <c r="DS57" s="184" t="s">
        <v>2730</v>
      </c>
      <c r="DT57" s="184" t="s">
        <v>2838</v>
      </c>
      <c r="DU57" s="184" t="s">
        <v>2730</v>
      </c>
      <c r="DV57" s="184" t="s">
        <v>2730</v>
      </c>
      <c r="DW57" s="184" t="s">
        <v>2838</v>
      </c>
      <c r="DX57" s="184" t="s">
        <v>2730</v>
      </c>
      <c r="DY57" s="184" t="s">
        <v>2730</v>
      </c>
      <c r="DZ57" s="184" t="s">
        <v>2838</v>
      </c>
      <c r="EA57" s="184" t="s">
        <v>2730</v>
      </c>
      <c r="EB57" s="184" t="s">
        <v>2730</v>
      </c>
      <c r="EC57" s="184" t="s">
        <v>2838</v>
      </c>
      <c r="ED57" s="184" t="s">
        <v>2730</v>
      </c>
      <c r="EE57" s="184" t="s">
        <v>2730</v>
      </c>
      <c r="EF57" s="184" t="s">
        <v>2838</v>
      </c>
      <c r="EG57" s="184" t="s">
        <v>2730</v>
      </c>
      <c r="EH57" s="184" t="s">
        <v>2730</v>
      </c>
      <c r="EI57" s="184" t="s">
        <v>2838</v>
      </c>
      <c r="EJ57" s="184" t="s">
        <v>2730</v>
      </c>
      <c r="EK57" s="184" t="s">
        <v>2730</v>
      </c>
      <c r="EL57" s="184" t="s">
        <v>2838</v>
      </c>
      <c r="EM57" s="184" t="s">
        <v>2730</v>
      </c>
      <c r="EN57" s="184" t="s">
        <v>2730</v>
      </c>
      <c r="EO57" s="184" t="s">
        <v>2838</v>
      </c>
      <c r="EP57" s="184" t="s">
        <v>2730</v>
      </c>
      <c r="EQ57" s="184" t="s">
        <v>2730</v>
      </c>
      <c r="ER57" s="184" t="s">
        <v>2838</v>
      </c>
      <c r="ES57" s="184" t="s">
        <v>2730</v>
      </c>
      <c r="ET57" s="184" t="s">
        <v>2730</v>
      </c>
    </row>
    <row r="58" spans="1:150" x14ac:dyDescent="0.25">
      <c r="A58" s="1"/>
      <c r="B58" s="185" t="s">
        <v>3243</v>
      </c>
      <c r="C58" s="185" t="s">
        <v>93</v>
      </c>
      <c r="D58" s="185" t="s">
        <v>3240</v>
      </c>
      <c r="E58" s="185" t="s">
        <v>3244</v>
      </c>
      <c r="F58" s="185" t="s">
        <v>3245</v>
      </c>
      <c r="G58" s="186" t="s">
        <v>2838</v>
      </c>
      <c r="H58" s="186" t="s">
        <v>933</v>
      </c>
      <c r="I58" s="186" t="s">
        <v>933</v>
      </c>
      <c r="J58" s="186" t="s">
        <v>2838</v>
      </c>
      <c r="K58" s="186" t="s">
        <v>933</v>
      </c>
      <c r="L58" s="186" t="s">
        <v>933</v>
      </c>
      <c r="M58" s="186" t="s">
        <v>2838</v>
      </c>
      <c r="N58" s="186" t="s">
        <v>933</v>
      </c>
      <c r="O58" s="186" t="s">
        <v>933</v>
      </c>
      <c r="P58" s="186" t="s">
        <v>2838</v>
      </c>
      <c r="Q58" s="186" t="s">
        <v>933</v>
      </c>
      <c r="R58" s="186" t="s">
        <v>933</v>
      </c>
      <c r="S58" s="186" t="s">
        <v>2838</v>
      </c>
      <c r="T58" s="186" t="s">
        <v>933</v>
      </c>
      <c r="U58" s="186" t="s">
        <v>933</v>
      </c>
      <c r="V58" s="186" t="s">
        <v>2838</v>
      </c>
      <c r="W58" s="186" t="s">
        <v>933</v>
      </c>
      <c r="X58" s="186" t="s">
        <v>933</v>
      </c>
      <c r="Y58" s="186" t="s">
        <v>2838</v>
      </c>
      <c r="Z58" s="186" t="s">
        <v>933</v>
      </c>
      <c r="AA58" s="186" t="s">
        <v>933</v>
      </c>
      <c r="AB58" s="186" t="s">
        <v>2838</v>
      </c>
      <c r="AC58" s="186" t="s">
        <v>933</v>
      </c>
      <c r="AD58" s="186" t="s">
        <v>933</v>
      </c>
      <c r="AE58" s="186" t="s">
        <v>2838</v>
      </c>
      <c r="AF58" s="186" t="s">
        <v>933</v>
      </c>
      <c r="AG58" s="186" t="s">
        <v>933</v>
      </c>
      <c r="AH58" s="186" t="s">
        <v>2838</v>
      </c>
      <c r="AI58" s="186" t="s">
        <v>933</v>
      </c>
      <c r="AJ58" s="186" t="s">
        <v>933</v>
      </c>
      <c r="AK58" s="186" t="s">
        <v>2838</v>
      </c>
      <c r="AL58" s="186" t="s">
        <v>933</v>
      </c>
      <c r="AM58" s="186" t="s">
        <v>933</v>
      </c>
      <c r="AN58" s="186" t="s">
        <v>2838</v>
      </c>
      <c r="AO58" s="186" t="s">
        <v>933</v>
      </c>
      <c r="AP58" s="186" t="s">
        <v>933</v>
      </c>
      <c r="AQ58" s="186" t="s">
        <v>2838</v>
      </c>
      <c r="AR58" s="186" t="s">
        <v>933</v>
      </c>
      <c r="AS58" s="186" t="s">
        <v>933</v>
      </c>
      <c r="AT58" s="186" t="s">
        <v>2838</v>
      </c>
      <c r="AU58" s="186" t="s">
        <v>933</v>
      </c>
      <c r="AV58" s="186" t="s">
        <v>933</v>
      </c>
      <c r="AW58" s="186" t="s">
        <v>2838</v>
      </c>
      <c r="AX58" s="186" t="s">
        <v>933</v>
      </c>
      <c r="AY58" s="186" t="s">
        <v>933</v>
      </c>
      <c r="AZ58" s="186" t="s">
        <v>2838</v>
      </c>
      <c r="BA58" s="186" t="s">
        <v>933</v>
      </c>
      <c r="BB58" s="186" t="s">
        <v>933</v>
      </c>
      <c r="BC58" s="186" t="s">
        <v>2838</v>
      </c>
      <c r="BD58" s="186" t="s">
        <v>933</v>
      </c>
      <c r="BE58" s="186" t="s">
        <v>933</v>
      </c>
      <c r="BF58" s="186" t="s">
        <v>2838</v>
      </c>
      <c r="BG58" s="186" t="s">
        <v>933</v>
      </c>
      <c r="BH58" s="186" t="s">
        <v>933</v>
      </c>
      <c r="BI58" s="186" t="s">
        <v>2838</v>
      </c>
      <c r="BJ58" s="186" t="s">
        <v>933</v>
      </c>
      <c r="BK58" s="186" t="s">
        <v>933</v>
      </c>
      <c r="BL58" s="186" t="s">
        <v>2838</v>
      </c>
      <c r="BM58" s="186" t="s">
        <v>933</v>
      </c>
      <c r="BN58" s="186" t="s">
        <v>933</v>
      </c>
      <c r="BO58" s="186" t="s">
        <v>2838</v>
      </c>
      <c r="BP58" s="186" t="s">
        <v>933</v>
      </c>
      <c r="BQ58" s="186" t="s">
        <v>933</v>
      </c>
      <c r="BR58" s="186" t="s">
        <v>2838</v>
      </c>
      <c r="BS58" s="186" t="s">
        <v>933</v>
      </c>
      <c r="BT58" s="186" t="s">
        <v>933</v>
      </c>
      <c r="BU58" s="186" t="s">
        <v>2838</v>
      </c>
      <c r="BV58" s="186" t="s">
        <v>933</v>
      </c>
      <c r="BW58" s="186" t="s">
        <v>933</v>
      </c>
      <c r="BX58" s="186" t="s">
        <v>2838</v>
      </c>
      <c r="BY58" s="186" t="s">
        <v>933</v>
      </c>
      <c r="BZ58" s="186" t="s">
        <v>933</v>
      </c>
      <c r="CA58" s="186" t="s">
        <v>2838</v>
      </c>
      <c r="CB58" s="186" t="s">
        <v>933</v>
      </c>
      <c r="CC58" s="186" t="s">
        <v>933</v>
      </c>
      <c r="CD58" s="186" t="s">
        <v>2838</v>
      </c>
      <c r="CE58" s="186" t="s">
        <v>933</v>
      </c>
      <c r="CF58" s="186" t="s">
        <v>933</v>
      </c>
      <c r="CG58" s="186" t="s">
        <v>2838</v>
      </c>
      <c r="CH58" s="186" t="s">
        <v>933</v>
      </c>
      <c r="CI58" s="186" t="s">
        <v>933</v>
      </c>
      <c r="CJ58" s="186" t="s">
        <v>2838</v>
      </c>
      <c r="CK58" s="186" t="s">
        <v>933</v>
      </c>
      <c r="CL58" s="186" t="s">
        <v>933</v>
      </c>
      <c r="CM58" s="186" t="s">
        <v>2838</v>
      </c>
      <c r="CN58" s="186" t="s">
        <v>933</v>
      </c>
      <c r="CO58" s="186" t="s">
        <v>933</v>
      </c>
      <c r="CP58" s="186" t="s">
        <v>2838</v>
      </c>
      <c r="CQ58" s="186" t="s">
        <v>933</v>
      </c>
      <c r="CR58" s="186" t="s">
        <v>933</v>
      </c>
      <c r="CS58" s="186" t="s">
        <v>2838</v>
      </c>
      <c r="CT58" s="186" t="s">
        <v>933</v>
      </c>
      <c r="CU58" s="186" t="s">
        <v>933</v>
      </c>
      <c r="CV58" s="186" t="s">
        <v>2838</v>
      </c>
      <c r="CW58" s="186" t="s">
        <v>933</v>
      </c>
      <c r="CX58" s="186" t="s">
        <v>933</v>
      </c>
      <c r="CY58" s="186" t="s">
        <v>2838</v>
      </c>
      <c r="CZ58" s="186" t="s">
        <v>933</v>
      </c>
      <c r="DA58" s="186" t="s">
        <v>933</v>
      </c>
      <c r="DB58" s="186" t="s">
        <v>2838</v>
      </c>
      <c r="DC58" s="186" t="s">
        <v>933</v>
      </c>
      <c r="DD58" s="186" t="s">
        <v>933</v>
      </c>
      <c r="DE58" s="186" t="s">
        <v>2838</v>
      </c>
      <c r="DF58" s="186" t="s">
        <v>933</v>
      </c>
      <c r="DG58" s="186" t="s">
        <v>933</v>
      </c>
      <c r="DH58" s="186" t="s">
        <v>2838</v>
      </c>
      <c r="DI58" s="186" t="s">
        <v>933</v>
      </c>
      <c r="DJ58" s="186" t="s">
        <v>933</v>
      </c>
      <c r="DK58" s="186" t="s">
        <v>2838</v>
      </c>
      <c r="DL58" s="186" t="s">
        <v>933</v>
      </c>
      <c r="DM58" s="186" t="s">
        <v>933</v>
      </c>
      <c r="DN58" s="186" t="s">
        <v>2838</v>
      </c>
      <c r="DO58" s="186" t="s">
        <v>933</v>
      </c>
      <c r="DP58" s="186" t="s">
        <v>933</v>
      </c>
      <c r="DQ58" s="186" t="s">
        <v>2838</v>
      </c>
      <c r="DR58" s="186" t="s">
        <v>933</v>
      </c>
      <c r="DS58" s="186" t="s">
        <v>933</v>
      </c>
      <c r="DT58" s="186" t="s">
        <v>2838</v>
      </c>
      <c r="DU58" s="186" t="s">
        <v>933</v>
      </c>
      <c r="DV58" s="186" t="s">
        <v>933</v>
      </c>
      <c r="DW58" s="186" t="s">
        <v>2838</v>
      </c>
      <c r="DX58" s="186" t="s">
        <v>933</v>
      </c>
      <c r="DY58" s="186" t="s">
        <v>933</v>
      </c>
      <c r="DZ58" s="186" t="s">
        <v>2838</v>
      </c>
      <c r="EA58" s="186" t="s">
        <v>933</v>
      </c>
      <c r="EB58" s="186" t="s">
        <v>933</v>
      </c>
      <c r="EC58" s="186" t="s">
        <v>2838</v>
      </c>
      <c r="ED58" s="186" t="s">
        <v>933</v>
      </c>
      <c r="EE58" s="186" t="s">
        <v>933</v>
      </c>
      <c r="EF58" s="186" t="s">
        <v>2838</v>
      </c>
      <c r="EG58" s="186" t="s">
        <v>933</v>
      </c>
      <c r="EH58" s="186" t="s">
        <v>933</v>
      </c>
      <c r="EI58" s="186" t="s">
        <v>2838</v>
      </c>
      <c r="EJ58" s="186" t="s">
        <v>933</v>
      </c>
      <c r="EK58" s="186" t="s">
        <v>933</v>
      </c>
      <c r="EL58" s="186" t="s">
        <v>2838</v>
      </c>
      <c r="EM58" s="186" t="s">
        <v>933</v>
      </c>
      <c r="EN58" s="186" t="s">
        <v>933</v>
      </c>
      <c r="EO58" s="186" t="s">
        <v>2838</v>
      </c>
      <c r="EP58" s="186" t="s">
        <v>933</v>
      </c>
      <c r="EQ58" s="186" t="s">
        <v>933</v>
      </c>
      <c r="ER58" s="186" t="s">
        <v>2838</v>
      </c>
      <c r="ES58" s="186" t="s">
        <v>933</v>
      </c>
      <c r="ET58" s="186" t="s">
        <v>933</v>
      </c>
    </row>
    <row r="59" spans="1:150" x14ac:dyDescent="0.25">
      <c r="A59" s="1"/>
      <c r="B59" s="185" t="s">
        <v>3246</v>
      </c>
      <c r="C59" s="185" t="s">
        <v>93</v>
      </c>
      <c r="D59" s="185" t="s">
        <v>3240</v>
      </c>
      <c r="E59" s="185" t="s">
        <v>3247</v>
      </c>
      <c r="F59" s="185" t="s">
        <v>3248</v>
      </c>
      <c r="G59" s="186" t="s">
        <v>2838</v>
      </c>
      <c r="H59" s="186" t="s">
        <v>933</v>
      </c>
      <c r="I59" s="186" t="s">
        <v>933</v>
      </c>
      <c r="J59" s="186" t="s">
        <v>2838</v>
      </c>
      <c r="K59" s="186" t="s">
        <v>933</v>
      </c>
      <c r="L59" s="186" t="s">
        <v>933</v>
      </c>
      <c r="M59" s="186" t="s">
        <v>2838</v>
      </c>
      <c r="N59" s="186" t="s">
        <v>933</v>
      </c>
      <c r="O59" s="186" t="s">
        <v>933</v>
      </c>
      <c r="P59" s="186" t="s">
        <v>2838</v>
      </c>
      <c r="Q59" s="186" t="s">
        <v>933</v>
      </c>
      <c r="R59" s="186" t="s">
        <v>933</v>
      </c>
      <c r="S59" s="186" t="s">
        <v>2838</v>
      </c>
      <c r="T59" s="186" t="s">
        <v>933</v>
      </c>
      <c r="U59" s="186" t="s">
        <v>933</v>
      </c>
      <c r="V59" s="186" t="s">
        <v>2838</v>
      </c>
      <c r="W59" s="186" t="s">
        <v>933</v>
      </c>
      <c r="X59" s="186" t="s">
        <v>933</v>
      </c>
      <c r="Y59" s="186" t="s">
        <v>2838</v>
      </c>
      <c r="Z59" s="186" t="s">
        <v>933</v>
      </c>
      <c r="AA59" s="186" t="s">
        <v>933</v>
      </c>
      <c r="AB59" s="186" t="s">
        <v>2838</v>
      </c>
      <c r="AC59" s="186" t="s">
        <v>933</v>
      </c>
      <c r="AD59" s="186" t="s">
        <v>933</v>
      </c>
      <c r="AE59" s="186" t="s">
        <v>2838</v>
      </c>
      <c r="AF59" s="186" t="s">
        <v>933</v>
      </c>
      <c r="AG59" s="186" t="s">
        <v>933</v>
      </c>
      <c r="AH59" s="186" t="s">
        <v>2838</v>
      </c>
      <c r="AI59" s="186" t="s">
        <v>933</v>
      </c>
      <c r="AJ59" s="186" t="s">
        <v>933</v>
      </c>
      <c r="AK59" s="186" t="s">
        <v>2838</v>
      </c>
      <c r="AL59" s="186" t="s">
        <v>933</v>
      </c>
      <c r="AM59" s="186" t="s">
        <v>933</v>
      </c>
      <c r="AN59" s="186" t="s">
        <v>2838</v>
      </c>
      <c r="AO59" s="186" t="s">
        <v>933</v>
      </c>
      <c r="AP59" s="186" t="s">
        <v>933</v>
      </c>
      <c r="AQ59" s="186" t="s">
        <v>2838</v>
      </c>
      <c r="AR59" s="186" t="s">
        <v>933</v>
      </c>
      <c r="AS59" s="186" t="s">
        <v>933</v>
      </c>
      <c r="AT59" s="186" t="s">
        <v>2838</v>
      </c>
      <c r="AU59" s="186" t="s">
        <v>933</v>
      </c>
      <c r="AV59" s="186" t="s">
        <v>933</v>
      </c>
      <c r="AW59" s="186" t="s">
        <v>2838</v>
      </c>
      <c r="AX59" s="186" t="s">
        <v>933</v>
      </c>
      <c r="AY59" s="186" t="s">
        <v>933</v>
      </c>
      <c r="AZ59" s="186" t="s">
        <v>2838</v>
      </c>
      <c r="BA59" s="186" t="s">
        <v>933</v>
      </c>
      <c r="BB59" s="186" t="s">
        <v>933</v>
      </c>
      <c r="BC59" s="186" t="s">
        <v>2838</v>
      </c>
      <c r="BD59" s="186" t="s">
        <v>933</v>
      </c>
      <c r="BE59" s="186" t="s">
        <v>933</v>
      </c>
      <c r="BF59" s="186" t="s">
        <v>2838</v>
      </c>
      <c r="BG59" s="186" t="s">
        <v>933</v>
      </c>
      <c r="BH59" s="186" t="s">
        <v>933</v>
      </c>
      <c r="BI59" s="186" t="s">
        <v>2838</v>
      </c>
      <c r="BJ59" s="186" t="s">
        <v>933</v>
      </c>
      <c r="BK59" s="186" t="s">
        <v>933</v>
      </c>
      <c r="BL59" s="186" t="s">
        <v>2838</v>
      </c>
      <c r="BM59" s="186" t="s">
        <v>933</v>
      </c>
      <c r="BN59" s="186" t="s">
        <v>933</v>
      </c>
      <c r="BO59" s="186" t="s">
        <v>2838</v>
      </c>
      <c r="BP59" s="186" t="s">
        <v>933</v>
      </c>
      <c r="BQ59" s="186" t="s">
        <v>933</v>
      </c>
      <c r="BR59" s="186" t="s">
        <v>2838</v>
      </c>
      <c r="BS59" s="186" t="s">
        <v>933</v>
      </c>
      <c r="BT59" s="186" t="s">
        <v>933</v>
      </c>
      <c r="BU59" s="186" t="s">
        <v>2838</v>
      </c>
      <c r="BV59" s="186" t="s">
        <v>933</v>
      </c>
      <c r="BW59" s="186" t="s">
        <v>933</v>
      </c>
      <c r="BX59" s="186" t="s">
        <v>2838</v>
      </c>
      <c r="BY59" s="186" t="s">
        <v>933</v>
      </c>
      <c r="BZ59" s="186" t="s">
        <v>933</v>
      </c>
      <c r="CA59" s="186" t="s">
        <v>2838</v>
      </c>
      <c r="CB59" s="186" t="s">
        <v>933</v>
      </c>
      <c r="CC59" s="186" t="s">
        <v>933</v>
      </c>
      <c r="CD59" s="186" t="s">
        <v>2838</v>
      </c>
      <c r="CE59" s="186" t="s">
        <v>933</v>
      </c>
      <c r="CF59" s="186" t="s">
        <v>933</v>
      </c>
      <c r="CG59" s="186" t="s">
        <v>2838</v>
      </c>
      <c r="CH59" s="186" t="s">
        <v>933</v>
      </c>
      <c r="CI59" s="186" t="s">
        <v>933</v>
      </c>
      <c r="CJ59" s="186" t="s">
        <v>2838</v>
      </c>
      <c r="CK59" s="186" t="s">
        <v>933</v>
      </c>
      <c r="CL59" s="186" t="s">
        <v>933</v>
      </c>
      <c r="CM59" s="186" t="s">
        <v>2838</v>
      </c>
      <c r="CN59" s="186" t="s">
        <v>933</v>
      </c>
      <c r="CO59" s="186" t="s">
        <v>933</v>
      </c>
      <c r="CP59" s="186" t="s">
        <v>2838</v>
      </c>
      <c r="CQ59" s="186" t="s">
        <v>933</v>
      </c>
      <c r="CR59" s="186" t="s">
        <v>933</v>
      </c>
      <c r="CS59" s="186" t="s">
        <v>2838</v>
      </c>
      <c r="CT59" s="186" t="s">
        <v>933</v>
      </c>
      <c r="CU59" s="186" t="s">
        <v>933</v>
      </c>
      <c r="CV59" s="186" t="s">
        <v>2838</v>
      </c>
      <c r="CW59" s="186" t="s">
        <v>933</v>
      </c>
      <c r="CX59" s="186" t="s">
        <v>933</v>
      </c>
      <c r="CY59" s="186" t="s">
        <v>2838</v>
      </c>
      <c r="CZ59" s="186" t="s">
        <v>933</v>
      </c>
      <c r="DA59" s="186" t="s">
        <v>933</v>
      </c>
      <c r="DB59" s="186" t="s">
        <v>2838</v>
      </c>
      <c r="DC59" s="186" t="s">
        <v>933</v>
      </c>
      <c r="DD59" s="186" t="s">
        <v>933</v>
      </c>
      <c r="DE59" s="186" t="s">
        <v>2838</v>
      </c>
      <c r="DF59" s="186" t="s">
        <v>933</v>
      </c>
      <c r="DG59" s="186" t="s">
        <v>933</v>
      </c>
      <c r="DH59" s="186" t="s">
        <v>2838</v>
      </c>
      <c r="DI59" s="186" t="s">
        <v>933</v>
      </c>
      <c r="DJ59" s="186" t="s">
        <v>933</v>
      </c>
      <c r="DK59" s="186" t="s">
        <v>2838</v>
      </c>
      <c r="DL59" s="186" t="s">
        <v>933</v>
      </c>
      <c r="DM59" s="186" t="s">
        <v>933</v>
      </c>
      <c r="DN59" s="186" t="s">
        <v>2838</v>
      </c>
      <c r="DO59" s="186" t="s">
        <v>933</v>
      </c>
      <c r="DP59" s="186" t="s">
        <v>933</v>
      </c>
      <c r="DQ59" s="186" t="s">
        <v>2838</v>
      </c>
      <c r="DR59" s="186" t="s">
        <v>933</v>
      </c>
      <c r="DS59" s="186" t="s">
        <v>933</v>
      </c>
      <c r="DT59" s="186" t="s">
        <v>2838</v>
      </c>
      <c r="DU59" s="186" t="s">
        <v>933</v>
      </c>
      <c r="DV59" s="186" t="s">
        <v>933</v>
      </c>
      <c r="DW59" s="186" t="s">
        <v>2838</v>
      </c>
      <c r="DX59" s="186" t="s">
        <v>933</v>
      </c>
      <c r="DY59" s="186" t="s">
        <v>933</v>
      </c>
      <c r="DZ59" s="186" t="s">
        <v>2838</v>
      </c>
      <c r="EA59" s="186" t="s">
        <v>933</v>
      </c>
      <c r="EB59" s="186" t="s">
        <v>933</v>
      </c>
      <c r="EC59" s="186" t="s">
        <v>2838</v>
      </c>
      <c r="ED59" s="186" t="s">
        <v>933</v>
      </c>
      <c r="EE59" s="186" t="s">
        <v>933</v>
      </c>
      <c r="EF59" s="186" t="s">
        <v>2838</v>
      </c>
      <c r="EG59" s="186" t="s">
        <v>933</v>
      </c>
      <c r="EH59" s="186" t="s">
        <v>933</v>
      </c>
      <c r="EI59" s="186" t="s">
        <v>2838</v>
      </c>
      <c r="EJ59" s="186" t="s">
        <v>933</v>
      </c>
      <c r="EK59" s="186" t="s">
        <v>933</v>
      </c>
      <c r="EL59" s="186" t="s">
        <v>2838</v>
      </c>
      <c r="EM59" s="186" t="s">
        <v>933</v>
      </c>
      <c r="EN59" s="186" t="s">
        <v>933</v>
      </c>
      <c r="EO59" s="186" t="s">
        <v>2838</v>
      </c>
      <c r="EP59" s="186" t="s">
        <v>933</v>
      </c>
      <c r="EQ59" s="186" t="s">
        <v>933</v>
      </c>
      <c r="ER59" s="186" t="s">
        <v>2838</v>
      </c>
      <c r="ES59" s="186" t="s">
        <v>933</v>
      </c>
      <c r="ET59" s="186" t="s">
        <v>933</v>
      </c>
    </row>
    <row r="60" spans="1:150" x14ac:dyDescent="0.25">
      <c r="A60" s="1"/>
      <c r="B60" s="185" t="s">
        <v>3249</v>
      </c>
      <c r="C60" s="185" t="s">
        <v>93</v>
      </c>
      <c r="D60" s="185" t="s">
        <v>3240</v>
      </c>
      <c r="E60" s="185" t="s">
        <v>3250</v>
      </c>
      <c r="F60" s="185" t="s">
        <v>3251</v>
      </c>
      <c r="G60" s="186" t="s">
        <v>2838</v>
      </c>
      <c r="H60" s="186" t="s">
        <v>933</v>
      </c>
      <c r="I60" s="186" t="s">
        <v>933</v>
      </c>
      <c r="J60" s="186" t="s">
        <v>2838</v>
      </c>
      <c r="K60" s="186" t="s">
        <v>933</v>
      </c>
      <c r="L60" s="186" t="s">
        <v>933</v>
      </c>
      <c r="M60" s="186" t="s">
        <v>2838</v>
      </c>
      <c r="N60" s="186" t="s">
        <v>933</v>
      </c>
      <c r="O60" s="186" t="s">
        <v>933</v>
      </c>
      <c r="P60" s="186" t="s">
        <v>2838</v>
      </c>
      <c r="Q60" s="186" t="s">
        <v>933</v>
      </c>
      <c r="R60" s="186" t="s">
        <v>933</v>
      </c>
      <c r="S60" s="186" t="s">
        <v>2838</v>
      </c>
      <c r="T60" s="186" t="s">
        <v>933</v>
      </c>
      <c r="U60" s="186" t="s">
        <v>933</v>
      </c>
      <c r="V60" s="186" t="s">
        <v>2838</v>
      </c>
      <c r="W60" s="186" t="s">
        <v>933</v>
      </c>
      <c r="X60" s="186" t="s">
        <v>933</v>
      </c>
      <c r="Y60" s="186" t="s">
        <v>2838</v>
      </c>
      <c r="Z60" s="186" t="s">
        <v>933</v>
      </c>
      <c r="AA60" s="186" t="s">
        <v>933</v>
      </c>
      <c r="AB60" s="186" t="s">
        <v>2838</v>
      </c>
      <c r="AC60" s="186" t="s">
        <v>933</v>
      </c>
      <c r="AD60" s="186" t="s">
        <v>933</v>
      </c>
      <c r="AE60" s="186" t="s">
        <v>2838</v>
      </c>
      <c r="AF60" s="186" t="s">
        <v>933</v>
      </c>
      <c r="AG60" s="186" t="s">
        <v>933</v>
      </c>
      <c r="AH60" s="186" t="s">
        <v>2838</v>
      </c>
      <c r="AI60" s="186" t="s">
        <v>933</v>
      </c>
      <c r="AJ60" s="186" t="s">
        <v>933</v>
      </c>
      <c r="AK60" s="186" t="s">
        <v>2838</v>
      </c>
      <c r="AL60" s="186" t="s">
        <v>933</v>
      </c>
      <c r="AM60" s="186" t="s">
        <v>933</v>
      </c>
      <c r="AN60" s="186" t="s">
        <v>2838</v>
      </c>
      <c r="AO60" s="186" t="s">
        <v>933</v>
      </c>
      <c r="AP60" s="186" t="s">
        <v>933</v>
      </c>
      <c r="AQ60" s="186" t="s">
        <v>2838</v>
      </c>
      <c r="AR60" s="186" t="s">
        <v>933</v>
      </c>
      <c r="AS60" s="186" t="s">
        <v>933</v>
      </c>
      <c r="AT60" s="186" t="s">
        <v>2838</v>
      </c>
      <c r="AU60" s="186" t="s">
        <v>933</v>
      </c>
      <c r="AV60" s="186" t="s">
        <v>933</v>
      </c>
      <c r="AW60" s="186" t="s">
        <v>2838</v>
      </c>
      <c r="AX60" s="186" t="s">
        <v>933</v>
      </c>
      <c r="AY60" s="186" t="s">
        <v>933</v>
      </c>
      <c r="AZ60" s="186" t="s">
        <v>2838</v>
      </c>
      <c r="BA60" s="186" t="s">
        <v>933</v>
      </c>
      <c r="BB60" s="186" t="s">
        <v>933</v>
      </c>
      <c r="BC60" s="186" t="s">
        <v>2838</v>
      </c>
      <c r="BD60" s="186" t="s">
        <v>933</v>
      </c>
      <c r="BE60" s="186" t="s">
        <v>933</v>
      </c>
      <c r="BF60" s="186" t="s">
        <v>2838</v>
      </c>
      <c r="BG60" s="186" t="s">
        <v>933</v>
      </c>
      <c r="BH60" s="186" t="s">
        <v>933</v>
      </c>
      <c r="BI60" s="186" t="s">
        <v>2838</v>
      </c>
      <c r="BJ60" s="186" t="s">
        <v>933</v>
      </c>
      <c r="BK60" s="186" t="s">
        <v>933</v>
      </c>
      <c r="BL60" s="186" t="s">
        <v>2838</v>
      </c>
      <c r="BM60" s="186" t="s">
        <v>933</v>
      </c>
      <c r="BN60" s="186" t="s">
        <v>933</v>
      </c>
      <c r="BO60" s="186" t="s">
        <v>2838</v>
      </c>
      <c r="BP60" s="186" t="s">
        <v>933</v>
      </c>
      <c r="BQ60" s="186" t="s">
        <v>933</v>
      </c>
      <c r="BR60" s="186" t="s">
        <v>2838</v>
      </c>
      <c r="BS60" s="186" t="s">
        <v>933</v>
      </c>
      <c r="BT60" s="186" t="s">
        <v>933</v>
      </c>
      <c r="BU60" s="186" t="s">
        <v>2838</v>
      </c>
      <c r="BV60" s="186" t="s">
        <v>933</v>
      </c>
      <c r="BW60" s="186" t="s">
        <v>933</v>
      </c>
      <c r="BX60" s="186" t="s">
        <v>2838</v>
      </c>
      <c r="BY60" s="186" t="s">
        <v>933</v>
      </c>
      <c r="BZ60" s="186" t="s">
        <v>933</v>
      </c>
      <c r="CA60" s="186" t="s">
        <v>2838</v>
      </c>
      <c r="CB60" s="186" t="s">
        <v>933</v>
      </c>
      <c r="CC60" s="186" t="s">
        <v>933</v>
      </c>
      <c r="CD60" s="186" t="s">
        <v>2838</v>
      </c>
      <c r="CE60" s="186" t="s">
        <v>933</v>
      </c>
      <c r="CF60" s="186" t="s">
        <v>933</v>
      </c>
      <c r="CG60" s="186" t="s">
        <v>2838</v>
      </c>
      <c r="CH60" s="186" t="s">
        <v>933</v>
      </c>
      <c r="CI60" s="186" t="s">
        <v>933</v>
      </c>
      <c r="CJ60" s="186" t="s">
        <v>2838</v>
      </c>
      <c r="CK60" s="186" t="s">
        <v>933</v>
      </c>
      <c r="CL60" s="186" t="s">
        <v>933</v>
      </c>
      <c r="CM60" s="186" t="s">
        <v>2838</v>
      </c>
      <c r="CN60" s="186" t="s">
        <v>933</v>
      </c>
      <c r="CO60" s="186" t="s">
        <v>933</v>
      </c>
      <c r="CP60" s="186" t="s">
        <v>2838</v>
      </c>
      <c r="CQ60" s="186" t="s">
        <v>933</v>
      </c>
      <c r="CR60" s="186" t="s">
        <v>933</v>
      </c>
      <c r="CS60" s="186" t="s">
        <v>2838</v>
      </c>
      <c r="CT60" s="186" t="s">
        <v>933</v>
      </c>
      <c r="CU60" s="186" t="s">
        <v>933</v>
      </c>
      <c r="CV60" s="186" t="s">
        <v>2838</v>
      </c>
      <c r="CW60" s="186" t="s">
        <v>933</v>
      </c>
      <c r="CX60" s="186" t="s">
        <v>933</v>
      </c>
      <c r="CY60" s="186" t="s">
        <v>2838</v>
      </c>
      <c r="CZ60" s="186" t="s">
        <v>933</v>
      </c>
      <c r="DA60" s="186" t="s">
        <v>933</v>
      </c>
      <c r="DB60" s="186" t="s">
        <v>2838</v>
      </c>
      <c r="DC60" s="186" t="s">
        <v>933</v>
      </c>
      <c r="DD60" s="186" t="s">
        <v>933</v>
      </c>
      <c r="DE60" s="186" t="s">
        <v>2838</v>
      </c>
      <c r="DF60" s="186" t="s">
        <v>933</v>
      </c>
      <c r="DG60" s="186" t="s">
        <v>933</v>
      </c>
      <c r="DH60" s="186" t="s">
        <v>2838</v>
      </c>
      <c r="DI60" s="186" t="s">
        <v>933</v>
      </c>
      <c r="DJ60" s="186" t="s">
        <v>933</v>
      </c>
      <c r="DK60" s="186" t="s">
        <v>2838</v>
      </c>
      <c r="DL60" s="186" t="s">
        <v>933</v>
      </c>
      <c r="DM60" s="186" t="s">
        <v>933</v>
      </c>
      <c r="DN60" s="186" t="s">
        <v>2838</v>
      </c>
      <c r="DO60" s="186" t="s">
        <v>933</v>
      </c>
      <c r="DP60" s="186" t="s">
        <v>933</v>
      </c>
      <c r="DQ60" s="186" t="s">
        <v>2838</v>
      </c>
      <c r="DR60" s="186" t="s">
        <v>933</v>
      </c>
      <c r="DS60" s="186" t="s">
        <v>933</v>
      </c>
      <c r="DT60" s="186" t="s">
        <v>2838</v>
      </c>
      <c r="DU60" s="186" t="s">
        <v>933</v>
      </c>
      <c r="DV60" s="186" t="s">
        <v>933</v>
      </c>
      <c r="DW60" s="186" t="s">
        <v>2838</v>
      </c>
      <c r="DX60" s="186" t="s">
        <v>933</v>
      </c>
      <c r="DY60" s="186" t="s">
        <v>933</v>
      </c>
      <c r="DZ60" s="186" t="s">
        <v>2838</v>
      </c>
      <c r="EA60" s="186" t="s">
        <v>933</v>
      </c>
      <c r="EB60" s="186" t="s">
        <v>933</v>
      </c>
      <c r="EC60" s="186" t="s">
        <v>2838</v>
      </c>
      <c r="ED60" s="186" t="s">
        <v>933</v>
      </c>
      <c r="EE60" s="186" t="s">
        <v>933</v>
      </c>
      <c r="EF60" s="186" t="s">
        <v>2838</v>
      </c>
      <c r="EG60" s="186" t="s">
        <v>933</v>
      </c>
      <c r="EH60" s="186" t="s">
        <v>933</v>
      </c>
      <c r="EI60" s="186" t="s">
        <v>2838</v>
      </c>
      <c r="EJ60" s="186" t="s">
        <v>933</v>
      </c>
      <c r="EK60" s="186" t="s">
        <v>933</v>
      </c>
      <c r="EL60" s="186" t="s">
        <v>2838</v>
      </c>
      <c r="EM60" s="186" t="s">
        <v>933</v>
      </c>
      <c r="EN60" s="186" t="s">
        <v>933</v>
      </c>
      <c r="EO60" s="186" t="s">
        <v>2838</v>
      </c>
      <c r="EP60" s="186" t="s">
        <v>933</v>
      </c>
      <c r="EQ60" s="186" t="s">
        <v>933</v>
      </c>
      <c r="ER60" s="186" t="s">
        <v>2838</v>
      </c>
      <c r="ES60" s="186" t="s">
        <v>933</v>
      </c>
      <c r="ET60" s="186" t="s">
        <v>933</v>
      </c>
    </row>
    <row r="61" spans="1:150" x14ac:dyDescent="0.25">
      <c r="A61" s="1"/>
      <c r="B61" s="185" t="s">
        <v>3252</v>
      </c>
      <c r="C61" s="185" t="s">
        <v>93</v>
      </c>
      <c r="D61" s="185" t="s">
        <v>3240</v>
      </c>
      <c r="E61" s="185" t="s">
        <v>3253</v>
      </c>
      <c r="F61" s="185" t="s">
        <v>3254</v>
      </c>
      <c r="G61" s="186" t="s">
        <v>2838</v>
      </c>
      <c r="H61" s="186" t="s">
        <v>2730</v>
      </c>
      <c r="I61" s="186" t="s">
        <v>2730</v>
      </c>
      <c r="J61" s="186" t="s">
        <v>2838</v>
      </c>
      <c r="K61" s="186" t="s">
        <v>2730</v>
      </c>
      <c r="L61" s="186" t="s">
        <v>2730</v>
      </c>
      <c r="M61" s="186" t="s">
        <v>2838</v>
      </c>
      <c r="N61" s="186" t="s">
        <v>2730</v>
      </c>
      <c r="O61" s="186" t="s">
        <v>2730</v>
      </c>
      <c r="P61" s="186" t="s">
        <v>2838</v>
      </c>
      <c r="Q61" s="186" t="s">
        <v>2730</v>
      </c>
      <c r="R61" s="186" t="s">
        <v>2730</v>
      </c>
      <c r="S61" s="186" t="s">
        <v>2838</v>
      </c>
      <c r="T61" s="186" t="s">
        <v>2730</v>
      </c>
      <c r="U61" s="186" t="s">
        <v>2730</v>
      </c>
      <c r="V61" s="186" t="s">
        <v>2838</v>
      </c>
      <c r="W61" s="186" t="s">
        <v>2730</v>
      </c>
      <c r="X61" s="186" t="s">
        <v>2730</v>
      </c>
      <c r="Y61" s="186" t="s">
        <v>2838</v>
      </c>
      <c r="Z61" s="186" t="s">
        <v>2730</v>
      </c>
      <c r="AA61" s="186" t="s">
        <v>2730</v>
      </c>
      <c r="AB61" s="186" t="s">
        <v>2838</v>
      </c>
      <c r="AC61" s="186" t="s">
        <v>2730</v>
      </c>
      <c r="AD61" s="186" t="s">
        <v>2730</v>
      </c>
      <c r="AE61" s="186" t="s">
        <v>2838</v>
      </c>
      <c r="AF61" s="186" t="s">
        <v>2730</v>
      </c>
      <c r="AG61" s="186" t="s">
        <v>2730</v>
      </c>
      <c r="AH61" s="186" t="s">
        <v>2838</v>
      </c>
      <c r="AI61" s="186" t="s">
        <v>2730</v>
      </c>
      <c r="AJ61" s="186" t="s">
        <v>2730</v>
      </c>
      <c r="AK61" s="186" t="s">
        <v>2838</v>
      </c>
      <c r="AL61" s="186" t="s">
        <v>2730</v>
      </c>
      <c r="AM61" s="186" t="s">
        <v>2730</v>
      </c>
      <c r="AN61" s="186" t="s">
        <v>2838</v>
      </c>
      <c r="AO61" s="186" t="s">
        <v>2730</v>
      </c>
      <c r="AP61" s="186" t="s">
        <v>2730</v>
      </c>
      <c r="AQ61" s="186" t="s">
        <v>2838</v>
      </c>
      <c r="AR61" s="186" t="s">
        <v>2730</v>
      </c>
      <c r="AS61" s="186" t="s">
        <v>2730</v>
      </c>
      <c r="AT61" s="186" t="s">
        <v>2838</v>
      </c>
      <c r="AU61" s="186" t="s">
        <v>2730</v>
      </c>
      <c r="AV61" s="186" t="s">
        <v>2730</v>
      </c>
      <c r="AW61" s="186" t="s">
        <v>2838</v>
      </c>
      <c r="AX61" s="186" t="s">
        <v>2730</v>
      </c>
      <c r="AY61" s="186" t="s">
        <v>2730</v>
      </c>
      <c r="AZ61" s="186" t="s">
        <v>2838</v>
      </c>
      <c r="BA61" s="186" t="s">
        <v>2730</v>
      </c>
      <c r="BB61" s="186" t="s">
        <v>2730</v>
      </c>
      <c r="BC61" s="186" t="s">
        <v>2838</v>
      </c>
      <c r="BD61" s="186" t="s">
        <v>2730</v>
      </c>
      <c r="BE61" s="186" t="s">
        <v>2730</v>
      </c>
      <c r="BF61" s="186" t="s">
        <v>2838</v>
      </c>
      <c r="BG61" s="186" t="s">
        <v>2730</v>
      </c>
      <c r="BH61" s="186" t="s">
        <v>2730</v>
      </c>
      <c r="BI61" s="186" t="s">
        <v>2838</v>
      </c>
      <c r="BJ61" s="186" t="s">
        <v>2730</v>
      </c>
      <c r="BK61" s="186" t="s">
        <v>2730</v>
      </c>
      <c r="BL61" s="186" t="s">
        <v>2838</v>
      </c>
      <c r="BM61" s="186" t="s">
        <v>2730</v>
      </c>
      <c r="BN61" s="186" t="s">
        <v>2730</v>
      </c>
      <c r="BO61" s="186" t="s">
        <v>2838</v>
      </c>
      <c r="BP61" s="186" t="s">
        <v>2730</v>
      </c>
      <c r="BQ61" s="186" t="s">
        <v>2730</v>
      </c>
      <c r="BR61" s="186" t="s">
        <v>2838</v>
      </c>
      <c r="BS61" s="186" t="s">
        <v>2730</v>
      </c>
      <c r="BT61" s="186" t="s">
        <v>2730</v>
      </c>
      <c r="BU61" s="186" t="s">
        <v>2838</v>
      </c>
      <c r="BV61" s="186" t="s">
        <v>2730</v>
      </c>
      <c r="BW61" s="186" t="s">
        <v>2730</v>
      </c>
      <c r="BX61" s="186" t="s">
        <v>2838</v>
      </c>
      <c r="BY61" s="186" t="s">
        <v>2730</v>
      </c>
      <c r="BZ61" s="186" t="s">
        <v>2730</v>
      </c>
      <c r="CA61" s="186" t="s">
        <v>2838</v>
      </c>
      <c r="CB61" s="186" t="s">
        <v>2730</v>
      </c>
      <c r="CC61" s="186" t="s">
        <v>2730</v>
      </c>
      <c r="CD61" s="186" t="s">
        <v>2838</v>
      </c>
      <c r="CE61" s="186" t="s">
        <v>2730</v>
      </c>
      <c r="CF61" s="186" t="s">
        <v>2730</v>
      </c>
      <c r="CG61" s="186" t="s">
        <v>2838</v>
      </c>
      <c r="CH61" s="186" t="s">
        <v>2730</v>
      </c>
      <c r="CI61" s="186" t="s">
        <v>2730</v>
      </c>
      <c r="CJ61" s="186" t="s">
        <v>2838</v>
      </c>
      <c r="CK61" s="186" t="s">
        <v>2730</v>
      </c>
      <c r="CL61" s="186" t="s">
        <v>2730</v>
      </c>
      <c r="CM61" s="186" t="s">
        <v>2838</v>
      </c>
      <c r="CN61" s="186" t="s">
        <v>2730</v>
      </c>
      <c r="CO61" s="186" t="s">
        <v>2730</v>
      </c>
      <c r="CP61" s="186" t="s">
        <v>2838</v>
      </c>
      <c r="CQ61" s="186" t="s">
        <v>2730</v>
      </c>
      <c r="CR61" s="186" t="s">
        <v>2730</v>
      </c>
      <c r="CS61" s="186" t="s">
        <v>2838</v>
      </c>
      <c r="CT61" s="186" t="s">
        <v>2730</v>
      </c>
      <c r="CU61" s="186" t="s">
        <v>2730</v>
      </c>
      <c r="CV61" s="186" t="s">
        <v>2838</v>
      </c>
      <c r="CW61" s="186" t="s">
        <v>2730</v>
      </c>
      <c r="CX61" s="186" t="s">
        <v>2730</v>
      </c>
      <c r="CY61" s="186" t="s">
        <v>2838</v>
      </c>
      <c r="CZ61" s="186" t="s">
        <v>2730</v>
      </c>
      <c r="DA61" s="186" t="s">
        <v>2730</v>
      </c>
      <c r="DB61" s="186" t="s">
        <v>2838</v>
      </c>
      <c r="DC61" s="186" t="s">
        <v>2730</v>
      </c>
      <c r="DD61" s="186" t="s">
        <v>2730</v>
      </c>
      <c r="DE61" s="186" t="s">
        <v>2838</v>
      </c>
      <c r="DF61" s="186" t="s">
        <v>2730</v>
      </c>
      <c r="DG61" s="186" t="s">
        <v>2730</v>
      </c>
      <c r="DH61" s="186" t="s">
        <v>2838</v>
      </c>
      <c r="DI61" s="186" t="s">
        <v>2730</v>
      </c>
      <c r="DJ61" s="186" t="s">
        <v>2730</v>
      </c>
      <c r="DK61" s="186" t="s">
        <v>2838</v>
      </c>
      <c r="DL61" s="186" t="s">
        <v>2730</v>
      </c>
      <c r="DM61" s="186" t="s">
        <v>2730</v>
      </c>
      <c r="DN61" s="186" t="s">
        <v>2838</v>
      </c>
      <c r="DO61" s="186" t="s">
        <v>2730</v>
      </c>
      <c r="DP61" s="186" t="s">
        <v>2730</v>
      </c>
      <c r="DQ61" s="186" t="s">
        <v>2838</v>
      </c>
      <c r="DR61" s="186" t="s">
        <v>2730</v>
      </c>
      <c r="DS61" s="186" t="s">
        <v>2730</v>
      </c>
      <c r="DT61" s="186" t="s">
        <v>2838</v>
      </c>
      <c r="DU61" s="186" t="s">
        <v>2730</v>
      </c>
      <c r="DV61" s="186" t="s">
        <v>2730</v>
      </c>
      <c r="DW61" s="186" t="s">
        <v>2838</v>
      </c>
      <c r="DX61" s="186" t="s">
        <v>2730</v>
      </c>
      <c r="DY61" s="186" t="s">
        <v>2730</v>
      </c>
      <c r="DZ61" s="186" t="s">
        <v>2838</v>
      </c>
      <c r="EA61" s="186" t="s">
        <v>2730</v>
      </c>
      <c r="EB61" s="186" t="s">
        <v>2730</v>
      </c>
      <c r="EC61" s="186" t="s">
        <v>2838</v>
      </c>
      <c r="ED61" s="186" t="s">
        <v>2730</v>
      </c>
      <c r="EE61" s="186" t="s">
        <v>2730</v>
      </c>
      <c r="EF61" s="186" t="s">
        <v>2838</v>
      </c>
      <c r="EG61" s="186" t="s">
        <v>2730</v>
      </c>
      <c r="EH61" s="186" t="s">
        <v>2730</v>
      </c>
      <c r="EI61" s="186" t="s">
        <v>2838</v>
      </c>
      <c r="EJ61" s="186" t="s">
        <v>2730</v>
      </c>
      <c r="EK61" s="186" t="s">
        <v>2730</v>
      </c>
      <c r="EL61" s="186" t="s">
        <v>2838</v>
      </c>
      <c r="EM61" s="186" t="s">
        <v>2730</v>
      </c>
      <c r="EN61" s="186" t="s">
        <v>2730</v>
      </c>
      <c r="EO61" s="186" t="s">
        <v>2838</v>
      </c>
      <c r="EP61" s="186" t="s">
        <v>2730</v>
      </c>
      <c r="EQ61" s="186" t="s">
        <v>2730</v>
      </c>
      <c r="ER61" s="186" t="s">
        <v>2838</v>
      </c>
      <c r="ES61" s="186" t="s">
        <v>2730</v>
      </c>
      <c r="ET61" s="186" t="s">
        <v>2730</v>
      </c>
    </row>
    <row r="62" spans="1:150" x14ac:dyDescent="0.25">
      <c r="A62" s="1"/>
      <c r="B62" s="184" t="s">
        <v>3255</v>
      </c>
      <c r="C62" s="184" t="s">
        <v>105</v>
      </c>
      <c r="D62" s="184" t="s">
        <v>973</v>
      </c>
      <c r="E62" s="184" t="s">
        <v>3256</v>
      </c>
      <c r="F62" s="184" t="s">
        <v>3257</v>
      </c>
      <c r="G62" s="184" t="s">
        <v>2838</v>
      </c>
      <c r="H62" s="184" t="s">
        <v>2730</v>
      </c>
      <c r="I62" s="184" t="s">
        <v>2730</v>
      </c>
      <c r="J62" s="184" t="s">
        <v>2838</v>
      </c>
      <c r="K62" s="184" t="s">
        <v>2730</v>
      </c>
      <c r="L62" s="184" t="s">
        <v>2730</v>
      </c>
      <c r="M62" s="184" t="s">
        <v>2838</v>
      </c>
      <c r="N62" s="184" t="s">
        <v>2730</v>
      </c>
      <c r="O62" s="184" t="s">
        <v>2730</v>
      </c>
      <c r="P62" s="184" t="s">
        <v>2838</v>
      </c>
      <c r="Q62" s="184" t="s">
        <v>2730</v>
      </c>
      <c r="R62" s="184" t="s">
        <v>2730</v>
      </c>
      <c r="S62" s="184" t="s">
        <v>2838</v>
      </c>
      <c r="T62" s="184" t="s">
        <v>2868</v>
      </c>
      <c r="U62" s="184" t="s">
        <v>2730</v>
      </c>
      <c r="V62" s="184" t="s">
        <v>2838</v>
      </c>
      <c r="W62" s="184" t="s">
        <v>2868</v>
      </c>
      <c r="X62" s="184" t="s">
        <v>2730</v>
      </c>
      <c r="Y62" s="184" t="s">
        <v>2838</v>
      </c>
      <c r="Z62" s="184" t="s">
        <v>2730</v>
      </c>
      <c r="AA62" s="184" t="s">
        <v>2730</v>
      </c>
      <c r="AB62" s="184" t="s">
        <v>2838</v>
      </c>
      <c r="AC62" s="184" t="s">
        <v>2730</v>
      </c>
      <c r="AD62" s="184" t="s">
        <v>2730</v>
      </c>
      <c r="AE62" s="184" t="s">
        <v>2838</v>
      </c>
      <c r="AF62" s="184" t="s">
        <v>2730</v>
      </c>
      <c r="AG62" s="184" t="s">
        <v>2730</v>
      </c>
      <c r="AH62" s="184" t="s">
        <v>2838</v>
      </c>
      <c r="AI62" s="184" t="s">
        <v>2730</v>
      </c>
      <c r="AJ62" s="184" t="s">
        <v>2730</v>
      </c>
      <c r="AK62" s="184" t="s">
        <v>2838</v>
      </c>
      <c r="AL62" s="184" t="s">
        <v>2730</v>
      </c>
      <c r="AM62" s="184" t="s">
        <v>2730</v>
      </c>
      <c r="AN62" s="184" t="s">
        <v>2838</v>
      </c>
      <c r="AO62" s="184" t="s">
        <v>2730</v>
      </c>
      <c r="AP62" s="184" t="s">
        <v>2730</v>
      </c>
      <c r="AQ62" s="184" t="s">
        <v>2838</v>
      </c>
      <c r="AR62" s="184" t="s">
        <v>2730</v>
      </c>
      <c r="AS62" s="184" t="s">
        <v>2730</v>
      </c>
      <c r="AT62" s="184" t="s">
        <v>2838</v>
      </c>
      <c r="AU62" s="184" t="s">
        <v>2730</v>
      </c>
      <c r="AV62" s="184" t="s">
        <v>2730</v>
      </c>
      <c r="AW62" s="184" t="s">
        <v>2838</v>
      </c>
      <c r="AX62" s="184" t="s">
        <v>2730</v>
      </c>
      <c r="AY62" s="184" t="s">
        <v>2730</v>
      </c>
      <c r="AZ62" s="184" t="s">
        <v>2838</v>
      </c>
      <c r="BA62" s="184" t="s">
        <v>2730</v>
      </c>
      <c r="BB62" s="184" t="s">
        <v>2730</v>
      </c>
      <c r="BC62" s="184" t="s">
        <v>2838</v>
      </c>
      <c r="BD62" s="184" t="s">
        <v>2730</v>
      </c>
      <c r="BE62" s="184" t="s">
        <v>2730</v>
      </c>
      <c r="BF62" s="184" t="s">
        <v>2838</v>
      </c>
      <c r="BG62" s="184" t="s">
        <v>2730</v>
      </c>
      <c r="BH62" s="184" t="s">
        <v>2730</v>
      </c>
      <c r="BI62" s="184" t="s">
        <v>2838</v>
      </c>
      <c r="BJ62" s="184" t="s">
        <v>2730</v>
      </c>
      <c r="BK62" s="184" t="s">
        <v>2730</v>
      </c>
      <c r="BL62" s="184" t="s">
        <v>2838</v>
      </c>
      <c r="BM62" s="184" t="s">
        <v>2730</v>
      </c>
      <c r="BN62" s="184" t="s">
        <v>2730</v>
      </c>
      <c r="BO62" s="184" t="s">
        <v>2838</v>
      </c>
      <c r="BP62" s="184" t="s">
        <v>2730</v>
      </c>
      <c r="BQ62" s="184" t="s">
        <v>2730</v>
      </c>
      <c r="BR62" s="184" t="s">
        <v>2838</v>
      </c>
      <c r="BS62" s="184" t="s">
        <v>2730</v>
      </c>
      <c r="BT62" s="184" t="s">
        <v>2730</v>
      </c>
      <c r="BU62" s="184" t="s">
        <v>2838</v>
      </c>
      <c r="BV62" s="184" t="s">
        <v>2730</v>
      </c>
      <c r="BW62" s="184" t="s">
        <v>2730</v>
      </c>
      <c r="BX62" s="184" t="s">
        <v>2838</v>
      </c>
      <c r="BY62" s="184" t="s">
        <v>2730</v>
      </c>
      <c r="BZ62" s="184" t="s">
        <v>2730</v>
      </c>
      <c r="CA62" s="184" t="s">
        <v>2838</v>
      </c>
      <c r="CB62" s="184" t="s">
        <v>2730</v>
      </c>
      <c r="CC62" s="184" t="s">
        <v>2730</v>
      </c>
      <c r="CD62" s="184" t="s">
        <v>2838</v>
      </c>
      <c r="CE62" s="184" t="s">
        <v>2730</v>
      </c>
      <c r="CF62" s="184" t="s">
        <v>2730</v>
      </c>
      <c r="CG62" s="184" t="s">
        <v>2838</v>
      </c>
      <c r="CH62" s="184" t="s">
        <v>2730</v>
      </c>
      <c r="CI62" s="184" t="s">
        <v>2730</v>
      </c>
      <c r="CJ62" s="184" t="s">
        <v>2838</v>
      </c>
      <c r="CK62" s="184" t="s">
        <v>2868</v>
      </c>
      <c r="CL62" s="184" t="s">
        <v>2730</v>
      </c>
      <c r="CM62" s="184" t="s">
        <v>2838</v>
      </c>
      <c r="CN62" s="184" t="s">
        <v>2868</v>
      </c>
      <c r="CO62" s="184" t="s">
        <v>2730</v>
      </c>
      <c r="CP62" s="184" t="s">
        <v>2838</v>
      </c>
      <c r="CQ62" s="184" t="s">
        <v>2868</v>
      </c>
      <c r="CR62" s="184" t="s">
        <v>2730</v>
      </c>
      <c r="CS62" s="184" t="s">
        <v>2838</v>
      </c>
      <c r="CT62" s="184" t="s">
        <v>2868</v>
      </c>
      <c r="CU62" s="184" t="s">
        <v>2730</v>
      </c>
      <c r="CV62" s="184" t="s">
        <v>2838</v>
      </c>
      <c r="CW62" s="184" t="s">
        <v>2868</v>
      </c>
      <c r="CX62" s="184" t="s">
        <v>2730</v>
      </c>
      <c r="CY62" s="184" t="s">
        <v>2838</v>
      </c>
      <c r="CZ62" s="184" t="s">
        <v>2868</v>
      </c>
      <c r="DA62" s="184" t="s">
        <v>2730</v>
      </c>
      <c r="DB62" s="184" t="s">
        <v>2838</v>
      </c>
      <c r="DC62" s="184" t="s">
        <v>2868</v>
      </c>
      <c r="DD62" s="184" t="s">
        <v>2730</v>
      </c>
      <c r="DE62" s="184" t="s">
        <v>2838</v>
      </c>
      <c r="DF62" s="184" t="s">
        <v>2868</v>
      </c>
      <c r="DG62" s="184" t="s">
        <v>2730</v>
      </c>
      <c r="DH62" s="184" t="s">
        <v>2838</v>
      </c>
      <c r="DI62" s="184" t="s">
        <v>2868</v>
      </c>
      <c r="DJ62" s="184" t="s">
        <v>2730</v>
      </c>
      <c r="DK62" s="184" t="s">
        <v>2838</v>
      </c>
      <c r="DL62" s="184" t="s">
        <v>2868</v>
      </c>
      <c r="DM62" s="184" t="s">
        <v>2730</v>
      </c>
      <c r="DN62" s="184" t="s">
        <v>2838</v>
      </c>
      <c r="DO62" s="184" t="s">
        <v>2868</v>
      </c>
      <c r="DP62" s="184" t="s">
        <v>2730</v>
      </c>
      <c r="DQ62" s="184" t="s">
        <v>2838</v>
      </c>
      <c r="DR62" s="184" t="s">
        <v>2868</v>
      </c>
      <c r="DS62" s="184" t="s">
        <v>2730</v>
      </c>
      <c r="DT62" s="184" t="s">
        <v>2838</v>
      </c>
      <c r="DU62" s="184" t="s">
        <v>2868</v>
      </c>
      <c r="DV62" s="184" t="s">
        <v>2730</v>
      </c>
      <c r="DW62" s="184" t="s">
        <v>2838</v>
      </c>
      <c r="DX62" s="184" t="s">
        <v>2868</v>
      </c>
      <c r="DY62" s="184" t="s">
        <v>2730</v>
      </c>
      <c r="DZ62" s="184" t="s">
        <v>2838</v>
      </c>
      <c r="EA62" s="184" t="s">
        <v>2730</v>
      </c>
      <c r="EB62" s="184" t="s">
        <v>2730</v>
      </c>
      <c r="EC62" s="184" t="s">
        <v>2838</v>
      </c>
      <c r="ED62" s="184" t="s">
        <v>2730</v>
      </c>
      <c r="EE62" s="184" t="s">
        <v>2730</v>
      </c>
      <c r="EF62" s="184" t="s">
        <v>2838</v>
      </c>
      <c r="EG62" s="184" t="s">
        <v>2730</v>
      </c>
      <c r="EH62" s="184" t="s">
        <v>2730</v>
      </c>
      <c r="EI62" s="184" t="s">
        <v>2838</v>
      </c>
      <c r="EJ62" s="184" t="s">
        <v>2730</v>
      </c>
      <c r="EK62" s="184" t="s">
        <v>2730</v>
      </c>
      <c r="EL62" s="184" t="s">
        <v>2838</v>
      </c>
      <c r="EM62" s="184" t="s">
        <v>2730</v>
      </c>
      <c r="EN62" s="184" t="s">
        <v>2730</v>
      </c>
      <c r="EO62" s="184" t="s">
        <v>2838</v>
      </c>
      <c r="EP62" s="184" t="s">
        <v>2730</v>
      </c>
      <c r="EQ62" s="184" t="s">
        <v>2730</v>
      </c>
      <c r="ER62" s="184" t="s">
        <v>2838</v>
      </c>
      <c r="ES62" s="184" t="s">
        <v>2730</v>
      </c>
      <c r="ET62" s="184" t="s">
        <v>2730</v>
      </c>
    </row>
    <row r="63" spans="1:150" x14ac:dyDescent="0.25">
      <c r="A63" s="1"/>
      <c r="B63" s="185" t="s">
        <v>3258</v>
      </c>
      <c r="C63" s="185" t="s">
        <v>105</v>
      </c>
      <c r="D63" s="185" t="s">
        <v>973</v>
      </c>
      <c r="E63" s="185" t="s">
        <v>3259</v>
      </c>
      <c r="F63" s="185" t="s">
        <v>3260</v>
      </c>
      <c r="G63" s="186" t="s">
        <v>2838</v>
      </c>
      <c r="H63" s="186" t="s">
        <v>2730</v>
      </c>
      <c r="I63" s="186" t="s">
        <v>2730</v>
      </c>
      <c r="J63" s="186" t="s">
        <v>2838</v>
      </c>
      <c r="K63" s="186" t="s">
        <v>2730</v>
      </c>
      <c r="L63" s="186" t="s">
        <v>2730</v>
      </c>
      <c r="M63" s="186" t="s">
        <v>2838</v>
      </c>
      <c r="N63" s="186" t="s">
        <v>2730</v>
      </c>
      <c r="O63" s="186" t="s">
        <v>2730</v>
      </c>
      <c r="P63" s="186" t="s">
        <v>2838</v>
      </c>
      <c r="Q63" s="186" t="s">
        <v>2730</v>
      </c>
      <c r="R63" s="186" t="s">
        <v>2730</v>
      </c>
      <c r="S63" s="186" t="s">
        <v>2838</v>
      </c>
      <c r="T63" s="186" t="s">
        <v>2730</v>
      </c>
      <c r="U63" s="186" t="s">
        <v>2730</v>
      </c>
      <c r="V63" s="186" t="s">
        <v>2838</v>
      </c>
      <c r="W63" s="186" t="s">
        <v>2730</v>
      </c>
      <c r="X63" s="186" t="s">
        <v>2730</v>
      </c>
      <c r="Y63" s="186" t="s">
        <v>2838</v>
      </c>
      <c r="Z63" s="186" t="s">
        <v>2730</v>
      </c>
      <c r="AA63" s="186" t="s">
        <v>2730</v>
      </c>
      <c r="AB63" s="186" t="s">
        <v>2838</v>
      </c>
      <c r="AC63" s="186" t="s">
        <v>2730</v>
      </c>
      <c r="AD63" s="186" t="s">
        <v>2730</v>
      </c>
      <c r="AE63" s="186" t="s">
        <v>2838</v>
      </c>
      <c r="AF63" s="186" t="s">
        <v>2730</v>
      </c>
      <c r="AG63" s="186" t="s">
        <v>2730</v>
      </c>
      <c r="AH63" s="186" t="s">
        <v>2838</v>
      </c>
      <c r="AI63" s="186" t="s">
        <v>2730</v>
      </c>
      <c r="AJ63" s="186" t="s">
        <v>2730</v>
      </c>
      <c r="AK63" s="186" t="s">
        <v>2838</v>
      </c>
      <c r="AL63" s="186" t="s">
        <v>2730</v>
      </c>
      <c r="AM63" s="186" t="s">
        <v>2730</v>
      </c>
      <c r="AN63" s="186" t="s">
        <v>2838</v>
      </c>
      <c r="AO63" s="186" t="s">
        <v>2730</v>
      </c>
      <c r="AP63" s="186" t="s">
        <v>2730</v>
      </c>
      <c r="AQ63" s="186" t="s">
        <v>2838</v>
      </c>
      <c r="AR63" s="186" t="s">
        <v>2730</v>
      </c>
      <c r="AS63" s="186" t="s">
        <v>2730</v>
      </c>
      <c r="AT63" s="186" t="s">
        <v>2838</v>
      </c>
      <c r="AU63" s="186" t="s">
        <v>2730</v>
      </c>
      <c r="AV63" s="186" t="s">
        <v>2730</v>
      </c>
      <c r="AW63" s="186" t="s">
        <v>2838</v>
      </c>
      <c r="AX63" s="186" t="s">
        <v>2730</v>
      </c>
      <c r="AY63" s="186" t="s">
        <v>2730</v>
      </c>
      <c r="AZ63" s="186" t="s">
        <v>2838</v>
      </c>
      <c r="BA63" s="186" t="s">
        <v>2730</v>
      </c>
      <c r="BB63" s="186" t="s">
        <v>2730</v>
      </c>
      <c r="BC63" s="186" t="s">
        <v>2838</v>
      </c>
      <c r="BD63" s="186" t="s">
        <v>2730</v>
      </c>
      <c r="BE63" s="186" t="s">
        <v>2730</v>
      </c>
      <c r="BF63" s="186" t="s">
        <v>2838</v>
      </c>
      <c r="BG63" s="186" t="s">
        <v>2730</v>
      </c>
      <c r="BH63" s="186" t="s">
        <v>2730</v>
      </c>
      <c r="BI63" s="186" t="s">
        <v>2838</v>
      </c>
      <c r="BJ63" s="186" t="s">
        <v>2730</v>
      </c>
      <c r="BK63" s="186" t="s">
        <v>2730</v>
      </c>
      <c r="BL63" s="186" t="s">
        <v>2838</v>
      </c>
      <c r="BM63" s="186" t="s">
        <v>2730</v>
      </c>
      <c r="BN63" s="186" t="s">
        <v>2730</v>
      </c>
      <c r="BO63" s="186" t="s">
        <v>2838</v>
      </c>
      <c r="BP63" s="186" t="s">
        <v>2730</v>
      </c>
      <c r="BQ63" s="186" t="s">
        <v>2730</v>
      </c>
      <c r="BR63" s="186" t="s">
        <v>2838</v>
      </c>
      <c r="BS63" s="186" t="s">
        <v>2730</v>
      </c>
      <c r="BT63" s="186" t="s">
        <v>2730</v>
      </c>
      <c r="BU63" s="186" t="s">
        <v>2838</v>
      </c>
      <c r="BV63" s="186" t="s">
        <v>2730</v>
      </c>
      <c r="BW63" s="186" t="s">
        <v>2730</v>
      </c>
      <c r="BX63" s="186" t="s">
        <v>2838</v>
      </c>
      <c r="BY63" s="186" t="s">
        <v>2730</v>
      </c>
      <c r="BZ63" s="186" t="s">
        <v>2730</v>
      </c>
      <c r="CA63" s="186" t="s">
        <v>2838</v>
      </c>
      <c r="CB63" s="186" t="s">
        <v>2730</v>
      </c>
      <c r="CC63" s="186" t="s">
        <v>2730</v>
      </c>
      <c r="CD63" s="186" t="s">
        <v>2838</v>
      </c>
      <c r="CE63" s="186" t="s">
        <v>2730</v>
      </c>
      <c r="CF63" s="186" t="s">
        <v>2730</v>
      </c>
      <c r="CG63" s="186" t="s">
        <v>2838</v>
      </c>
      <c r="CH63" s="186" t="s">
        <v>2730</v>
      </c>
      <c r="CI63" s="186" t="s">
        <v>2730</v>
      </c>
      <c r="CJ63" s="186" t="s">
        <v>2838</v>
      </c>
      <c r="CK63" s="186" t="s">
        <v>2730</v>
      </c>
      <c r="CL63" s="186" t="s">
        <v>2730</v>
      </c>
      <c r="CM63" s="186" t="s">
        <v>2838</v>
      </c>
      <c r="CN63" s="186" t="s">
        <v>2730</v>
      </c>
      <c r="CO63" s="186" t="s">
        <v>2730</v>
      </c>
      <c r="CP63" s="186" t="s">
        <v>2838</v>
      </c>
      <c r="CQ63" s="186" t="s">
        <v>2730</v>
      </c>
      <c r="CR63" s="186" t="s">
        <v>2730</v>
      </c>
      <c r="CS63" s="186" t="s">
        <v>2838</v>
      </c>
      <c r="CT63" s="186" t="s">
        <v>2730</v>
      </c>
      <c r="CU63" s="186" t="s">
        <v>2730</v>
      </c>
      <c r="CV63" s="186" t="s">
        <v>2838</v>
      </c>
      <c r="CW63" s="186" t="s">
        <v>2730</v>
      </c>
      <c r="CX63" s="186" t="s">
        <v>2730</v>
      </c>
      <c r="CY63" s="186" t="s">
        <v>2838</v>
      </c>
      <c r="CZ63" s="186" t="s">
        <v>2730</v>
      </c>
      <c r="DA63" s="186" t="s">
        <v>2730</v>
      </c>
      <c r="DB63" s="186" t="s">
        <v>2838</v>
      </c>
      <c r="DC63" s="186" t="s">
        <v>2730</v>
      </c>
      <c r="DD63" s="186" t="s">
        <v>2730</v>
      </c>
      <c r="DE63" s="186" t="s">
        <v>2838</v>
      </c>
      <c r="DF63" s="186" t="s">
        <v>2730</v>
      </c>
      <c r="DG63" s="186" t="s">
        <v>2730</v>
      </c>
      <c r="DH63" s="186" t="s">
        <v>2838</v>
      </c>
      <c r="DI63" s="186" t="s">
        <v>2730</v>
      </c>
      <c r="DJ63" s="186" t="s">
        <v>2730</v>
      </c>
      <c r="DK63" s="186" t="s">
        <v>2838</v>
      </c>
      <c r="DL63" s="186" t="s">
        <v>2730</v>
      </c>
      <c r="DM63" s="186" t="s">
        <v>2730</v>
      </c>
      <c r="DN63" s="186" t="s">
        <v>2838</v>
      </c>
      <c r="DO63" s="186" t="s">
        <v>2730</v>
      </c>
      <c r="DP63" s="186" t="s">
        <v>2730</v>
      </c>
      <c r="DQ63" s="186" t="s">
        <v>2838</v>
      </c>
      <c r="DR63" s="186" t="s">
        <v>2730</v>
      </c>
      <c r="DS63" s="186" t="s">
        <v>2730</v>
      </c>
      <c r="DT63" s="186" t="s">
        <v>2838</v>
      </c>
      <c r="DU63" s="186" t="s">
        <v>2730</v>
      </c>
      <c r="DV63" s="186" t="s">
        <v>2730</v>
      </c>
      <c r="DW63" s="186" t="s">
        <v>2838</v>
      </c>
      <c r="DX63" s="186" t="s">
        <v>2730</v>
      </c>
      <c r="DY63" s="186" t="s">
        <v>2730</v>
      </c>
      <c r="DZ63" s="186" t="s">
        <v>2838</v>
      </c>
      <c r="EA63" s="186" t="s">
        <v>2730</v>
      </c>
      <c r="EB63" s="186" t="s">
        <v>2730</v>
      </c>
      <c r="EC63" s="186" t="s">
        <v>2838</v>
      </c>
      <c r="ED63" s="186" t="s">
        <v>2730</v>
      </c>
      <c r="EE63" s="186" t="s">
        <v>2730</v>
      </c>
      <c r="EF63" s="186" t="s">
        <v>2838</v>
      </c>
      <c r="EG63" s="186" t="s">
        <v>2730</v>
      </c>
      <c r="EH63" s="186" t="s">
        <v>2730</v>
      </c>
      <c r="EI63" s="186" t="s">
        <v>2838</v>
      </c>
      <c r="EJ63" s="186" t="s">
        <v>2730</v>
      </c>
      <c r="EK63" s="186" t="s">
        <v>2730</v>
      </c>
      <c r="EL63" s="186" t="s">
        <v>2838</v>
      </c>
      <c r="EM63" s="186" t="s">
        <v>2730</v>
      </c>
      <c r="EN63" s="186" t="s">
        <v>2730</v>
      </c>
      <c r="EO63" s="186" t="s">
        <v>2838</v>
      </c>
      <c r="EP63" s="186" t="s">
        <v>2730</v>
      </c>
      <c r="EQ63" s="186" t="s">
        <v>2730</v>
      </c>
      <c r="ER63" s="186" t="s">
        <v>2838</v>
      </c>
      <c r="ES63" s="186" t="s">
        <v>2730</v>
      </c>
      <c r="ET63" s="186" t="s">
        <v>2730</v>
      </c>
    </row>
    <row r="64" spans="1:150" x14ac:dyDescent="0.25">
      <c r="A64" s="1"/>
      <c r="B64" s="185" t="s">
        <v>3261</v>
      </c>
      <c r="C64" s="185" t="s">
        <v>105</v>
      </c>
      <c r="D64" s="185" t="s">
        <v>973</v>
      </c>
      <c r="E64" s="185" t="s">
        <v>3262</v>
      </c>
      <c r="F64" s="185" t="s">
        <v>3263</v>
      </c>
      <c r="G64" s="186" t="s">
        <v>2838</v>
      </c>
      <c r="H64" s="186" t="s">
        <v>2730</v>
      </c>
      <c r="I64" s="186" t="s">
        <v>2730</v>
      </c>
      <c r="J64" s="186" t="s">
        <v>2838</v>
      </c>
      <c r="K64" s="186" t="s">
        <v>2730</v>
      </c>
      <c r="L64" s="186" t="s">
        <v>2730</v>
      </c>
      <c r="M64" s="186" t="s">
        <v>2838</v>
      </c>
      <c r="N64" s="186" t="s">
        <v>2730</v>
      </c>
      <c r="O64" s="186" t="s">
        <v>2730</v>
      </c>
      <c r="P64" s="186" t="s">
        <v>2838</v>
      </c>
      <c r="Q64" s="186" t="s">
        <v>2730</v>
      </c>
      <c r="R64" s="186" t="s">
        <v>2730</v>
      </c>
      <c r="S64" s="186" t="s">
        <v>2838</v>
      </c>
      <c r="T64" s="186" t="s">
        <v>2868</v>
      </c>
      <c r="U64" s="186" t="s">
        <v>2730</v>
      </c>
      <c r="V64" s="186" t="s">
        <v>2838</v>
      </c>
      <c r="W64" s="186" t="s">
        <v>2868</v>
      </c>
      <c r="X64" s="186" t="s">
        <v>2730</v>
      </c>
      <c r="Y64" s="186" t="s">
        <v>2838</v>
      </c>
      <c r="Z64" s="186" t="s">
        <v>2730</v>
      </c>
      <c r="AA64" s="186" t="s">
        <v>2730</v>
      </c>
      <c r="AB64" s="186" t="s">
        <v>2838</v>
      </c>
      <c r="AC64" s="186" t="s">
        <v>2730</v>
      </c>
      <c r="AD64" s="186" t="s">
        <v>2730</v>
      </c>
      <c r="AE64" s="186" t="s">
        <v>2838</v>
      </c>
      <c r="AF64" s="186" t="s">
        <v>2730</v>
      </c>
      <c r="AG64" s="186" t="s">
        <v>2730</v>
      </c>
      <c r="AH64" s="186" t="s">
        <v>2838</v>
      </c>
      <c r="AI64" s="186" t="s">
        <v>2730</v>
      </c>
      <c r="AJ64" s="186" t="s">
        <v>2730</v>
      </c>
      <c r="AK64" s="186" t="s">
        <v>2838</v>
      </c>
      <c r="AL64" s="186" t="s">
        <v>2730</v>
      </c>
      <c r="AM64" s="186" t="s">
        <v>2730</v>
      </c>
      <c r="AN64" s="186" t="s">
        <v>2838</v>
      </c>
      <c r="AO64" s="186" t="s">
        <v>2730</v>
      </c>
      <c r="AP64" s="186" t="s">
        <v>2730</v>
      </c>
      <c r="AQ64" s="186" t="s">
        <v>2838</v>
      </c>
      <c r="AR64" s="186" t="s">
        <v>2730</v>
      </c>
      <c r="AS64" s="186" t="s">
        <v>2730</v>
      </c>
      <c r="AT64" s="186" t="s">
        <v>2838</v>
      </c>
      <c r="AU64" s="186" t="s">
        <v>2730</v>
      </c>
      <c r="AV64" s="186" t="s">
        <v>2730</v>
      </c>
      <c r="AW64" s="186" t="s">
        <v>2838</v>
      </c>
      <c r="AX64" s="186" t="s">
        <v>2730</v>
      </c>
      <c r="AY64" s="186" t="s">
        <v>2730</v>
      </c>
      <c r="AZ64" s="186" t="s">
        <v>2838</v>
      </c>
      <c r="BA64" s="186" t="s">
        <v>2730</v>
      </c>
      <c r="BB64" s="186" t="s">
        <v>2730</v>
      </c>
      <c r="BC64" s="186" t="s">
        <v>2838</v>
      </c>
      <c r="BD64" s="186" t="s">
        <v>2730</v>
      </c>
      <c r="BE64" s="186" t="s">
        <v>2730</v>
      </c>
      <c r="BF64" s="186" t="s">
        <v>2838</v>
      </c>
      <c r="BG64" s="186" t="s">
        <v>2730</v>
      </c>
      <c r="BH64" s="186" t="s">
        <v>2730</v>
      </c>
      <c r="BI64" s="186" t="s">
        <v>2838</v>
      </c>
      <c r="BJ64" s="186" t="s">
        <v>2730</v>
      </c>
      <c r="BK64" s="186" t="s">
        <v>2730</v>
      </c>
      <c r="BL64" s="186" t="s">
        <v>2838</v>
      </c>
      <c r="BM64" s="186" t="s">
        <v>2730</v>
      </c>
      <c r="BN64" s="186" t="s">
        <v>2730</v>
      </c>
      <c r="BO64" s="186" t="s">
        <v>2838</v>
      </c>
      <c r="BP64" s="186" t="s">
        <v>2730</v>
      </c>
      <c r="BQ64" s="186" t="s">
        <v>2730</v>
      </c>
      <c r="BR64" s="186" t="s">
        <v>2838</v>
      </c>
      <c r="BS64" s="186" t="s">
        <v>2730</v>
      </c>
      <c r="BT64" s="186" t="s">
        <v>2730</v>
      </c>
      <c r="BU64" s="186" t="s">
        <v>2838</v>
      </c>
      <c r="BV64" s="186" t="s">
        <v>2730</v>
      </c>
      <c r="BW64" s="186" t="s">
        <v>2730</v>
      </c>
      <c r="BX64" s="186" t="s">
        <v>2838</v>
      </c>
      <c r="BY64" s="186" t="s">
        <v>2730</v>
      </c>
      <c r="BZ64" s="186" t="s">
        <v>2730</v>
      </c>
      <c r="CA64" s="186" t="s">
        <v>2838</v>
      </c>
      <c r="CB64" s="186" t="s">
        <v>2730</v>
      </c>
      <c r="CC64" s="186" t="s">
        <v>2730</v>
      </c>
      <c r="CD64" s="186" t="s">
        <v>2838</v>
      </c>
      <c r="CE64" s="186" t="s">
        <v>2730</v>
      </c>
      <c r="CF64" s="186" t="s">
        <v>2730</v>
      </c>
      <c r="CG64" s="186" t="s">
        <v>2838</v>
      </c>
      <c r="CH64" s="186" t="s">
        <v>2730</v>
      </c>
      <c r="CI64" s="186" t="s">
        <v>2730</v>
      </c>
      <c r="CJ64" s="186" t="s">
        <v>2838</v>
      </c>
      <c r="CK64" s="186" t="s">
        <v>2868</v>
      </c>
      <c r="CL64" s="186" t="s">
        <v>2730</v>
      </c>
      <c r="CM64" s="186" t="s">
        <v>2838</v>
      </c>
      <c r="CN64" s="186" t="s">
        <v>2868</v>
      </c>
      <c r="CO64" s="186" t="s">
        <v>2730</v>
      </c>
      <c r="CP64" s="186" t="s">
        <v>2838</v>
      </c>
      <c r="CQ64" s="186" t="s">
        <v>2868</v>
      </c>
      <c r="CR64" s="186" t="s">
        <v>2730</v>
      </c>
      <c r="CS64" s="186" t="s">
        <v>2838</v>
      </c>
      <c r="CT64" s="186" t="s">
        <v>2868</v>
      </c>
      <c r="CU64" s="186" t="s">
        <v>2730</v>
      </c>
      <c r="CV64" s="186" t="s">
        <v>2838</v>
      </c>
      <c r="CW64" s="186" t="s">
        <v>2868</v>
      </c>
      <c r="CX64" s="186" t="s">
        <v>2730</v>
      </c>
      <c r="CY64" s="186" t="s">
        <v>2838</v>
      </c>
      <c r="CZ64" s="186" t="s">
        <v>2868</v>
      </c>
      <c r="DA64" s="186" t="s">
        <v>2730</v>
      </c>
      <c r="DB64" s="186" t="s">
        <v>2838</v>
      </c>
      <c r="DC64" s="186" t="s">
        <v>2868</v>
      </c>
      <c r="DD64" s="186" t="s">
        <v>2730</v>
      </c>
      <c r="DE64" s="186" t="s">
        <v>2838</v>
      </c>
      <c r="DF64" s="186" t="s">
        <v>2868</v>
      </c>
      <c r="DG64" s="186" t="s">
        <v>2730</v>
      </c>
      <c r="DH64" s="186" t="s">
        <v>2838</v>
      </c>
      <c r="DI64" s="186" t="s">
        <v>2868</v>
      </c>
      <c r="DJ64" s="186" t="s">
        <v>2730</v>
      </c>
      <c r="DK64" s="186" t="s">
        <v>2838</v>
      </c>
      <c r="DL64" s="186" t="s">
        <v>2868</v>
      </c>
      <c r="DM64" s="186" t="s">
        <v>2730</v>
      </c>
      <c r="DN64" s="186" t="s">
        <v>2838</v>
      </c>
      <c r="DO64" s="186" t="s">
        <v>2868</v>
      </c>
      <c r="DP64" s="186" t="s">
        <v>2730</v>
      </c>
      <c r="DQ64" s="186" t="s">
        <v>2838</v>
      </c>
      <c r="DR64" s="186" t="s">
        <v>2868</v>
      </c>
      <c r="DS64" s="186" t="s">
        <v>2730</v>
      </c>
      <c r="DT64" s="186" t="s">
        <v>2838</v>
      </c>
      <c r="DU64" s="186" t="s">
        <v>2868</v>
      </c>
      <c r="DV64" s="186" t="s">
        <v>2730</v>
      </c>
      <c r="DW64" s="186" t="s">
        <v>2838</v>
      </c>
      <c r="DX64" s="186" t="s">
        <v>2868</v>
      </c>
      <c r="DY64" s="186" t="s">
        <v>2730</v>
      </c>
      <c r="DZ64" s="186" t="s">
        <v>2838</v>
      </c>
      <c r="EA64" s="186" t="s">
        <v>2730</v>
      </c>
      <c r="EB64" s="186" t="s">
        <v>2730</v>
      </c>
      <c r="EC64" s="186" t="s">
        <v>2838</v>
      </c>
      <c r="ED64" s="186" t="s">
        <v>2730</v>
      </c>
      <c r="EE64" s="186" t="s">
        <v>2730</v>
      </c>
      <c r="EF64" s="186" t="s">
        <v>2838</v>
      </c>
      <c r="EG64" s="186" t="s">
        <v>2730</v>
      </c>
      <c r="EH64" s="186" t="s">
        <v>2730</v>
      </c>
      <c r="EI64" s="186" t="s">
        <v>2838</v>
      </c>
      <c r="EJ64" s="186" t="s">
        <v>2730</v>
      </c>
      <c r="EK64" s="186" t="s">
        <v>2730</v>
      </c>
      <c r="EL64" s="186" t="s">
        <v>2838</v>
      </c>
      <c r="EM64" s="186" t="s">
        <v>2730</v>
      </c>
      <c r="EN64" s="186" t="s">
        <v>2730</v>
      </c>
      <c r="EO64" s="186" t="s">
        <v>2838</v>
      </c>
      <c r="EP64" s="186" t="s">
        <v>2730</v>
      </c>
      <c r="EQ64" s="186" t="s">
        <v>2730</v>
      </c>
      <c r="ER64" s="186" t="s">
        <v>2838</v>
      </c>
      <c r="ES64" s="186" t="s">
        <v>2730</v>
      </c>
      <c r="ET64" s="186" t="s">
        <v>2730</v>
      </c>
    </row>
    <row r="65" spans="1:150" x14ac:dyDescent="0.25">
      <c r="A65" s="1"/>
      <c r="B65" s="185" t="s">
        <v>3264</v>
      </c>
      <c r="C65" s="185" t="s">
        <v>105</v>
      </c>
      <c r="D65" s="185" t="s">
        <v>973</v>
      </c>
      <c r="E65" s="185" t="s">
        <v>3265</v>
      </c>
      <c r="F65" s="185" t="s">
        <v>3266</v>
      </c>
      <c r="G65" s="186" t="s">
        <v>2838</v>
      </c>
      <c r="H65" s="186" t="s">
        <v>2730</v>
      </c>
      <c r="I65" s="186" t="s">
        <v>2730</v>
      </c>
      <c r="J65" s="186" t="s">
        <v>2838</v>
      </c>
      <c r="K65" s="186" t="s">
        <v>2730</v>
      </c>
      <c r="L65" s="186" t="s">
        <v>2730</v>
      </c>
      <c r="M65" s="186" t="s">
        <v>2838</v>
      </c>
      <c r="N65" s="186" t="s">
        <v>2730</v>
      </c>
      <c r="O65" s="186" t="s">
        <v>2730</v>
      </c>
      <c r="P65" s="186" t="s">
        <v>2838</v>
      </c>
      <c r="Q65" s="186" t="s">
        <v>2730</v>
      </c>
      <c r="R65" s="186" t="s">
        <v>2730</v>
      </c>
      <c r="S65" s="186" t="s">
        <v>2838</v>
      </c>
      <c r="T65" s="186" t="s">
        <v>2730</v>
      </c>
      <c r="U65" s="186" t="s">
        <v>2730</v>
      </c>
      <c r="V65" s="186" t="s">
        <v>2838</v>
      </c>
      <c r="W65" s="186" t="s">
        <v>2730</v>
      </c>
      <c r="X65" s="186" t="s">
        <v>2730</v>
      </c>
      <c r="Y65" s="186" t="s">
        <v>2838</v>
      </c>
      <c r="Z65" s="186" t="s">
        <v>2730</v>
      </c>
      <c r="AA65" s="186" t="s">
        <v>2730</v>
      </c>
      <c r="AB65" s="186" t="s">
        <v>2838</v>
      </c>
      <c r="AC65" s="186" t="s">
        <v>2730</v>
      </c>
      <c r="AD65" s="186" t="s">
        <v>2730</v>
      </c>
      <c r="AE65" s="186" t="s">
        <v>2838</v>
      </c>
      <c r="AF65" s="186" t="s">
        <v>2730</v>
      </c>
      <c r="AG65" s="186" t="s">
        <v>2730</v>
      </c>
      <c r="AH65" s="186" t="s">
        <v>2838</v>
      </c>
      <c r="AI65" s="186" t="s">
        <v>2730</v>
      </c>
      <c r="AJ65" s="186" t="s">
        <v>2730</v>
      </c>
      <c r="AK65" s="186" t="s">
        <v>2838</v>
      </c>
      <c r="AL65" s="186" t="s">
        <v>2730</v>
      </c>
      <c r="AM65" s="186" t="s">
        <v>2730</v>
      </c>
      <c r="AN65" s="186" t="s">
        <v>2838</v>
      </c>
      <c r="AO65" s="186" t="s">
        <v>2730</v>
      </c>
      <c r="AP65" s="186" t="s">
        <v>2730</v>
      </c>
      <c r="AQ65" s="186" t="s">
        <v>2838</v>
      </c>
      <c r="AR65" s="186" t="s">
        <v>2730</v>
      </c>
      <c r="AS65" s="186" t="s">
        <v>2730</v>
      </c>
      <c r="AT65" s="186" t="s">
        <v>2838</v>
      </c>
      <c r="AU65" s="186" t="s">
        <v>2730</v>
      </c>
      <c r="AV65" s="186" t="s">
        <v>2730</v>
      </c>
      <c r="AW65" s="186" t="s">
        <v>2838</v>
      </c>
      <c r="AX65" s="186" t="s">
        <v>2730</v>
      </c>
      <c r="AY65" s="186" t="s">
        <v>2730</v>
      </c>
      <c r="AZ65" s="186" t="s">
        <v>2838</v>
      </c>
      <c r="BA65" s="186" t="s">
        <v>2730</v>
      </c>
      <c r="BB65" s="186" t="s">
        <v>2730</v>
      </c>
      <c r="BC65" s="186" t="s">
        <v>2838</v>
      </c>
      <c r="BD65" s="186" t="s">
        <v>2730</v>
      </c>
      <c r="BE65" s="186" t="s">
        <v>2730</v>
      </c>
      <c r="BF65" s="186" t="s">
        <v>2838</v>
      </c>
      <c r="BG65" s="186" t="s">
        <v>2730</v>
      </c>
      <c r="BH65" s="186" t="s">
        <v>2730</v>
      </c>
      <c r="BI65" s="186" t="s">
        <v>2838</v>
      </c>
      <c r="BJ65" s="186" t="s">
        <v>2730</v>
      </c>
      <c r="BK65" s="186" t="s">
        <v>2730</v>
      </c>
      <c r="BL65" s="186" t="s">
        <v>2838</v>
      </c>
      <c r="BM65" s="186" t="s">
        <v>2730</v>
      </c>
      <c r="BN65" s="186" t="s">
        <v>2730</v>
      </c>
      <c r="BO65" s="186" t="s">
        <v>2838</v>
      </c>
      <c r="BP65" s="186" t="s">
        <v>2730</v>
      </c>
      <c r="BQ65" s="186" t="s">
        <v>2730</v>
      </c>
      <c r="BR65" s="186" t="s">
        <v>2838</v>
      </c>
      <c r="BS65" s="186" t="s">
        <v>2730</v>
      </c>
      <c r="BT65" s="186" t="s">
        <v>2730</v>
      </c>
      <c r="BU65" s="186" t="s">
        <v>2838</v>
      </c>
      <c r="BV65" s="186" t="s">
        <v>2730</v>
      </c>
      <c r="BW65" s="186" t="s">
        <v>2730</v>
      </c>
      <c r="BX65" s="186" t="s">
        <v>2838</v>
      </c>
      <c r="BY65" s="186" t="s">
        <v>2730</v>
      </c>
      <c r="BZ65" s="186" t="s">
        <v>2730</v>
      </c>
      <c r="CA65" s="186" t="s">
        <v>2838</v>
      </c>
      <c r="CB65" s="186" t="s">
        <v>2730</v>
      </c>
      <c r="CC65" s="186" t="s">
        <v>2730</v>
      </c>
      <c r="CD65" s="186" t="s">
        <v>2838</v>
      </c>
      <c r="CE65" s="186" t="s">
        <v>2730</v>
      </c>
      <c r="CF65" s="186" t="s">
        <v>2730</v>
      </c>
      <c r="CG65" s="186" t="s">
        <v>2838</v>
      </c>
      <c r="CH65" s="186" t="s">
        <v>2730</v>
      </c>
      <c r="CI65" s="186" t="s">
        <v>2730</v>
      </c>
      <c r="CJ65" s="186" t="s">
        <v>2838</v>
      </c>
      <c r="CK65" s="186" t="s">
        <v>2730</v>
      </c>
      <c r="CL65" s="186" t="s">
        <v>2730</v>
      </c>
      <c r="CM65" s="186" t="s">
        <v>2838</v>
      </c>
      <c r="CN65" s="186" t="s">
        <v>2730</v>
      </c>
      <c r="CO65" s="186" t="s">
        <v>2730</v>
      </c>
      <c r="CP65" s="186" t="s">
        <v>2838</v>
      </c>
      <c r="CQ65" s="186" t="s">
        <v>2730</v>
      </c>
      <c r="CR65" s="186" t="s">
        <v>2730</v>
      </c>
      <c r="CS65" s="186" t="s">
        <v>2838</v>
      </c>
      <c r="CT65" s="186" t="s">
        <v>2730</v>
      </c>
      <c r="CU65" s="186" t="s">
        <v>2730</v>
      </c>
      <c r="CV65" s="186" t="s">
        <v>2838</v>
      </c>
      <c r="CW65" s="186" t="s">
        <v>2730</v>
      </c>
      <c r="CX65" s="186" t="s">
        <v>2730</v>
      </c>
      <c r="CY65" s="186" t="s">
        <v>2838</v>
      </c>
      <c r="CZ65" s="186" t="s">
        <v>2730</v>
      </c>
      <c r="DA65" s="186" t="s">
        <v>2730</v>
      </c>
      <c r="DB65" s="186" t="s">
        <v>2838</v>
      </c>
      <c r="DC65" s="186" t="s">
        <v>2730</v>
      </c>
      <c r="DD65" s="186" t="s">
        <v>2730</v>
      </c>
      <c r="DE65" s="186" t="s">
        <v>2838</v>
      </c>
      <c r="DF65" s="186" t="s">
        <v>2730</v>
      </c>
      <c r="DG65" s="186" t="s">
        <v>2730</v>
      </c>
      <c r="DH65" s="186" t="s">
        <v>2838</v>
      </c>
      <c r="DI65" s="186" t="s">
        <v>2730</v>
      </c>
      <c r="DJ65" s="186" t="s">
        <v>2730</v>
      </c>
      <c r="DK65" s="186" t="s">
        <v>2838</v>
      </c>
      <c r="DL65" s="186" t="s">
        <v>2730</v>
      </c>
      <c r="DM65" s="186" t="s">
        <v>2730</v>
      </c>
      <c r="DN65" s="186" t="s">
        <v>2838</v>
      </c>
      <c r="DO65" s="186" t="s">
        <v>2730</v>
      </c>
      <c r="DP65" s="186" t="s">
        <v>2730</v>
      </c>
      <c r="DQ65" s="186" t="s">
        <v>2838</v>
      </c>
      <c r="DR65" s="186" t="s">
        <v>2730</v>
      </c>
      <c r="DS65" s="186" t="s">
        <v>2730</v>
      </c>
      <c r="DT65" s="186" t="s">
        <v>2838</v>
      </c>
      <c r="DU65" s="186" t="s">
        <v>2730</v>
      </c>
      <c r="DV65" s="186" t="s">
        <v>2730</v>
      </c>
      <c r="DW65" s="186" t="s">
        <v>2838</v>
      </c>
      <c r="DX65" s="186" t="s">
        <v>2730</v>
      </c>
      <c r="DY65" s="186" t="s">
        <v>2730</v>
      </c>
      <c r="DZ65" s="186" t="s">
        <v>2838</v>
      </c>
      <c r="EA65" s="186" t="s">
        <v>2730</v>
      </c>
      <c r="EB65" s="186" t="s">
        <v>2730</v>
      </c>
      <c r="EC65" s="186" t="s">
        <v>2838</v>
      </c>
      <c r="ED65" s="186" t="s">
        <v>2730</v>
      </c>
      <c r="EE65" s="186" t="s">
        <v>2730</v>
      </c>
      <c r="EF65" s="186" t="s">
        <v>2838</v>
      </c>
      <c r="EG65" s="186" t="s">
        <v>2730</v>
      </c>
      <c r="EH65" s="186" t="s">
        <v>2730</v>
      </c>
      <c r="EI65" s="186" t="s">
        <v>2838</v>
      </c>
      <c r="EJ65" s="186" t="s">
        <v>2730</v>
      </c>
      <c r="EK65" s="186" t="s">
        <v>2730</v>
      </c>
      <c r="EL65" s="186" t="s">
        <v>2838</v>
      </c>
      <c r="EM65" s="186" t="s">
        <v>2730</v>
      </c>
      <c r="EN65" s="186" t="s">
        <v>2730</v>
      </c>
      <c r="EO65" s="186" t="s">
        <v>2838</v>
      </c>
      <c r="EP65" s="186" t="s">
        <v>2730</v>
      </c>
      <c r="EQ65" s="186" t="s">
        <v>2730</v>
      </c>
      <c r="ER65" s="186" t="s">
        <v>2838</v>
      </c>
      <c r="ES65" s="186" t="s">
        <v>2730</v>
      </c>
      <c r="ET65" s="186" t="s">
        <v>2730</v>
      </c>
    </row>
    <row r="66" spans="1:150" x14ac:dyDescent="0.25">
      <c r="A66" s="1"/>
      <c r="B66" s="184" t="s">
        <v>3267</v>
      </c>
      <c r="C66" s="184" t="s">
        <v>73</v>
      </c>
      <c r="D66" s="184" t="s">
        <v>3268</v>
      </c>
      <c r="E66" s="184" t="s">
        <v>3269</v>
      </c>
      <c r="F66" s="184" t="s">
        <v>3270</v>
      </c>
      <c r="G66" s="184" t="s">
        <v>2838</v>
      </c>
      <c r="H66" s="184" t="s">
        <v>2730</v>
      </c>
      <c r="I66" s="184" t="s">
        <v>2730</v>
      </c>
      <c r="J66" s="184" t="s">
        <v>2838</v>
      </c>
      <c r="K66" s="184" t="s">
        <v>2730</v>
      </c>
      <c r="L66" s="184" t="s">
        <v>2730</v>
      </c>
      <c r="M66" s="184" t="s">
        <v>2838</v>
      </c>
      <c r="N66" s="184" t="s">
        <v>2730</v>
      </c>
      <c r="O66" s="184" t="s">
        <v>2730</v>
      </c>
      <c r="P66" s="184" t="s">
        <v>2838</v>
      </c>
      <c r="Q66" s="184" t="s">
        <v>2730</v>
      </c>
      <c r="R66" s="184" t="s">
        <v>2730</v>
      </c>
      <c r="S66" s="184" t="s">
        <v>2838</v>
      </c>
      <c r="T66" s="184" t="s">
        <v>2730</v>
      </c>
      <c r="U66" s="184" t="s">
        <v>2730</v>
      </c>
      <c r="V66" s="184" t="s">
        <v>2838</v>
      </c>
      <c r="W66" s="184" t="s">
        <v>2730</v>
      </c>
      <c r="X66" s="184" t="s">
        <v>2730</v>
      </c>
      <c r="Y66" s="184" t="s">
        <v>2838</v>
      </c>
      <c r="Z66" s="184" t="s">
        <v>2730</v>
      </c>
      <c r="AA66" s="184" t="s">
        <v>2730</v>
      </c>
      <c r="AB66" s="184" t="s">
        <v>2838</v>
      </c>
      <c r="AC66" s="184" t="s">
        <v>2730</v>
      </c>
      <c r="AD66" s="184" t="s">
        <v>2730</v>
      </c>
      <c r="AE66" s="184" t="s">
        <v>2838</v>
      </c>
      <c r="AF66" s="184" t="s">
        <v>2730</v>
      </c>
      <c r="AG66" s="184" t="s">
        <v>2730</v>
      </c>
      <c r="AH66" s="184" t="s">
        <v>2838</v>
      </c>
      <c r="AI66" s="184" t="s">
        <v>2730</v>
      </c>
      <c r="AJ66" s="184" t="s">
        <v>2730</v>
      </c>
      <c r="AK66" s="184" t="s">
        <v>2838</v>
      </c>
      <c r="AL66" s="184" t="s">
        <v>2730</v>
      </c>
      <c r="AM66" s="184" t="s">
        <v>2730</v>
      </c>
      <c r="AN66" s="184" t="s">
        <v>2838</v>
      </c>
      <c r="AO66" s="184" t="s">
        <v>2730</v>
      </c>
      <c r="AP66" s="184" t="s">
        <v>2730</v>
      </c>
      <c r="AQ66" s="184" t="s">
        <v>2838</v>
      </c>
      <c r="AR66" s="184" t="s">
        <v>2730</v>
      </c>
      <c r="AS66" s="184" t="s">
        <v>2730</v>
      </c>
      <c r="AT66" s="184" t="s">
        <v>2838</v>
      </c>
      <c r="AU66" s="184" t="s">
        <v>2730</v>
      </c>
      <c r="AV66" s="184" t="s">
        <v>2730</v>
      </c>
      <c r="AW66" s="184" t="s">
        <v>2838</v>
      </c>
      <c r="AX66" s="184" t="s">
        <v>2730</v>
      </c>
      <c r="AY66" s="184" t="s">
        <v>2730</v>
      </c>
      <c r="AZ66" s="184" t="s">
        <v>2838</v>
      </c>
      <c r="BA66" s="184" t="s">
        <v>2730</v>
      </c>
      <c r="BB66" s="184" t="s">
        <v>2730</v>
      </c>
      <c r="BC66" s="184" t="s">
        <v>2838</v>
      </c>
      <c r="BD66" s="184" t="s">
        <v>2730</v>
      </c>
      <c r="BE66" s="184" t="s">
        <v>2730</v>
      </c>
      <c r="BF66" s="184" t="s">
        <v>2838</v>
      </c>
      <c r="BG66" s="184" t="s">
        <v>2730</v>
      </c>
      <c r="BH66" s="184" t="s">
        <v>2730</v>
      </c>
      <c r="BI66" s="184" t="s">
        <v>2838</v>
      </c>
      <c r="BJ66" s="184" t="s">
        <v>2730</v>
      </c>
      <c r="BK66" s="184" t="s">
        <v>2730</v>
      </c>
      <c r="BL66" s="184" t="s">
        <v>2838</v>
      </c>
      <c r="BM66" s="184" t="s">
        <v>2730</v>
      </c>
      <c r="BN66" s="184" t="s">
        <v>2730</v>
      </c>
      <c r="BO66" s="184" t="s">
        <v>2838</v>
      </c>
      <c r="BP66" s="184" t="s">
        <v>2730</v>
      </c>
      <c r="BQ66" s="184" t="s">
        <v>2730</v>
      </c>
      <c r="BR66" s="184" t="s">
        <v>2838</v>
      </c>
      <c r="BS66" s="184" t="s">
        <v>2730</v>
      </c>
      <c r="BT66" s="184" t="s">
        <v>2730</v>
      </c>
      <c r="BU66" s="184" t="s">
        <v>2838</v>
      </c>
      <c r="BV66" s="184" t="s">
        <v>2730</v>
      </c>
      <c r="BW66" s="184" t="s">
        <v>2730</v>
      </c>
      <c r="BX66" s="184" t="s">
        <v>2838</v>
      </c>
      <c r="BY66" s="184" t="s">
        <v>2730</v>
      </c>
      <c r="BZ66" s="184" t="s">
        <v>2730</v>
      </c>
      <c r="CA66" s="184" t="s">
        <v>2838</v>
      </c>
      <c r="CB66" s="184" t="s">
        <v>2730</v>
      </c>
      <c r="CC66" s="184" t="s">
        <v>2730</v>
      </c>
      <c r="CD66" s="184" t="s">
        <v>2838</v>
      </c>
      <c r="CE66" s="184" t="s">
        <v>2730</v>
      </c>
      <c r="CF66" s="184" t="s">
        <v>2730</v>
      </c>
      <c r="CG66" s="184" t="s">
        <v>2838</v>
      </c>
      <c r="CH66" s="184" t="s">
        <v>2730</v>
      </c>
      <c r="CI66" s="184" t="s">
        <v>2730</v>
      </c>
      <c r="CJ66" s="184" t="s">
        <v>2838</v>
      </c>
      <c r="CK66" s="184" t="s">
        <v>2730</v>
      </c>
      <c r="CL66" s="184" t="s">
        <v>2730</v>
      </c>
      <c r="CM66" s="184" t="s">
        <v>2838</v>
      </c>
      <c r="CN66" s="184" t="s">
        <v>2730</v>
      </c>
      <c r="CO66" s="184" t="s">
        <v>2730</v>
      </c>
      <c r="CP66" s="184" t="s">
        <v>2838</v>
      </c>
      <c r="CQ66" s="184" t="s">
        <v>2730</v>
      </c>
      <c r="CR66" s="184" t="s">
        <v>2730</v>
      </c>
      <c r="CS66" s="184" t="s">
        <v>2838</v>
      </c>
      <c r="CT66" s="184" t="s">
        <v>2730</v>
      </c>
      <c r="CU66" s="184" t="s">
        <v>2730</v>
      </c>
      <c r="CV66" s="184" t="s">
        <v>2838</v>
      </c>
      <c r="CW66" s="184" t="s">
        <v>2730</v>
      </c>
      <c r="CX66" s="184" t="s">
        <v>2730</v>
      </c>
      <c r="CY66" s="184" t="s">
        <v>2838</v>
      </c>
      <c r="CZ66" s="184" t="s">
        <v>2730</v>
      </c>
      <c r="DA66" s="184" t="s">
        <v>2730</v>
      </c>
      <c r="DB66" s="184" t="s">
        <v>2838</v>
      </c>
      <c r="DC66" s="184" t="s">
        <v>2730</v>
      </c>
      <c r="DD66" s="184" t="s">
        <v>2730</v>
      </c>
      <c r="DE66" s="184" t="s">
        <v>2838</v>
      </c>
      <c r="DF66" s="184" t="s">
        <v>2730</v>
      </c>
      <c r="DG66" s="184" t="s">
        <v>2730</v>
      </c>
      <c r="DH66" s="184" t="s">
        <v>2838</v>
      </c>
      <c r="DI66" s="184" t="s">
        <v>2730</v>
      </c>
      <c r="DJ66" s="184" t="s">
        <v>2730</v>
      </c>
      <c r="DK66" s="184" t="s">
        <v>2838</v>
      </c>
      <c r="DL66" s="184" t="s">
        <v>2730</v>
      </c>
      <c r="DM66" s="184" t="s">
        <v>2730</v>
      </c>
      <c r="DN66" s="184" t="s">
        <v>2838</v>
      </c>
      <c r="DO66" s="184" t="s">
        <v>2730</v>
      </c>
      <c r="DP66" s="184" t="s">
        <v>2730</v>
      </c>
      <c r="DQ66" s="184" t="s">
        <v>2838</v>
      </c>
      <c r="DR66" s="184" t="s">
        <v>2730</v>
      </c>
      <c r="DS66" s="184" t="s">
        <v>2730</v>
      </c>
      <c r="DT66" s="184" t="s">
        <v>2838</v>
      </c>
      <c r="DU66" s="184" t="s">
        <v>2730</v>
      </c>
      <c r="DV66" s="184" t="s">
        <v>2730</v>
      </c>
      <c r="DW66" s="184" t="s">
        <v>2838</v>
      </c>
      <c r="DX66" s="184" t="s">
        <v>2730</v>
      </c>
      <c r="DY66" s="184" t="s">
        <v>2730</v>
      </c>
      <c r="DZ66" s="184" t="s">
        <v>2838</v>
      </c>
      <c r="EA66" s="184" t="s">
        <v>2730</v>
      </c>
      <c r="EB66" s="184" t="s">
        <v>2730</v>
      </c>
      <c r="EC66" s="184" t="s">
        <v>2838</v>
      </c>
      <c r="ED66" s="184" t="s">
        <v>2730</v>
      </c>
      <c r="EE66" s="184" t="s">
        <v>2730</v>
      </c>
      <c r="EF66" s="184" t="s">
        <v>2838</v>
      </c>
      <c r="EG66" s="184" t="s">
        <v>2730</v>
      </c>
      <c r="EH66" s="184" t="s">
        <v>2730</v>
      </c>
      <c r="EI66" s="184" t="s">
        <v>2838</v>
      </c>
      <c r="EJ66" s="184" t="s">
        <v>2730</v>
      </c>
      <c r="EK66" s="184" t="s">
        <v>2730</v>
      </c>
      <c r="EL66" s="184" t="s">
        <v>2838</v>
      </c>
      <c r="EM66" s="184" t="s">
        <v>2730</v>
      </c>
      <c r="EN66" s="184" t="s">
        <v>2730</v>
      </c>
      <c r="EO66" s="184" t="s">
        <v>2838</v>
      </c>
      <c r="EP66" s="184" t="s">
        <v>2730</v>
      </c>
      <c r="EQ66" s="184" t="s">
        <v>2730</v>
      </c>
      <c r="ER66" s="184" t="s">
        <v>2838</v>
      </c>
      <c r="ES66" s="184" t="s">
        <v>2730</v>
      </c>
      <c r="ET66" s="184" t="s">
        <v>2730</v>
      </c>
    </row>
    <row r="67" spans="1:150" x14ac:dyDescent="0.25">
      <c r="A67" s="1"/>
      <c r="B67" s="185" t="s">
        <v>3271</v>
      </c>
      <c r="C67" s="185" t="s">
        <v>73</v>
      </c>
      <c r="D67" s="185" t="s">
        <v>3268</v>
      </c>
      <c r="E67" s="185" t="s">
        <v>3272</v>
      </c>
      <c r="F67" s="185" t="s">
        <v>3273</v>
      </c>
      <c r="G67" s="186" t="s">
        <v>2838</v>
      </c>
      <c r="H67" s="186" t="s">
        <v>2730</v>
      </c>
      <c r="I67" s="186" t="s">
        <v>2730</v>
      </c>
      <c r="J67" s="186" t="s">
        <v>2838</v>
      </c>
      <c r="K67" s="186" t="s">
        <v>2730</v>
      </c>
      <c r="L67" s="186" t="s">
        <v>2730</v>
      </c>
      <c r="M67" s="186" t="s">
        <v>2838</v>
      </c>
      <c r="N67" s="186" t="s">
        <v>2730</v>
      </c>
      <c r="O67" s="186" t="s">
        <v>2730</v>
      </c>
      <c r="P67" s="186" t="s">
        <v>2838</v>
      </c>
      <c r="Q67" s="186" t="s">
        <v>2730</v>
      </c>
      <c r="R67" s="186" t="s">
        <v>2730</v>
      </c>
      <c r="S67" s="186" t="s">
        <v>2838</v>
      </c>
      <c r="T67" s="186" t="s">
        <v>2730</v>
      </c>
      <c r="U67" s="186" t="s">
        <v>2730</v>
      </c>
      <c r="V67" s="186" t="s">
        <v>2838</v>
      </c>
      <c r="W67" s="186" t="s">
        <v>2730</v>
      </c>
      <c r="X67" s="186" t="s">
        <v>2730</v>
      </c>
      <c r="Y67" s="186" t="s">
        <v>2838</v>
      </c>
      <c r="Z67" s="186" t="s">
        <v>2730</v>
      </c>
      <c r="AA67" s="186" t="s">
        <v>2730</v>
      </c>
      <c r="AB67" s="186" t="s">
        <v>2838</v>
      </c>
      <c r="AC67" s="186" t="s">
        <v>2730</v>
      </c>
      <c r="AD67" s="186" t="s">
        <v>2730</v>
      </c>
      <c r="AE67" s="186" t="s">
        <v>2838</v>
      </c>
      <c r="AF67" s="186" t="s">
        <v>2730</v>
      </c>
      <c r="AG67" s="186" t="s">
        <v>2730</v>
      </c>
      <c r="AH67" s="186" t="s">
        <v>2838</v>
      </c>
      <c r="AI67" s="186" t="s">
        <v>2730</v>
      </c>
      <c r="AJ67" s="186" t="s">
        <v>2730</v>
      </c>
      <c r="AK67" s="186" t="s">
        <v>2838</v>
      </c>
      <c r="AL67" s="186" t="s">
        <v>2730</v>
      </c>
      <c r="AM67" s="186" t="s">
        <v>2730</v>
      </c>
      <c r="AN67" s="186" t="s">
        <v>2838</v>
      </c>
      <c r="AO67" s="186" t="s">
        <v>2730</v>
      </c>
      <c r="AP67" s="186" t="s">
        <v>2730</v>
      </c>
      <c r="AQ67" s="186" t="s">
        <v>2838</v>
      </c>
      <c r="AR67" s="186" t="s">
        <v>2730</v>
      </c>
      <c r="AS67" s="186" t="s">
        <v>2730</v>
      </c>
      <c r="AT67" s="186" t="s">
        <v>2838</v>
      </c>
      <c r="AU67" s="186" t="s">
        <v>2730</v>
      </c>
      <c r="AV67" s="186" t="s">
        <v>2730</v>
      </c>
      <c r="AW67" s="186" t="s">
        <v>2838</v>
      </c>
      <c r="AX67" s="186" t="s">
        <v>2730</v>
      </c>
      <c r="AY67" s="186" t="s">
        <v>2730</v>
      </c>
      <c r="AZ67" s="186" t="s">
        <v>2838</v>
      </c>
      <c r="BA67" s="186" t="s">
        <v>2730</v>
      </c>
      <c r="BB67" s="186" t="s">
        <v>2730</v>
      </c>
      <c r="BC67" s="186" t="s">
        <v>2838</v>
      </c>
      <c r="BD67" s="186" t="s">
        <v>2730</v>
      </c>
      <c r="BE67" s="186" t="s">
        <v>2730</v>
      </c>
      <c r="BF67" s="186" t="s">
        <v>2838</v>
      </c>
      <c r="BG67" s="186" t="s">
        <v>2730</v>
      </c>
      <c r="BH67" s="186" t="s">
        <v>2730</v>
      </c>
      <c r="BI67" s="186" t="s">
        <v>2838</v>
      </c>
      <c r="BJ67" s="186" t="s">
        <v>2730</v>
      </c>
      <c r="BK67" s="186" t="s">
        <v>2730</v>
      </c>
      <c r="BL67" s="186" t="s">
        <v>2838</v>
      </c>
      <c r="BM67" s="186" t="s">
        <v>2730</v>
      </c>
      <c r="BN67" s="186" t="s">
        <v>2730</v>
      </c>
      <c r="BO67" s="186" t="s">
        <v>2838</v>
      </c>
      <c r="BP67" s="186" t="s">
        <v>2730</v>
      </c>
      <c r="BQ67" s="186" t="s">
        <v>2730</v>
      </c>
      <c r="BR67" s="186" t="s">
        <v>2838</v>
      </c>
      <c r="BS67" s="186" t="s">
        <v>2730</v>
      </c>
      <c r="BT67" s="186" t="s">
        <v>2730</v>
      </c>
      <c r="BU67" s="186" t="s">
        <v>2838</v>
      </c>
      <c r="BV67" s="186" t="s">
        <v>2730</v>
      </c>
      <c r="BW67" s="186" t="s">
        <v>2730</v>
      </c>
      <c r="BX67" s="186" t="s">
        <v>2838</v>
      </c>
      <c r="BY67" s="186" t="s">
        <v>2730</v>
      </c>
      <c r="BZ67" s="186" t="s">
        <v>2730</v>
      </c>
      <c r="CA67" s="186" t="s">
        <v>2838</v>
      </c>
      <c r="CB67" s="186" t="s">
        <v>2730</v>
      </c>
      <c r="CC67" s="186" t="s">
        <v>2730</v>
      </c>
      <c r="CD67" s="186" t="s">
        <v>2838</v>
      </c>
      <c r="CE67" s="186" t="s">
        <v>2730</v>
      </c>
      <c r="CF67" s="186" t="s">
        <v>2730</v>
      </c>
      <c r="CG67" s="186" t="s">
        <v>2838</v>
      </c>
      <c r="CH67" s="186" t="s">
        <v>2730</v>
      </c>
      <c r="CI67" s="186" t="s">
        <v>2730</v>
      </c>
      <c r="CJ67" s="186" t="s">
        <v>2838</v>
      </c>
      <c r="CK67" s="186" t="s">
        <v>2730</v>
      </c>
      <c r="CL67" s="186" t="s">
        <v>2730</v>
      </c>
      <c r="CM67" s="186" t="s">
        <v>2838</v>
      </c>
      <c r="CN67" s="186" t="s">
        <v>2730</v>
      </c>
      <c r="CO67" s="186" t="s">
        <v>2730</v>
      </c>
      <c r="CP67" s="186" t="s">
        <v>2838</v>
      </c>
      <c r="CQ67" s="186" t="s">
        <v>2730</v>
      </c>
      <c r="CR67" s="186" t="s">
        <v>2730</v>
      </c>
      <c r="CS67" s="186" t="s">
        <v>2838</v>
      </c>
      <c r="CT67" s="186" t="s">
        <v>2730</v>
      </c>
      <c r="CU67" s="186" t="s">
        <v>2730</v>
      </c>
      <c r="CV67" s="186" t="s">
        <v>2838</v>
      </c>
      <c r="CW67" s="186" t="s">
        <v>2730</v>
      </c>
      <c r="CX67" s="186" t="s">
        <v>2730</v>
      </c>
      <c r="CY67" s="186" t="s">
        <v>2838</v>
      </c>
      <c r="CZ67" s="186" t="s">
        <v>2730</v>
      </c>
      <c r="DA67" s="186" t="s">
        <v>2730</v>
      </c>
      <c r="DB67" s="186" t="s">
        <v>2838</v>
      </c>
      <c r="DC67" s="186" t="s">
        <v>2730</v>
      </c>
      <c r="DD67" s="186" t="s">
        <v>2730</v>
      </c>
      <c r="DE67" s="186" t="s">
        <v>2838</v>
      </c>
      <c r="DF67" s="186" t="s">
        <v>2730</v>
      </c>
      <c r="DG67" s="186" t="s">
        <v>2730</v>
      </c>
      <c r="DH67" s="186" t="s">
        <v>2838</v>
      </c>
      <c r="DI67" s="186" t="s">
        <v>2730</v>
      </c>
      <c r="DJ67" s="186" t="s">
        <v>2730</v>
      </c>
      <c r="DK67" s="186" t="s">
        <v>2838</v>
      </c>
      <c r="DL67" s="186" t="s">
        <v>2730</v>
      </c>
      <c r="DM67" s="186" t="s">
        <v>2730</v>
      </c>
      <c r="DN67" s="186" t="s">
        <v>2838</v>
      </c>
      <c r="DO67" s="186" t="s">
        <v>2730</v>
      </c>
      <c r="DP67" s="186" t="s">
        <v>2730</v>
      </c>
      <c r="DQ67" s="186" t="s">
        <v>2838</v>
      </c>
      <c r="DR67" s="186" t="s">
        <v>2730</v>
      </c>
      <c r="DS67" s="186" t="s">
        <v>2730</v>
      </c>
      <c r="DT67" s="186" t="s">
        <v>2838</v>
      </c>
      <c r="DU67" s="186" t="s">
        <v>2730</v>
      </c>
      <c r="DV67" s="186" t="s">
        <v>2730</v>
      </c>
      <c r="DW67" s="186" t="s">
        <v>2838</v>
      </c>
      <c r="DX67" s="186" t="s">
        <v>2730</v>
      </c>
      <c r="DY67" s="186" t="s">
        <v>2730</v>
      </c>
      <c r="DZ67" s="186" t="s">
        <v>2838</v>
      </c>
      <c r="EA67" s="186" t="s">
        <v>2730</v>
      </c>
      <c r="EB67" s="186" t="s">
        <v>2730</v>
      </c>
      <c r="EC67" s="186" t="s">
        <v>2838</v>
      </c>
      <c r="ED67" s="186" t="s">
        <v>2730</v>
      </c>
      <c r="EE67" s="186" t="s">
        <v>2730</v>
      </c>
      <c r="EF67" s="186" t="s">
        <v>2838</v>
      </c>
      <c r="EG67" s="186" t="s">
        <v>2730</v>
      </c>
      <c r="EH67" s="186" t="s">
        <v>2730</v>
      </c>
      <c r="EI67" s="186" t="s">
        <v>2838</v>
      </c>
      <c r="EJ67" s="186" t="s">
        <v>2730</v>
      </c>
      <c r="EK67" s="186" t="s">
        <v>2730</v>
      </c>
      <c r="EL67" s="186" t="s">
        <v>2838</v>
      </c>
      <c r="EM67" s="186" t="s">
        <v>2730</v>
      </c>
      <c r="EN67" s="186" t="s">
        <v>2730</v>
      </c>
      <c r="EO67" s="186" t="s">
        <v>2838</v>
      </c>
      <c r="EP67" s="186" t="s">
        <v>2730</v>
      </c>
      <c r="EQ67" s="186" t="s">
        <v>2730</v>
      </c>
      <c r="ER67" s="186" t="s">
        <v>2838</v>
      </c>
      <c r="ES67" s="186" t="s">
        <v>2730</v>
      </c>
      <c r="ET67" s="186" t="s">
        <v>2730</v>
      </c>
    </row>
    <row r="68" spans="1:150" x14ac:dyDescent="0.25">
      <c r="A68" s="1"/>
      <c r="B68" s="185" t="s">
        <v>3274</v>
      </c>
      <c r="C68" s="185" t="s">
        <v>73</v>
      </c>
      <c r="D68" s="185" t="s">
        <v>3268</v>
      </c>
      <c r="E68" s="185" t="s">
        <v>3275</v>
      </c>
      <c r="F68" s="185" t="s">
        <v>3276</v>
      </c>
      <c r="G68" s="186" t="s">
        <v>2838</v>
      </c>
      <c r="H68" s="186" t="s">
        <v>2730</v>
      </c>
      <c r="I68" s="186" t="s">
        <v>2730</v>
      </c>
      <c r="J68" s="186" t="s">
        <v>2838</v>
      </c>
      <c r="K68" s="186" t="s">
        <v>2730</v>
      </c>
      <c r="L68" s="186" t="s">
        <v>2730</v>
      </c>
      <c r="M68" s="186" t="s">
        <v>2838</v>
      </c>
      <c r="N68" s="186" t="s">
        <v>2730</v>
      </c>
      <c r="O68" s="186" t="s">
        <v>2730</v>
      </c>
      <c r="P68" s="186" t="s">
        <v>2838</v>
      </c>
      <c r="Q68" s="186" t="s">
        <v>2730</v>
      </c>
      <c r="R68" s="186" t="s">
        <v>2730</v>
      </c>
      <c r="S68" s="186" t="s">
        <v>2838</v>
      </c>
      <c r="T68" s="186" t="s">
        <v>2730</v>
      </c>
      <c r="U68" s="186" t="s">
        <v>2730</v>
      </c>
      <c r="V68" s="186" t="s">
        <v>2838</v>
      </c>
      <c r="W68" s="186" t="s">
        <v>2730</v>
      </c>
      <c r="X68" s="186" t="s">
        <v>2730</v>
      </c>
      <c r="Y68" s="186" t="s">
        <v>2838</v>
      </c>
      <c r="Z68" s="186" t="s">
        <v>2730</v>
      </c>
      <c r="AA68" s="186" t="s">
        <v>2730</v>
      </c>
      <c r="AB68" s="186" t="s">
        <v>2838</v>
      </c>
      <c r="AC68" s="186" t="s">
        <v>2730</v>
      </c>
      <c r="AD68" s="186" t="s">
        <v>2730</v>
      </c>
      <c r="AE68" s="186" t="s">
        <v>2838</v>
      </c>
      <c r="AF68" s="186" t="s">
        <v>2730</v>
      </c>
      <c r="AG68" s="186" t="s">
        <v>2730</v>
      </c>
      <c r="AH68" s="186" t="s">
        <v>2838</v>
      </c>
      <c r="AI68" s="186" t="s">
        <v>2730</v>
      </c>
      <c r="AJ68" s="186" t="s">
        <v>2730</v>
      </c>
      <c r="AK68" s="186" t="s">
        <v>2838</v>
      </c>
      <c r="AL68" s="186" t="s">
        <v>2730</v>
      </c>
      <c r="AM68" s="186" t="s">
        <v>2730</v>
      </c>
      <c r="AN68" s="186" t="s">
        <v>2838</v>
      </c>
      <c r="AO68" s="186" t="s">
        <v>2730</v>
      </c>
      <c r="AP68" s="186" t="s">
        <v>2730</v>
      </c>
      <c r="AQ68" s="186" t="s">
        <v>2838</v>
      </c>
      <c r="AR68" s="186" t="s">
        <v>2730</v>
      </c>
      <c r="AS68" s="186" t="s">
        <v>2730</v>
      </c>
      <c r="AT68" s="186" t="s">
        <v>2838</v>
      </c>
      <c r="AU68" s="186" t="s">
        <v>2730</v>
      </c>
      <c r="AV68" s="186" t="s">
        <v>2730</v>
      </c>
      <c r="AW68" s="186" t="s">
        <v>2838</v>
      </c>
      <c r="AX68" s="186" t="s">
        <v>2730</v>
      </c>
      <c r="AY68" s="186" t="s">
        <v>2730</v>
      </c>
      <c r="AZ68" s="186" t="s">
        <v>2838</v>
      </c>
      <c r="BA68" s="186" t="s">
        <v>2730</v>
      </c>
      <c r="BB68" s="186" t="s">
        <v>2730</v>
      </c>
      <c r="BC68" s="186" t="s">
        <v>2838</v>
      </c>
      <c r="BD68" s="186" t="s">
        <v>2730</v>
      </c>
      <c r="BE68" s="186" t="s">
        <v>2730</v>
      </c>
      <c r="BF68" s="186" t="s">
        <v>2838</v>
      </c>
      <c r="BG68" s="186" t="s">
        <v>2730</v>
      </c>
      <c r="BH68" s="186" t="s">
        <v>2730</v>
      </c>
      <c r="BI68" s="186" t="s">
        <v>2838</v>
      </c>
      <c r="BJ68" s="186" t="s">
        <v>2730</v>
      </c>
      <c r="BK68" s="186" t="s">
        <v>2730</v>
      </c>
      <c r="BL68" s="186" t="s">
        <v>2838</v>
      </c>
      <c r="BM68" s="186" t="s">
        <v>2730</v>
      </c>
      <c r="BN68" s="186" t="s">
        <v>2730</v>
      </c>
      <c r="BO68" s="186" t="s">
        <v>2838</v>
      </c>
      <c r="BP68" s="186" t="s">
        <v>2730</v>
      </c>
      <c r="BQ68" s="186" t="s">
        <v>2730</v>
      </c>
      <c r="BR68" s="186" t="s">
        <v>2838</v>
      </c>
      <c r="BS68" s="186" t="s">
        <v>2730</v>
      </c>
      <c r="BT68" s="186" t="s">
        <v>2730</v>
      </c>
      <c r="BU68" s="186" t="s">
        <v>2838</v>
      </c>
      <c r="BV68" s="186" t="s">
        <v>2730</v>
      </c>
      <c r="BW68" s="186" t="s">
        <v>2730</v>
      </c>
      <c r="BX68" s="186" t="s">
        <v>2838</v>
      </c>
      <c r="BY68" s="186" t="s">
        <v>2730</v>
      </c>
      <c r="BZ68" s="186" t="s">
        <v>2730</v>
      </c>
      <c r="CA68" s="186" t="s">
        <v>2838</v>
      </c>
      <c r="CB68" s="186" t="s">
        <v>2730</v>
      </c>
      <c r="CC68" s="186" t="s">
        <v>2730</v>
      </c>
      <c r="CD68" s="186" t="s">
        <v>2838</v>
      </c>
      <c r="CE68" s="186" t="s">
        <v>2730</v>
      </c>
      <c r="CF68" s="186" t="s">
        <v>2730</v>
      </c>
      <c r="CG68" s="186" t="s">
        <v>2838</v>
      </c>
      <c r="CH68" s="186" t="s">
        <v>2730</v>
      </c>
      <c r="CI68" s="186" t="s">
        <v>2730</v>
      </c>
      <c r="CJ68" s="186" t="s">
        <v>2838</v>
      </c>
      <c r="CK68" s="186" t="s">
        <v>2730</v>
      </c>
      <c r="CL68" s="186" t="s">
        <v>2730</v>
      </c>
      <c r="CM68" s="186" t="s">
        <v>2838</v>
      </c>
      <c r="CN68" s="186" t="s">
        <v>2730</v>
      </c>
      <c r="CO68" s="186" t="s">
        <v>2730</v>
      </c>
      <c r="CP68" s="186" t="s">
        <v>2838</v>
      </c>
      <c r="CQ68" s="186" t="s">
        <v>2730</v>
      </c>
      <c r="CR68" s="186" t="s">
        <v>2730</v>
      </c>
      <c r="CS68" s="186" t="s">
        <v>2838</v>
      </c>
      <c r="CT68" s="186" t="s">
        <v>2730</v>
      </c>
      <c r="CU68" s="186" t="s">
        <v>2730</v>
      </c>
      <c r="CV68" s="186" t="s">
        <v>2838</v>
      </c>
      <c r="CW68" s="186" t="s">
        <v>2730</v>
      </c>
      <c r="CX68" s="186" t="s">
        <v>2730</v>
      </c>
      <c r="CY68" s="186" t="s">
        <v>2838</v>
      </c>
      <c r="CZ68" s="186" t="s">
        <v>2730</v>
      </c>
      <c r="DA68" s="186" t="s">
        <v>2730</v>
      </c>
      <c r="DB68" s="186" t="s">
        <v>2838</v>
      </c>
      <c r="DC68" s="186" t="s">
        <v>2730</v>
      </c>
      <c r="DD68" s="186" t="s">
        <v>2730</v>
      </c>
      <c r="DE68" s="186" t="s">
        <v>2838</v>
      </c>
      <c r="DF68" s="186" t="s">
        <v>2730</v>
      </c>
      <c r="DG68" s="186" t="s">
        <v>2730</v>
      </c>
      <c r="DH68" s="186" t="s">
        <v>2838</v>
      </c>
      <c r="DI68" s="186" t="s">
        <v>2730</v>
      </c>
      <c r="DJ68" s="186" t="s">
        <v>2730</v>
      </c>
      <c r="DK68" s="186" t="s">
        <v>2838</v>
      </c>
      <c r="DL68" s="186" t="s">
        <v>2730</v>
      </c>
      <c r="DM68" s="186" t="s">
        <v>2730</v>
      </c>
      <c r="DN68" s="186" t="s">
        <v>2838</v>
      </c>
      <c r="DO68" s="186" t="s">
        <v>2730</v>
      </c>
      <c r="DP68" s="186" t="s">
        <v>2730</v>
      </c>
      <c r="DQ68" s="186" t="s">
        <v>2838</v>
      </c>
      <c r="DR68" s="186" t="s">
        <v>2730</v>
      </c>
      <c r="DS68" s="186" t="s">
        <v>2730</v>
      </c>
      <c r="DT68" s="186" t="s">
        <v>2838</v>
      </c>
      <c r="DU68" s="186" t="s">
        <v>2730</v>
      </c>
      <c r="DV68" s="186" t="s">
        <v>2730</v>
      </c>
      <c r="DW68" s="186" t="s">
        <v>2838</v>
      </c>
      <c r="DX68" s="186" t="s">
        <v>2730</v>
      </c>
      <c r="DY68" s="186" t="s">
        <v>2730</v>
      </c>
      <c r="DZ68" s="186" t="s">
        <v>2838</v>
      </c>
      <c r="EA68" s="186" t="s">
        <v>2730</v>
      </c>
      <c r="EB68" s="186" t="s">
        <v>2730</v>
      </c>
      <c r="EC68" s="186" t="s">
        <v>2838</v>
      </c>
      <c r="ED68" s="186" t="s">
        <v>2730</v>
      </c>
      <c r="EE68" s="186" t="s">
        <v>2730</v>
      </c>
      <c r="EF68" s="186" t="s">
        <v>2838</v>
      </c>
      <c r="EG68" s="186" t="s">
        <v>2730</v>
      </c>
      <c r="EH68" s="186" t="s">
        <v>2730</v>
      </c>
      <c r="EI68" s="186" t="s">
        <v>2838</v>
      </c>
      <c r="EJ68" s="186" t="s">
        <v>2730</v>
      </c>
      <c r="EK68" s="186" t="s">
        <v>2730</v>
      </c>
      <c r="EL68" s="186" t="s">
        <v>2838</v>
      </c>
      <c r="EM68" s="186" t="s">
        <v>2730</v>
      </c>
      <c r="EN68" s="186" t="s">
        <v>2730</v>
      </c>
      <c r="EO68" s="186" t="s">
        <v>2838</v>
      </c>
      <c r="EP68" s="186" t="s">
        <v>2730</v>
      </c>
      <c r="EQ68" s="186" t="s">
        <v>2730</v>
      </c>
      <c r="ER68" s="186" t="s">
        <v>2838</v>
      </c>
      <c r="ES68" s="186" t="s">
        <v>2730</v>
      </c>
      <c r="ET68" s="186" t="s">
        <v>2730</v>
      </c>
    </row>
    <row r="69" spans="1:150" x14ac:dyDescent="0.25">
      <c r="A69" s="1"/>
      <c r="B69" s="184" t="s">
        <v>3277</v>
      </c>
      <c r="C69" s="184" t="s">
        <v>566</v>
      </c>
      <c r="D69" s="184" t="s">
        <v>936</v>
      </c>
      <c r="E69" s="184" t="s">
        <v>3278</v>
      </c>
      <c r="F69" s="184" t="s">
        <v>3279</v>
      </c>
      <c r="G69" s="184" t="s">
        <v>2838</v>
      </c>
      <c r="H69" s="184" t="s">
        <v>3280</v>
      </c>
      <c r="I69" s="184" t="s">
        <v>2730</v>
      </c>
      <c r="J69" s="184" t="s">
        <v>2838</v>
      </c>
      <c r="K69" s="184" t="s">
        <v>3281</v>
      </c>
      <c r="L69" s="184" t="s">
        <v>2730</v>
      </c>
      <c r="M69" s="184" t="s">
        <v>2838</v>
      </c>
      <c r="N69" s="184" t="s">
        <v>2730</v>
      </c>
      <c r="O69" s="184" t="s">
        <v>2730</v>
      </c>
      <c r="P69" s="184" t="s">
        <v>2838</v>
      </c>
      <c r="Q69" s="184" t="s">
        <v>2730</v>
      </c>
      <c r="R69" s="184" t="s">
        <v>2730</v>
      </c>
      <c r="S69" s="184" t="s">
        <v>2838</v>
      </c>
      <c r="T69" s="184" t="s">
        <v>2730</v>
      </c>
      <c r="U69" s="184" t="s">
        <v>2730</v>
      </c>
      <c r="V69" s="184" t="s">
        <v>2838</v>
      </c>
      <c r="W69" s="184" t="s">
        <v>2730</v>
      </c>
      <c r="X69" s="184" t="s">
        <v>2730</v>
      </c>
      <c r="Y69" s="184" t="s">
        <v>2838</v>
      </c>
      <c r="Z69" s="184" t="s">
        <v>3282</v>
      </c>
      <c r="AA69" s="184" t="s">
        <v>2730</v>
      </c>
      <c r="AB69" s="184" t="s">
        <v>2838</v>
      </c>
      <c r="AC69" s="184" t="s">
        <v>3280</v>
      </c>
      <c r="AD69" s="184" t="s">
        <v>2730</v>
      </c>
      <c r="AE69" s="184" t="s">
        <v>2838</v>
      </c>
      <c r="AF69" s="184" t="s">
        <v>3283</v>
      </c>
      <c r="AG69" s="184" t="s">
        <v>2730</v>
      </c>
      <c r="AH69" s="184" t="s">
        <v>2838</v>
      </c>
      <c r="AI69" s="184" t="s">
        <v>3284</v>
      </c>
      <c r="AJ69" s="184" t="s">
        <v>2730</v>
      </c>
      <c r="AK69" s="184" t="s">
        <v>2838</v>
      </c>
      <c r="AL69" s="184" t="s">
        <v>3280</v>
      </c>
      <c r="AM69" s="184" t="s">
        <v>2730</v>
      </c>
      <c r="AN69" s="184" t="s">
        <v>2838</v>
      </c>
      <c r="AO69" s="184" t="s">
        <v>3285</v>
      </c>
      <c r="AP69" s="184" t="s">
        <v>2730</v>
      </c>
      <c r="AQ69" s="184" t="s">
        <v>2838</v>
      </c>
      <c r="AR69" s="184" t="s">
        <v>3286</v>
      </c>
      <c r="AS69" s="184" t="s">
        <v>2730</v>
      </c>
      <c r="AT69" s="184" t="s">
        <v>2838</v>
      </c>
      <c r="AU69" s="184" t="s">
        <v>2730</v>
      </c>
      <c r="AV69" s="184" t="s">
        <v>2730</v>
      </c>
      <c r="AW69" s="184" t="s">
        <v>2838</v>
      </c>
      <c r="AX69" s="184" t="s">
        <v>2730</v>
      </c>
      <c r="AY69" s="184" t="s">
        <v>2730</v>
      </c>
      <c r="AZ69" s="184" t="s">
        <v>2838</v>
      </c>
      <c r="BA69" s="184" t="s">
        <v>3287</v>
      </c>
      <c r="BB69" s="184" t="s">
        <v>2730</v>
      </c>
      <c r="BC69" s="184" t="s">
        <v>2838</v>
      </c>
      <c r="BD69" s="184" t="s">
        <v>3280</v>
      </c>
      <c r="BE69" s="184" t="s">
        <v>2730</v>
      </c>
      <c r="BF69" s="184" t="s">
        <v>2838</v>
      </c>
      <c r="BG69" s="184" t="s">
        <v>3280</v>
      </c>
      <c r="BH69" s="184" t="s">
        <v>2730</v>
      </c>
      <c r="BI69" s="184" t="s">
        <v>2838</v>
      </c>
      <c r="BJ69" s="184" t="s">
        <v>3280</v>
      </c>
      <c r="BK69" s="184" t="s">
        <v>2730</v>
      </c>
      <c r="BL69" s="184" t="s">
        <v>2838</v>
      </c>
      <c r="BM69" s="184" t="s">
        <v>3280</v>
      </c>
      <c r="BN69" s="184" t="s">
        <v>2730</v>
      </c>
      <c r="BO69" s="184" t="s">
        <v>2838</v>
      </c>
      <c r="BP69" s="184" t="s">
        <v>3280</v>
      </c>
      <c r="BQ69" s="184" t="s">
        <v>2730</v>
      </c>
      <c r="BR69" s="184" t="s">
        <v>2838</v>
      </c>
      <c r="BS69" s="184" t="s">
        <v>3280</v>
      </c>
      <c r="BT69" s="184" t="s">
        <v>2730</v>
      </c>
      <c r="BU69" s="184" t="s">
        <v>2838</v>
      </c>
      <c r="BV69" s="184" t="s">
        <v>3280</v>
      </c>
      <c r="BW69" s="184" t="s">
        <v>2730</v>
      </c>
      <c r="BX69" s="184" t="s">
        <v>2838</v>
      </c>
      <c r="BY69" s="184" t="s">
        <v>3280</v>
      </c>
      <c r="BZ69" s="184" t="s">
        <v>2730</v>
      </c>
      <c r="CA69" s="184" t="s">
        <v>2838</v>
      </c>
      <c r="CB69" s="184" t="s">
        <v>3280</v>
      </c>
      <c r="CC69" s="184" t="s">
        <v>2730</v>
      </c>
      <c r="CD69" s="184" t="s">
        <v>2838</v>
      </c>
      <c r="CE69" s="184" t="s">
        <v>3280</v>
      </c>
      <c r="CF69" s="184" t="s">
        <v>2730</v>
      </c>
      <c r="CG69" s="184" t="s">
        <v>2838</v>
      </c>
      <c r="CH69" s="184" t="s">
        <v>3280</v>
      </c>
      <c r="CI69" s="184" t="s">
        <v>2730</v>
      </c>
      <c r="CJ69" s="184" t="s">
        <v>2838</v>
      </c>
      <c r="CK69" s="184" t="s">
        <v>3280</v>
      </c>
      <c r="CL69" s="184" t="s">
        <v>2730</v>
      </c>
      <c r="CM69" s="184" t="s">
        <v>2838</v>
      </c>
      <c r="CN69" s="184" t="s">
        <v>3280</v>
      </c>
      <c r="CO69" s="184" t="s">
        <v>2730</v>
      </c>
      <c r="CP69" s="184" t="s">
        <v>2838</v>
      </c>
      <c r="CQ69" s="184" t="s">
        <v>3288</v>
      </c>
      <c r="CR69" s="184" t="s">
        <v>2730</v>
      </c>
      <c r="CS69" s="184" t="s">
        <v>2838</v>
      </c>
      <c r="CT69" s="184" t="s">
        <v>3289</v>
      </c>
      <c r="CU69" s="184" t="s">
        <v>2730</v>
      </c>
      <c r="CV69" s="184" t="s">
        <v>2838</v>
      </c>
      <c r="CW69" s="184" t="s">
        <v>3280</v>
      </c>
      <c r="CX69" s="184" t="s">
        <v>2730</v>
      </c>
      <c r="CY69" s="184" t="s">
        <v>2838</v>
      </c>
      <c r="CZ69" s="184" t="s">
        <v>3280</v>
      </c>
      <c r="DA69" s="184" t="s">
        <v>2730</v>
      </c>
      <c r="DB69" s="184" t="s">
        <v>2838</v>
      </c>
      <c r="DC69" s="184" t="s">
        <v>3280</v>
      </c>
      <c r="DD69" s="184" t="s">
        <v>2730</v>
      </c>
      <c r="DE69" s="184" t="s">
        <v>2838</v>
      </c>
      <c r="DF69" s="184" t="s">
        <v>3280</v>
      </c>
      <c r="DG69" s="184" t="s">
        <v>2730</v>
      </c>
      <c r="DH69" s="184" t="s">
        <v>2838</v>
      </c>
      <c r="DI69" s="184" t="s">
        <v>3280</v>
      </c>
      <c r="DJ69" s="184" t="s">
        <v>2730</v>
      </c>
      <c r="DK69" s="184" t="s">
        <v>2838</v>
      </c>
      <c r="DL69" s="184" t="s">
        <v>3280</v>
      </c>
      <c r="DM69" s="184" t="s">
        <v>2730</v>
      </c>
      <c r="DN69" s="184" t="s">
        <v>2838</v>
      </c>
      <c r="DO69" s="184" t="s">
        <v>3280</v>
      </c>
      <c r="DP69" s="184" t="s">
        <v>2730</v>
      </c>
      <c r="DQ69" s="184" t="s">
        <v>2838</v>
      </c>
      <c r="DR69" s="184" t="s">
        <v>3280</v>
      </c>
      <c r="DS69" s="184" t="s">
        <v>2730</v>
      </c>
      <c r="DT69" s="184" t="s">
        <v>2838</v>
      </c>
      <c r="DU69" s="184" t="s">
        <v>3280</v>
      </c>
      <c r="DV69" s="184" t="s">
        <v>2730</v>
      </c>
      <c r="DW69" s="184" t="s">
        <v>2838</v>
      </c>
      <c r="DX69" s="184" t="s">
        <v>3280</v>
      </c>
      <c r="DY69" s="184" t="s">
        <v>2730</v>
      </c>
      <c r="DZ69" s="184" t="s">
        <v>2838</v>
      </c>
      <c r="EA69" s="184" t="s">
        <v>3280</v>
      </c>
      <c r="EB69" s="184" t="s">
        <v>2730</v>
      </c>
      <c r="EC69" s="184" t="s">
        <v>2838</v>
      </c>
      <c r="ED69" s="184" t="s">
        <v>2730</v>
      </c>
      <c r="EE69" s="184" t="s">
        <v>2730</v>
      </c>
      <c r="EF69" s="184" t="s">
        <v>2838</v>
      </c>
      <c r="EG69" s="184" t="s">
        <v>2730</v>
      </c>
      <c r="EH69" s="184" t="s">
        <v>2730</v>
      </c>
      <c r="EI69" s="184" t="s">
        <v>2838</v>
      </c>
      <c r="EJ69" s="184" t="s">
        <v>3280</v>
      </c>
      <c r="EK69" s="184" t="s">
        <v>2730</v>
      </c>
      <c r="EL69" s="184" t="s">
        <v>2838</v>
      </c>
      <c r="EM69" s="184" t="s">
        <v>2730</v>
      </c>
      <c r="EN69" s="184" t="s">
        <v>2730</v>
      </c>
      <c r="EO69" s="184" t="s">
        <v>2838</v>
      </c>
      <c r="EP69" s="184" t="s">
        <v>2730</v>
      </c>
      <c r="EQ69" s="184" t="s">
        <v>2730</v>
      </c>
      <c r="ER69" s="184" t="s">
        <v>2838</v>
      </c>
      <c r="ES69" s="184" t="s">
        <v>2730</v>
      </c>
      <c r="ET69" s="184" t="s">
        <v>2730</v>
      </c>
    </row>
    <row r="70" spans="1:150" x14ac:dyDescent="0.25">
      <c r="A70" s="1"/>
      <c r="B70" s="185" t="s">
        <v>3290</v>
      </c>
      <c r="C70" s="185" t="s">
        <v>566</v>
      </c>
      <c r="D70" s="185" t="s">
        <v>936</v>
      </c>
      <c r="E70" s="185" t="s">
        <v>3291</v>
      </c>
      <c r="F70" s="185" t="s">
        <v>3292</v>
      </c>
      <c r="G70" s="186" t="s">
        <v>2838</v>
      </c>
      <c r="H70" s="186" t="s">
        <v>2730</v>
      </c>
      <c r="I70" s="186" t="s">
        <v>2730</v>
      </c>
      <c r="J70" s="186" t="s">
        <v>2838</v>
      </c>
      <c r="K70" s="186" t="s">
        <v>2730</v>
      </c>
      <c r="L70" s="186" t="s">
        <v>2730</v>
      </c>
      <c r="M70" s="186" t="s">
        <v>2838</v>
      </c>
      <c r="N70" s="186" t="s">
        <v>2730</v>
      </c>
      <c r="O70" s="186" t="s">
        <v>2730</v>
      </c>
      <c r="P70" s="186" t="s">
        <v>2838</v>
      </c>
      <c r="Q70" s="186" t="s">
        <v>2730</v>
      </c>
      <c r="R70" s="186" t="s">
        <v>2730</v>
      </c>
      <c r="S70" s="186" t="s">
        <v>2838</v>
      </c>
      <c r="T70" s="186" t="s">
        <v>2730</v>
      </c>
      <c r="U70" s="186" t="s">
        <v>2730</v>
      </c>
      <c r="V70" s="186" t="s">
        <v>2838</v>
      </c>
      <c r="W70" s="186" t="s">
        <v>2730</v>
      </c>
      <c r="X70" s="186" t="s">
        <v>2730</v>
      </c>
      <c r="Y70" s="186" t="s">
        <v>2838</v>
      </c>
      <c r="Z70" s="186" t="s">
        <v>2730</v>
      </c>
      <c r="AA70" s="186" t="s">
        <v>2730</v>
      </c>
      <c r="AB70" s="186" t="s">
        <v>2838</v>
      </c>
      <c r="AC70" s="186" t="s">
        <v>2730</v>
      </c>
      <c r="AD70" s="186" t="s">
        <v>2730</v>
      </c>
      <c r="AE70" s="186" t="s">
        <v>2838</v>
      </c>
      <c r="AF70" s="186" t="s">
        <v>2730</v>
      </c>
      <c r="AG70" s="186" t="s">
        <v>2730</v>
      </c>
      <c r="AH70" s="186" t="s">
        <v>2838</v>
      </c>
      <c r="AI70" s="186" t="s">
        <v>2730</v>
      </c>
      <c r="AJ70" s="186" t="s">
        <v>2730</v>
      </c>
      <c r="AK70" s="186" t="s">
        <v>2838</v>
      </c>
      <c r="AL70" s="186" t="s">
        <v>2730</v>
      </c>
      <c r="AM70" s="186" t="s">
        <v>2730</v>
      </c>
      <c r="AN70" s="186" t="s">
        <v>2838</v>
      </c>
      <c r="AO70" s="186" t="s">
        <v>2730</v>
      </c>
      <c r="AP70" s="186" t="s">
        <v>2730</v>
      </c>
      <c r="AQ70" s="186" t="s">
        <v>2838</v>
      </c>
      <c r="AR70" s="186" t="s">
        <v>2730</v>
      </c>
      <c r="AS70" s="186" t="s">
        <v>2730</v>
      </c>
      <c r="AT70" s="186" t="s">
        <v>2838</v>
      </c>
      <c r="AU70" s="186" t="s">
        <v>2730</v>
      </c>
      <c r="AV70" s="186" t="s">
        <v>2730</v>
      </c>
      <c r="AW70" s="186" t="s">
        <v>2838</v>
      </c>
      <c r="AX70" s="186" t="s">
        <v>2730</v>
      </c>
      <c r="AY70" s="186" t="s">
        <v>2730</v>
      </c>
      <c r="AZ70" s="186" t="s">
        <v>2838</v>
      </c>
      <c r="BA70" s="186" t="s">
        <v>2730</v>
      </c>
      <c r="BB70" s="186" t="s">
        <v>2730</v>
      </c>
      <c r="BC70" s="186" t="s">
        <v>2838</v>
      </c>
      <c r="BD70" s="186" t="s">
        <v>2730</v>
      </c>
      <c r="BE70" s="186" t="s">
        <v>2730</v>
      </c>
      <c r="BF70" s="186" t="s">
        <v>2838</v>
      </c>
      <c r="BG70" s="186" t="s">
        <v>2730</v>
      </c>
      <c r="BH70" s="186" t="s">
        <v>2730</v>
      </c>
      <c r="BI70" s="186" t="s">
        <v>2838</v>
      </c>
      <c r="BJ70" s="186" t="s">
        <v>2730</v>
      </c>
      <c r="BK70" s="186" t="s">
        <v>2730</v>
      </c>
      <c r="BL70" s="186" t="s">
        <v>2838</v>
      </c>
      <c r="BM70" s="186" t="s">
        <v>2730</v>
      </c>
      <c r="BN70" s="186" t="s">
        <v>2730</v>
      </c>
      <c r="BO70" s="186" t="s">
        <v>2838</v>
      </c>
      <c r="BP70" s="186" t="s">
        <v>2730</v>
      </c>
      <c r="BQ70" s="186" t="s">
        <v>2730</v>
      </c>
      <c r="BR70" s="186" t="s">
        <v>2838</v>
      </c>
      <c r="BS70" s="186" t="s">
        <v>2730</v>
      </c>
      <c r="BT70" s="186" t="s">
        <v>2730</v>
      </c>
      <c r="BU70" s="186" t="s">
        <v>2838</v>
      </c>
      <c r="BV70" s="186" t="s">
        <v>2730</v>
      </c>
      <c r="BW70" s="186" t="s">
        <v>2730</v>
      </c>
      <c r="BX70" s="186" t="s">
        <v>2838</v>
      </c>
      <c r="BY70" s="186" t="s">
        <v>2730</v>
      </c>
      <c r="BZ70" s="186" t="s">
        <v>2730</v>
      </c>
      <c r="CA70" s="186" t="s">
        <v>2838</v>
      </c>
      <c r="CB70" s="186" t="s">
        <v>2730</v>
      </c>
      <c r="CC70" s="186" t="s">
        <v>2730</v>
      </c>
      <c r="CD70" s="186" t="s">
        <v>2838</v>
      </c>
      <c r="CE70" s="186" t="s">
        <v>2730</v>
      </c>
      <c r="CF70" s="186" t="s">
        <v>2730</v>
      </c>
      <c r="CG70" s="186" t="s">
        <v>2838</v>
      </c>
      <c r="CH70" s="186" t="s">
        <v>2730</v>
      </c>
      <c r="CI70" s="186" t="s">
        <v>2730</v>
      </c>
      <c r="CJ70" s="186" t="s">
        <v>2838</v>
      </c>
      <c r="CK70" s="186" t="s">
        <v>2730</v>
      </c>
      <c r="CL70" s="186" t="s">
        <v>2730</v>
      </c>
      <c r="CM70" s="186" t="s">
        <v>2838</v>
      </c>
      <c r="CN70" s="186" t="s">
        <v>2730</v>
      </c>
      <c r="CO70" s="186" t="s">
        <v>2730</v>
      </c>
      <c r="CP70" s="186" t="s">
        <v>2838</v>
      </c>
      <c r="CQ70" s="186" t="s">
        <v>2730</v>
      </c>
      <c r="CR70" s="186" t="s">
        <v>2730</v>
      </c>
      <c r="CS70" s="186" t="s">
        <v>2838</v>
      </c>
      <c r="CT70" s="186" t="s">
        <v>2730</v>
      </c>
      <c r="CU70" s="186" t="s">
        <v>2730</v>
      </c>
      <c r="CV70" s="186" t="s">
        <v>2838</v>
      </c>
      <c r="CW70" s="186" t="s">
        <v>2730</v>
      </c>
      <c r="CX70" s="186" t="s">
        <v>2730</v>
      </c>
      <c r="CY70" s="186" t="s">
        <v>2838</v>
      </c>
      <c r="CZ70" s="186" t="s">
        <v>2730</v>
      </c>
      <c r="DA70" s="186" t="s">
        <v>2730</v>
      </c>
      <c r="DB70" s="186" t="s">
        <v>2838</v>
      </c>
      <c r="DC70" s="186" t="s">
        <v>2730</v>
      </c>
      <c r="DD70" s="186" t="s">
        <v>2730</v>
      </c>
      <c r="DE70" s="186" t="s">
        <v>2838</v>
      </c>
      <c r="DF70" s="186" t="s">
        <v>2730</v>
      </c>
      <c r="DG70" s="186" t="s">
        <v>2730</v>
      </c>
      <c r="DH70" s="186" t="s">
        <v>2838</v>
      </c>
      <c r="DI70" s="186" t="s">
        <v>2730</v>
      </c>
      <c r="DJ70" s="186" t="s">
        <v>2730</v>
      </c>
      <c r="DK70" s="186" t="s">
        <v>2838</v>
      </c>
      <c r="DL70" s="186" t="s">
        <v>2730</v>
      </c>
      <c r="DM70" s="186" t="s">
        <v>2730</v>
      </c>
      <c r="DN70" s="186" t="s">
        <v>2838</v>
      </c>
      <c r="DO70" s="186" t="s">
        <v>2730</v>
      </c>
      <c r="DP70" s="186" t="s">
        <v>2730</v>
      </c>
      <c r="DQ70" s="186" t="s">
        <v>2838</v>
      </c>
      <c r="DR70" s="186" t="s">
        <v>2730</v>
      </c>
      <c r="DS70" s="186" t="s">
        <v>2730</v>
      </c>
      <c r="DT70" s="186" t="s">
        <v>2838</v>
      </c>
      <c r="DU70" s="186" t="s">
        <v>2730</v>
      </c>
      <c r="DV70" s="186" t="s">
        <v>2730</v>
      </c>
      <c r="DW70" s="186" t="s">
        <v>2838</v>
      </c>
      <c r="DX70" s="186" t="s">
        <v>2730</v>
      </c>
      <c r="DY70" s="186" t="s">
        <v>2730</v>
      </c>
      <c r="DZ70" s="186" t="s">
        <v>2838</v>
      </c>
      <c r="EA70" s="186" t="s">
        <v>2730</v>
      </c>
      <c r="EB70" s="186" t="s">
        <v>2730</v>
      </c>
      <c r="EC70" s="186" t="s">
        <v>2838</v>
      </c>
      <c r="ED70" s="186" t="s">
        <v>2730</v>
      </c>
      <c r="EE70" s="186" t="s">
        <v>2730</v>
      </c>
      <c r="EF70" s="186" t="s">
        <v>2838</v>
      </c>
      <c r="EG70" s="186" t="s">
        <v>2730</v>
      </c>
      <c r="EH70" s="186" t="s">
        <v>2730</v>
      </c>
      <c r="EI70" s="186" t="s">
        <v>2838</v>
      </c>
      <c r="EJ70" s="186" t="s">
        <v>2730</v>
      </c>
      <c r="EK70" s="186" t="s">
        <v>2730</v>
      </c>
      <c r="EL70" s="186" t="s">
        <v>2838</v>
      </c>
      <c r="EM70" s="186" t="s">
        <v>2730</v>
      </c>
      <c r="EN70" s="186" t="s">
        <v>2730</v>
      </c>
      <c r="EO70" s="186" t="s">
        <v>2838</v>
      </c>
      <c r="EP70" s="186" t="s">
        <v>2730</v>
      </c>
      <c r="EQ70" s="186" t="s">
        <v>2730</v>
      </c>
      <c r="ER70" s="186" t="s">
        <v>2838</v>
      </c>
      <c r="ES70" s="186" t="s">
        <v>2730</v>
      </c>
      <c r="ET70" s="186" t="s">
        <v>2730</v>
      </c>
    </row>
    <row r="71" spans="1:150" x14ac:dyDescent="0.25">
      <c r="A71" s="1"/>
      <c r="B71" s="185" t="s">
        <v>3293</v>
      </c>
      <c r="C71" s="185" t="s">
        <v>566</v>
      </c>
      <c r="D71" s="185" t="s">
        <v>936</v>
      </c>
      <c r="E71" s="185" t="s">
        <v>3294</v>
      </c>
      <c r="F71" s="185" t="s">
        <v>3295</v>
      </c>
      <c r="G71" s="186" t="s">
        <v>2838</v>
      </c>
      <c r="H71" s="186" t="s">
        <v>3280</v>
      </c>
      <c r="I71" s="186" t="s">
        <v>2730</v>
      </c>
      <c r="J71" s="186" t="s">
        <v>2838</v>
      </c>
      <c r="K71" s="186" t="s">
        <v>3281</v>
      </c>
      <c r="L71" s="186" t="s">
        <v>2730</v>
      </c>
      <c r="M71" s="186" t="s">
        <v>2838</v>
      </c>
      <c r="N71" s="186" t="s">
        <v>2730</v>
      </c>
      <c r="O71" s="186" t="s">
        <v>2730</v>
      </c>
      <c r="P71" s="186" t="s">
        <v>2838</v>
      </c>
      <c r="Q71" s="186" t="s">
        <v>2730</v>
      </c>
      <c r="R71" s="186" t="s">
        <v>2730</v>
      </c>
      <c r="S71" s="186" t="s">
        <v>2838</v>
      </c>
      <c r="T71" s="186" t="s">
        <v>2730</v>
      </c>
      <c r="U71" s="186" t="s">
        <v>2730</v>
      </c>
      <c r="V71" s="186" t="s">
        <v>2838</v>
      </c>
      <c r="W71" s="186" t="s">
        <v>2730</v>
      </c>
      <c r="X71" s="186" t="s">
        <v>2730</v>
      </c>
      <c r="Y71" s="186" t="s">
        <v>2838</v>
      </c>
      <c r="Z71" s="186" t="s">
        <v>3282</v>
      </c>
      <c r="AA71" s="186" t="s">
        <v>2730</v>
      </c>
      <c r="AB71" s="186" t="s">
        <v>2838</v>
      </c>
      <c r="AC71" s="186" t="s">
        <v>3280</v>
      </c>
      <c r="AD71" s="186" t="s">
        <v>2730</v>
      </c>
      <c r="AE71" s="186" t="s">
        <v>2838</v>
      </c>
      <c r="AF71" s="186" t="s">
        <v>3283</v>
      </c>
      <c r="AG71" s="186" t="s">
        <v>2730</v>
      </c>
      <c r="AH71" s="186" t="s">
        <v>2838</v>
      </c>
      <c r="AI71" s="186" t="s">
        <v>3284</v>
      </c>
      <c r="AJ71" s="186" t="s">
        <v>2730</v>
      </c>
      <c r="AK71" s="186" t="s">
        <v>2838</v>
      </c>
      <c r="AL71" s="186" t="s">
        <v>3280</v>
      </c>
      <c r="AM71" s="186" t="s">
        <v>2730</v>
      </c>
      <c r="AN71" s="186" t="s">
        <v>2838</v>
      </c>
      <c r="AO71" s="186" t="s">
        <v>3285</v>
      </c>
      <c r="AP71" s="186" t="s">
        <v>2730</v>
      </c>
      <c r="AQ71" s="186" t="s">
        <v>2838</v>
      </c>
      <c r="AR71" s="186" t="s">
        <v>3286</v>
      </c>
      <c r="AS71" s="186" t="s">
        <v>2730</v>
      </c>
      <c r="AT71" s="186" t="s">
        <v>2838</v>
      </c>
      <c r="AU71" s="186" t="s">
        <v>2730</v>
      </c>
      <c r="AV71" s="186" t="s">
        <v>2730</v>
      </c>
      <c r="AW71" s="186" t="s">
        <v>2838</v>
      </c>
      <c r="AX71" s="186" t="s">
        <v>2730</v>
      </c>
      <c r="AY71" s="186" t="s">
        <v>2730</v>
      </c>
      <c r="AZ71" s="186" t="s">
        <v>2838</v>
      </c>
      <c r="BA71" s="186" t="s">
        <v>3287</v>
      </c>
      <c r="BB71" s="186" t="s">
        <v>2730</v>
      </c>
      <c r="BC71" s="186" t="s">
        <v>2838</v>
      </c>
      <c r="BD71" s="186" t="s">
        <v>3280</v>
      </c>
      <c r="BE71" s="186" t="s">
        <v>2730</v>
      </c>
      <c r="BF71" s="186" t="s">
        <v>2838</v>
      </c>
      <c r="BG71" s="186" t="s">
        <v>3280</v>
      </c>
      <c r="BH71" s="186" t="s">
        <v>2730</v>
      </c>
      <c r="BI71" s="186" t="s">
        <v>2838</v>
      </c>
      <c r="BJ71" s="186" t="s">
        <v>3280</v>
      </c>
      <c r="BK71" s="186" t="s">
        <v>2730</v>
      </c>
      <c r="BL71" s="186" t="s">
        <v>2838</v>
      </c>
      <c r="BM71" s="186" t="s">
        <v>3280</v>
      </c>
      <c r="BN71" s="186" t="s">
        <v>2730</v>
      </c>
      <c r="BO71" s="186" t="s">
        <v>2838</v>
      </c>
      <c r="BP71" s="186" t="s">
        <v>3280</v>
      </c>
      <c r="BQ71" s="186" t="s">
        <v>2730</v>
      </c>
      <c r="BR71" s="186" t="s">
        <v>2838</v>
      </c>
      <c r="BS71" s="186" t="s">
        <v>3280</v>
      </c>
      <c r="BT71" s="186" t="s">
        <v>2730</v>
      </c>
      <c r="BU71" s="186" t="s">
        <v>2838</v>
      </c>
      <c r="BV71" s="186" t="s">
        <v>3280</v>
      </c>
      <c r="BW71" s="186" t="s">
        <v>2730</v>
      </c>
      <c r="BX71" s="186" t="s">
        <v>2838</v>
      </c>
      <c r="BY71" s="186" t="s">
        <v>3280</v>
      </c>
      <c r="BZ71" s="186" t="s">
        <v>2730</v>
      </c>
      <c r="CA71" s="186" t="s">
        <v>2838</v>
      </c>
      <c r="CB71" s="186" t="s">
        <v>3280</v>
      </c>
      <c r="CC71" s="186" t="s">
        <v>2730</v>
      </c>
      <c r="CD71" s="186" t="s">
        <v>2838</v>
      </c>
      <c r="CE71" s="186" t="s">
        <v>3280</v>
      </c>
      <c r="CF71" s="186" t="s">
        <v>2730</v>
      </c>
      <c r="CG71" s="186" t="s">
        <v>2838</v>
      </c>
      <c r="CH71" s="186" t="s">
        <v>3280</v>
      </c>
      <c r="CI71" s="186" t="s">
        <v>2730</v>
      </c>
      <c r="CJ71" s="186" t="s">
        <v>2838</v>
      </c>
      <c r="CK71" s="186" t="s">
        <v>3280</v>
      </c>
      <c r="CL71" s="186" t="s">
        <v>2730</v>
      </c>
      <c r="CM71" s="186" t="s">
        <v>2838</v>
      </c>
      <c r="CN71" s="186" t="s">
        <v>3280</v>
      </c>
      <c r="CO71" s="186" t="s">
        <v>2730</v>
      </c>
      <c r="CP71" s="186" t="s">
        <v>2838</v>
      </c>
      <c r="CQ71" s="186" t="s">
        <v>3288</v>
      </c>
      <c r="CR71" s="186" t="s">
        <v>2730</v>
      </c>
      <c r="CS71" s="186" t="s">
        <v>2838</v>
      </c>
      <c r="CT71" s="186" t="s">
        <v>3289</v>
      </c>
      <c r="CU71" s="186" t="s">
        <v>2730</v>
      </c>
      <c r="CV71" s="186" t="s">
        <v>2838</v>
      </c>
      <c r="CW71" s="186" t="s">
        <v>3280</v>
      </c>
      <c r="CX71" s="186" t="s">
        <v>2730</v>
      </c>
      <c r="CY71" s="186" t="s">
        <v>2838</v>
      </c>
      <c r="CZ71" s="186" t="s">
        <v>3280</v>
      </c>
      <c r="DA71" s="186" t="s">
        <v>2730</v>
      </c>
      <c r="DB71" s="186" t="s">
        <v>2838</v>
      </c>
      <c r="DC71" s="186" t="s">
        <v>3280</v>
      </c>
      <c r="DD71" s="186" t="s">
        <v>2730</v>
      </c>
      <c r="DE71" s="186" t="s">
        <v>2838</v>
      </c>
      <c r="DF71" s="186" t="s">
        <v>3280</v>
      </c>
      <c r="DG71" s="186" t="s">
        <v>2730</v>
      </c>
      <c r="DH71" s="186" t="s">
        <v>2838</v>
      </c>
      <c r="DI71" s="186" t="s">
        <v>3280</v>
      </c>
      <c r="DJ71" s="186" t="s">
        <v>2730</v>
      </c>
      <c r="DK71" s="186" t="s">
        <v>2838</v>
      </c>
      <c r="DL71" s="186" t="s">
        <v>3280</v>
      </c>
      <c r="DM71" s="186" t="s">
        <v>2730</v>
      </c>
      <c r="DN71" s="186" t="s">
        <v>2838</v>
      </c>
      <c r="DO71" s="186" t="s">
        <v>3280</v>
      </c>
      <c r="DP71" s="186" t="s">
        <v>2730</v>
      </c>
      <c r="DQ71" s="186" t="s">
        <v>2838</v>
      </c>
      <c r="DR71" s="186" t="s">
        <v>3280</v>
      </c>
      <c r="DS71" s="186" t="s">
        <v>2730</v>
      </c>
      <c r="DT71" s="186" t="s">
        <v>2838</v>
      </c>
      <c r="DU71" s="186" t="s">
        <v>3280</v>
      </c>
      <c r="DV71" s="186" t="s">
        <v>2730</v>
      </c>
      <c r="DW71" s="186" t="s">
        <v>2838</v>
      </c>
      <c r="DX71" s="186" t="s">
        <v>3280</v>
      </c>
      <c r="DY71" s="186" t="s">
        <v>2730</v>
      </c>
      <c r="DZ71" s="186" t="s">
        <v>2838</v>
      </c>
      <c r="EA71" s="186" t="s">
        <v>3280</v>
      </c>
      <c r="EB71" s="186" t="s">
        <v>2730</v>
      </c>
      <c r="EC71" s="186" t="s">
        <v>2838</v>
      </c>
      <c r="ED71" s="186" t="s">
        <v>2730</v>
      </c>
      <c r="EE71" s="186" t="s">
        <v>2730</v>
      </c>
      <c r="EF71" s="186" t="s">
        <v>2838</v>
      </c>
      <c r="EG71" s="186" t="s">
        <v>2730</v>
      </c>
      <c r="EH71" s="186" t="s">
        <v>2730</v>
      </c>
      <c r="EI71" s="186" t="s">
        <v>2838</v>
      </c>
      <c r="EJ71" s="186" t="s">
        <v>3280</v>
      </c>
      <c r="EK71" s="186" t="s">
        <v>2730</v>
      </c>
      <c r="EL71" s="186" t="s">
        <v>2838</v>
      </c>
      <c r="EM71" s="186" t="s">
        <v>2730</v>
      </c>
      <c r="EN71" s="186" t="s">
        <v>2730</v>
      </c>
      <c r="EO71" s="186" t="s">
        <v>2838</v>
      </c>
      <c r="EP71" s="186" t="s">
        <v>2730</v>
      </c>
      <c r="EQ71" s="186" t="s">
        <v>2730</v>
      </c>
      <c r="ER71" s="186" t="s">
        <v>2838</v>
      </c>
      <c r="ES71" s="186" t="s">
        <v>2730</v>
      </c>
      <c r="ET71" s="186" t="s">
        <v>2730</v>
      </c>
    </row>
    <row r="72" spans="1:150" x14ac:dyDescent="0.25">
      <c r="A72" s="1"/>
      <c r="B72" s="184" t="s">
        <v>3296</v>
      </c>
      <c r="C72" s="184" t="s">
        <v>138</v>
      </c>
      <c r="D72" s="184" t="s">
        <v>3297</v>
      </c>
      <c r="E72" s="184" t="s">
        <v>3298</v>
      </c>
      <c r="F72" s="184" t="s">
        <v>3299</v>
      </c>
      <c r="G72" s="184" t="s">
        <v>2838</v>
      </c>
      <c r="H72" s="184" t="s">
        <v>2730</v>
      </c>
      <c r="I72" s="184" t="s">
        <v>2730</v>
      </c>
      <c r="J72" s="184" t="s">
        <v>2838</v>
      </c>
      <c r="K72" s="184" t="s">
        <v>2730</v>
      </c>
      <c r="L72" s="184" t="s">
        <v>2730</v>
      </c>
      <c r="M72" s="184" t="s">
        <v>2838</v>
      </c>
      <c r="N72" s="184" t="s">
        <v>2730</v>
      </c>
      <c r="O72" s="184" t="s">
        <v>2730</v>
      </c>
      <c r="P72" s="184" t="s">
        <v>2838</v>
      </c>
      <c r="Q72" s="184" t="s">
        <v>2730</v>
      </c>
      <c r="R72" s="184" t="s">
        <v>2730</v>
      </c>
      <c r="S72" s="184" t="s">
        <v>2838</v>
      </c>
      <c r="T72" s="184" t="s">
        <v>2730</v>
      </c>
      <c r="U72" s="184" t="s">
        <v>2730</v>
      </c>
      <c r="V72" s="184" t="s">
        <v>2838</v>
      </c>
      <c r="W72" s="184" t="s">
        <v>2730</v>
      </c>
      <c r="X72" s="184" t="s">
        <v>2730</v>
      </c>
      <c r="Y72" s="184" t="s">
        <v>2838</v>
      </c>
      <c r="Z72" s="184" t="s">
        <v>2730</v>
      </c>
      <c r="AA72" s="184" t="s">
        <v>2730</v>
      </c>
      <c r="AB72" s="184" t="s">
        <v>2838</v>
      </c>
      <c r="AC72" s="184" t="s">
        <v>2730</v>
      </c>
      <c r="AD72" s="184" t="s">
        <v>2730</v>
      </c>
      <c r="AE72" s="184" t="s">
        <v>2838</v>
      </c>
      <c r="AF72" s="184" t="s">
        <v>2730</v>
      </c>
      <c r="AG72" s="184" t="s">
        <v>2730</v>
      </c>
      <c r="AH72" s="184" t="s">
        <v>2838</v>
      </c>
      <c r="AI72" s="184" t="s">
        <v>2730</v>
      </c>
      <c r="AJ72" s="184" t="s">
        <v>2730</v>
      </c>
      <c r="AK72" s="184" t="s">
        <v>2838</v>
      </c>
      <c r="AL72" s="184" t="s">
        <v>2730</v>
      </c>
      <c r="AM72" s="184" t="s">
        <v>2730</v>
      </c>
      <c r="AN72" s="184" t="s">
        <v>2838</v>
      </c>
      <c r="AO72" s="184" t="s">
        <v>2730</v>
      </c>
      <c r="AP72" s="184" t="s">
        <v>2730</v>
      </c>
      <c r="AQ72" s="184" t="s">
        <v>2838</v>
      </c>
      <c r="AR72" s="184" t="s">
        <v>2730</v>
      </c>
      <c r="AS72" s="184" t="s">
        <v>2730</v>
      </c>
      <c r="AT72" s="184" t="s">
        <v>2838</v>
      </c>
      <c r="AU72" s="184" t="s">
        <v>2730</v>
      </c>
      <c r="AV72" s="184" t="s">
        <v>2730</v>
      </c>
      <c r="AW72" s="184" t="s">
        <v>2838</v>
      </c>
      <c r="AX72" s="184" t="s">
        <v>2730</v>
      </c>
      <c r="AY72" s="184" t="s">
        <v>2730</v>
      </c>
      <c r="AZ72" s="184" t="s">
        <v>2838</v>
      </c>
      <c r="BA72" s="184" t="s">
        <v>2730</v>
      </c>
      <c r="BB72" s="184" t="s">
        <v>2730</v>
      </c>
      <c r="BC72" s="184" t="s">
        <v>2838</v>
      </c>
      <c r="BD72" s="184" t="s">
        <v>2730</v>
      </c>
      <c r="BE72" s="184" t="s">
        <v>2730</v>
      </c>
      <c r="BF72" s="184" t="s">
        <v>2838</v>
      </c>
      <c r="BG72" s="184" t="s">
        <v>2730</v>
      </c>
      <c r="BH72" s="184" t="s">
        <v>2730</v>
      </c>
      <c r="BI72" s="184" t="s">
        <v>2838</v>
      </c>
      <c r="BJ72" s="184" t="s">
        <v>2730</v>
      </c>
      <c r="BK72" s="184" t="s">
        <v>2730</v>
      </c>
      <c r="BL72" s="184" t="s">
        <v>2838</v>
      </c>
      <c r="BM72" s="184" t="s">
        <v>2730</v>
      </c>
      <c r="BN72" s="184" t="s">
        <v>2730</v>
      </c>
      <c r="BO72" s="184" t="s">
        <v>2838</v>
      </c>
      <c r="BP72" s="184" t="s">
        <v>2730</v>
      </c>
      <c r="BQ72" s="184" t="s">
        <v>2730</v>
      </c>
      <c r="BR72" s="184" t="s">
        <v>2838</v>
      </c>
      <c r="BS72" s="184" t="s">
        <v>2730</v>
      </c>
      <c r="BT72" s="184" t="s">
        <v>2730</v>
      </c>
      <c r="BU72" s="184" t="s">
        <v>2838</v>
      </c>
      <c r="BV72" s="184" t="s">
        <v>2730</v>
      </c>
      <c r="BW72" s="184" t="s">
        <v>2730</v>
      </c>
      <c r="BX72" s="184" t="s">
        <v>2838</v>
      </c>
      <c r="BY72" s="184" t="s">
        <v>2730</v>
      </c>
      <c r="BZ72" s="184" t="s">
        <v>2730</v>
      </c>
      <c r="CA72" s="184" t="s">
        <v>2838</v>
      </c>
      <c r="CB72" s="184" t="s">
        <v>2730</v>
      </c>
      <c r="CC72" s="184" t="s">
        <v>2730</v>
      </c>
      <c r="CD72" s="184" t="s">
        <v>2838</v>
      </c>
      <c r="CE72" s="184" t="s">
        <v>2730</v>
      </c>
      <c r="CF72" s="184" t="s">
        <v>2730</v>
      </c>
      <c r="CG72" s="184" t="s">
        <v>2838</v>
      </c>
      <c r="CH72" s="184" t="s">
        <v>2730</v>
      </c>
      <c r="CI72" s="184" t="s">
        <v>2730</v>
      </c>
      <c r="CJ72" s="184" t="s">
        <v>2838</v>
      </c>
      <c r="CK72" s="184" t="s">
        <v>2730</v>
      </c>
      <c r="CL72" s="184" t="s">
        <v>2730</v>
      </c>
      <c r="CM72" s="184" t="s">
        <v>2838</v>
      </c>
      <c r="CN72" s="184" t="s">
        <v>2730</v>
      </c>
      <c r="CO72" s="184" t="s">
        <v>2730</v>
      </c>
      <c r="CP72" s="184" t="s">
        <v>2838</v>
      </c>
      <c r="CQ72" s="184" t="s">
        <v>2730</v>
      </c>
      <c r="CR72" s="184" t="s">
        <v>2730</v>
      </c>
      <c r="CS72" s="184" t="s">
        <v>2838</v>
      </c>
      <c r="CT72" s="184" t="s">
        <v>2730</v>
      </c>
      <c r="CU72" s="184" t="s">
        <v>2730</v>
      </c>
      <c r="CV72" s="184" t="s">
        <v>2838</v>
      </c>
      <c r="CW72" s="184" t="s">
        <v>2730</v>
      </c>
      <c r="CX72" s="184" t="s">
        <v>2730</v>
      </c>
      <c r="CY72" s="184" t="s">
        <v>2838</v>
      </c>
      <c r="CZ72" s="184" t="s">
        <v>2730</v>
      </c>
      <c r="DA72" s="184" t="s">
        <v>2730</v>
      </c>
      <c r="DB72" s="184" t="s">
        <v>2838</v>
      </c>
      <c r="DC72" s="184" t="s">
        <v>2730</v>
      </c>
      <c r="DD72" s="184" t="s">
        <v>2730</v>
      </c>
      <c r="DE72" s="184" t="s">
        <v>2838</v>
      </c>
      <c r="DF72" s="184" t="s">
        <v>2730</v>
      </c>
      <c r="DG72" s="184" t="s">
        <v>2730</v>
      </c>
      <c r="DH72" s="184" t="s">
        <v>2838</v>
      </c>
      <c r="DI72" s="184" t="s">
        <v>2730</v>
      </c>
      <c r="DJ72" s="184" t="s">
        <v>2730</v>
      </c>
      <c r="DK72" s="184" t="s">
        <v>2838</v>
      </c>
      <c r="DL72" s="184" t="s">
        <v>2730</v>
      </c>
      <c r="DM72" s="184" t="s">
        <v>2730</v>
      </c>
      <c r="DN72" s="184" t="s">
        <v>2838</v>
      </c>
      <c r="DO72" s="184" t="s">
        <v>2730</v>
      </c>
      <c r="DP72" s="184" t="s">
        <v>2730</v>
      </c>
      <c r="DQ72" s="184" t="s">
        <v>2838</v>
      </c>
      <c r="DR72" s="184" t="s">
        <v>2730</v>
      </c>
      <c r="DS72" s="184" t="s">
        <v>2730</v>
      </c>
      <c r="DT72" s="184" t="s">
        <v>2838</v>
      </c>
      <c r="DU72" s="184" t="s">
        <v>2730</v>
      </c>
      <c r="DV72" s="184" t="s">
        <v>2730</v>
      </c>
      <c r="DW72" s="184" t="s">
        <v>2838</v>
      </c>
      <c r="DX72" s="184" t="s">
        <v>2730</v>
      </c>
      <c r="DY72" s="184" t="s">
        <v>2730</v>
      </c>
      <c r="DZ72" s="184" t="s">
        <v>2838</v>
      </c>
      <c r="EA72" s="184" t="s">
        <v>2730</v>
      </c>
      <c r="EB72" s="184" t="s">
        <v>2730</v>
      </c>
      <c r="EC72" s="184" t="s">
        <v>2838</v>
      </c>
      <c r="ED72" s="184" t="s">
        <v>2730</v>
      </c>
      <c r="EE72" s="184" t="s">
        <v>2730</v>
      </c>
      <c r="EF72" s="184" t="s">
        <v>2838</v>
      </c>
      <c r="EG72" s="184" t="s">
        <v>2730</v>
      </c>
      <c r="EH72" s="184" t="s">
        <v>2730</v>
      </c>
      <c r="EI72" s="184" t="s">
        <v>2838</v>
      </c>
      <c r="EJ72" s="184" t="s">
        <v>2730</v>
      </c>
      <c r="EK72" s="184" t="s">
        <v>2730</v>
      </c>
      <c r="EL72" s="184" t="s">
        <v>2838</v>
      </c>
      <c r="EM72" s="184" t="s">
        <v>2730</v>
      </c>
      <c r="EN72" s="184" t="s">
        <v>2730</v>
      </c>
      <c r="EO72" s="184" t="s">
        <v>2838</v>
      </c>
      <c r="EP72" s="184" t="s">
        <v>2730</v>
      </c>
      <c r="EQ72" s="184" t="s">
        <v>2730</v>
      </c>
      <c r="ER72" s="184" t="s">
        <v>2838</v>
      </c>
      <c r="ES72" s="184" t="s">
        <v>2730</v>
      </c>
      <c r="ET72" s="184" t="s">
        <v>2730</v>
      </c>
    </row>
    <row r="73" spans="1:150" x14ac:dyDescent="0.25">
      <c r="A73" s="1"/>
      <c r="B73" s="185" t="s">
        <v>3300</v>
      </c>
      <c r="C73" s="185" t="s">
        <v>138</v>
      </c>
      <c r="D73" s="185" t="s">
        <v>3297</v>
      </c>
      <c r="E73" s="185" t="s">
        <v>3301</v>
      </c>
      <c r="F73" s="185" t="s">
        <v>3302</v>
      </c>
      <c r="G73" s="186" t="s">
        <v>2838</v>
      </c>
      <c r="H73" s="186" t="s">
        <v>2730</v>
      </c>
      <c r="I73" s="186" t="s">
        <v>2730</v>
      </c>
      <c r="J73" s="186" t="s">
        <v>2838</v>
      </c>
      <c r="K73" s="186" t="s">
        <v>2730</v>
      </c>
      <c r="L73" s="186" t="s">
        <v>2730</v>
      </c>
      <c r="M73" s="186" t="s">
        <v>2838</v>
      </c>
      <c r="N73" s="186" t="s">
        <v>2730</v>
      </c>
      <c r="O73" s="186" t="s">
        <v>2730</v>
      </c>
      <c r="P73" s="186" t="s">
        <v>2838</v>
      </c>
      <c r="Q73" s="186" t="s">
        <v>2730</v>
      </c>
      <c r="R73" s="186" t="s">
        <v>2730</v>
      </c>
      <c r="S73" s="186" t="s">
        <v>2838</v>
      </c>
      <c r="T73" s="186" t="s">
        <v>2730</v>
      </c>
      <c r="U73" s="186" t="s">
        <v>2730</v>
      </c>
      <c r="V73" s="186" t="s">
        <v>2838</v>
      </c>
      <c r="W73" s="186" t="s">
        <v>2730</v>
      </c>
      <c r="X73" s="186" t="s">
        <v>2730</v>
      </c>
      <c r="Y73" s="186" t="s">
        <v>2838</v>
      </c>
      <c r="Z73" s="186" t="s">
        <v>2730</v>
      </c>
      <c r="AA73" s="186" t="s">
        <v>2730</v>
      </c>
      <c r="AB73" s="186" t="s">
        <v>2838</v>
      </c>
      <c r="AC73" s="186" t="s">
        <v>2730</v>
      </c>
      <c r="AD73" s="186" t="s">
        <v>2730</v>
      </c>
      <c r="AE73" s="186" t="s">
        <v>2838</v>
      </c>
      <c r="AF73" s="186" t="s">
        <v>2730</v>
      </c>
      <c r="AG73" s="186" t="s">
        <v>2730</v>
      </c>
      <c r="AH73" s="186" t="s">
        <v>2838</v>
      </c>
      <c r="AI73" s="186" t="s">
        <v>2730</v>
      </c>
      <c r="AJ73" s="186" t="s">
        <v>2730</v>
      </c>
      <c r="AK73" s="186" t="s">
        <v>2838</v>
      </c>
      <c r="AL73" s="186" t="s">
        <v>2730</v>
      </c>
      <c r="AM73" s="186" t="s">
        <v>2730</v>
      </c>
      <c r="AN73" s="186" t="s">
        <v>2838</v>
      </c>
      <c r="AO73" s="186" t="s">
        <v>2730</v>
      </c>
      <c r="AP73" s="186" t="s">
        <v>2730</v>
      </c>
      <c r="AQ73" s="186" t="s">
        <v>2838</v>
      </c>
      <c r="AR73" s="186" t="s">
        <v>2730</v>
      </c>
      <c r="AS73" s="186" t="s">
        <v>2730</v>
      </c>
      <c r="AT73" s="186" t="s">
        <v>2838</v>
      </c>
      <c r="AU73" s="186" t="s">
        <v>2730</v>
      </c>
      <c r="AV73" s="186" t="s">
        <v>2730</v>
      </c>
      <c r="AW73" s="186" t="s">
        <v>2838</v>
      </c>
      <c r="AX73" s="186" t="s">
        <v>2730</v>
      </c>
      <c r="AY73" s="186" t="s">
        <v>2730</v>
      </c>
      <c r="AZ73" s="186" t="s">
        <v>2838</v>
      </c>
      <c r="BA73" s="186" t="s">
        <v>2730</v>
      </c>
      <c r="BB73" s="186" t="s">
        <v>2730</v>
      </c>
      <c r="BC73" s="186" t="s">
        <v>2838</v>
      </c>
      <c r="BD73" s="186" t="s">
        <v>2730</v>
      </c>
      <c r="BE73" s="186" t="s">
        <v>2730</v>
      </c>
      <c r="BF73" s="186" t="s">
        <v>2838</v>
      </c>
      <c r="BG73" s="186" t="s">
        <v>2730</v>
      </c>
      <c r="BH73" s="186" t="s">
        <v>2730</v>
      </c>
      <c r="BI73" s="186" t="s">
        <v>2838</v>
      </c>
      <c r="BJ73" s="186" t="s">
        <v>2730</v>
      </c>
      <c r="BK73" s="186" t="s">
        <v>2730</v>
      </c>
      <c r="BL73" s="186" t="s">
        <v>2838</v>
      </c>
      <c r="BM73" s="186" t="s">
        <v>2730</v>
      </c>
      <c r="BN73" s="186" t="s">
        <v>2730</v>
      </c>
      <c r="BO73" s="186" t="s">
        <v>2838</v>
      </c>
      <c r="BP73" s="186" t="s">
        <v>2730</v>
      </c>
      <c r="BQ73" s="186" t="s">
        <v>2730</v>
      </c>
      <c r="BR73" s="186" t="s">
        <v>2838</v>
      </c>
      <c r="BS73" s="186" t="s">
        <v>2730</v>
      </c>
      <c r="BT73" s="186" t="s">
        <v>2730</v>
      </c>
      <c r="BU73" s="186" t="s">
        <v>2838</v>
      </c>
      <c r="BV73" s="186" t="s">
        <v>2730</v>
      </c>
      <c r="BW73" s="186" t="s">
        <v>2730</v>
      </c>
      <c r="BX73" s="186" t="s">
        <v>2838</v>
      </c>
      <c r="BY73" s="186" t="s">
        <v>2730</v>
      </c>
      <c r="BZ73" s="186" t="s">
        <v>2730</v>
      </c>
      <c r="CA73" s="186" t="s">
        <v>2838</v>
      </c>
      <c r="CB73" s="186" t="s">
        <v>2730</v>
      </c>
      <c r="CC73" s="186" t="s">
        <v>2730</v>
      </c>
      <c r="CD73" s="186" t="s">
        <v>2838</v>
      </c>
      <c r="CE73" s="186" t="s">
        <v>2730</v>
      </c>
      <c r="CF73" s="186" t="s">
        <v>2730</v>
      </c>
      <c r="CG73" s="186" t="s">
        <v>2838</v>
      </c>
      <c r="CH73" s="186" t="s">
        <v>2730</v>
      </c>
      <c r="CI73" s="186" t="s">
        <v>2730</v>
      </c>
      <c r="CJ73" s="186" t="s">
        <v>2838</v>
      </c>
      <c r="CK73" s="186" t="s">
        <v>2730</v>
      </c>
      <c r="CL73" s="186" t="s">
        <v>2730</v>
      </c>
      <c r="CM73" s="186" t="s">
        <v>2838</v>
      </c>
      <c r="CN73" s="186" t="s">
        <v>2730</v>
      </c>
      <c r="CO73" s="186" t="s">
        <v>2730</v>
      </c>
      <c r="CP73" s="186" t="s">
        <v>2838</v>
      </c>
      <c r="CQ73" s="186" t="s">
        <v>2730</v>
      </c>
      <c r="CR73" s="186" t="s">
        <v>2730</v>
      </c>
      <c r="CS73" s="186" t="s">
        <v>2838</v>
      </c>
      <c r="CT73" s="186" t="s">
        <v>2730</v>
      </c>
      <c r="CU73" s="186" t="s">
        <v>2730</v>
      </c>
      <c r="CV73" s="186" t="s">
        <v>2838</v>
      </c>
      <c r="CW73" s="186" t="s">
        <v>2730</v>
      </c>
      <c r="CX73" s="186" t="s">
        <v>2730</v>
      </c>
      <c r="CY73" s="186" t="s">
        <v>2838</v>
      </c>
      <c r="CZ73" s="186" t="s">
        <v>2730</v>
      </c>
      <c r="DA73" s="186" t="s">
        <v>2730</v>
      </c>
      <c r="DB73" s="186" t="s">
        <v>2838</v>
      </c>
      <c r="DC73" s="186" t="s">
        <v>2730</v>
      </c>
      <c r="DD73" s="186" t="s">
        <v>2730</v>
      </c>
      <c r="DE73" s="186" t="s">
        <v>2838</v>
      </c>
      <c r="DF73" s="186" t="s">
        <v>2730</v>
      </c>
      <c r="DG73" s="186" t="s">
        <v>2730</v>
      </c>
      <c r="DH73" s="186" t="s">
        <v>2838</v>
      </c>
      <c r="DI73" s="186" t="s">
        <v>2730</v>
      </c>
      <c r="DJ73" s="186" t="s">
        <v>2730</v>
      </c>
      <c r="DK73" s="186" t="s">
        <v>2838</v>
      </c>
      <c r="DL73" s="186" t="s">
        <v>2730</v>
      </c>
      <c r="DM73" s="186" t="s">
        <v>2730</v>
      </c>
      <c r="DN73" s="186" t="s">
        <v>2838</v>
      </c>
      <c r="DO73" s="186" t="s">
        <v>2730</v>
      </c>
      <c r="DP73" s="186" t="s">
        <v>2730</v>
      </c>
      <c r="DQ73" s="186" t="s">
        <v>2838</v>
      </c>
      <c r="DR73" s="186" t="s">
        <v>2730</v>
      </c>
      <c r="DS73" s="186" t="s">
        <v>2730</v>
      </c>
      <c r="DT73" s="186" t="s">
        <v>2838</v>
      </c>
      <c r="DU73" s="186" t="s">
        <v>2730</v>
      </c>
      <c r="DV73" s="186" t="s">
        <v>2730</v>
      </c>
      <c r="DW73" s="186" t="s">
        <v>2838</v>
      </c>
      <c r="DX73" s="186" t="s">
        <v>2730</v>
      </c>
      <c r="DY73" s="186" t="s">
        <v>2730</v>
      </c>
      <c r="DZ73" s="186" t="s">
        <v>2838</v>
      </c>
      <c r="EA73" s="186" t="s">
        <v>2730</v>
      </c>
      <c r="EB73" s="186" t="s">
        <v>2730</v>
      </c>
      <c r="EC73" s="186" t="s">
        <v>2838</v>
      </c>
      <c r="ED73" s="186" t="s">
        <v>2730</v>
      </c>
      <c r="EE73" s="186" t="s">
        <v>2730</v>
      </c>
      <c r="EF73" s="186" t="s">
        <v>2838</v>
      </c>
      <c r="EG73" s="186" t="s">
        <v>2730</v>
      </c>
      <c r="EH73" s="186" t="s">
        <v>2730</v>
      </c>
      <c r="EI73" s="186" t="s">
        <v>2838</v>
      </c>
      <c r="EJ73" s="186" t="s">
        <v>2730</v>
      </c>
      <c r="EK73" s="186" t="s">
        <v>2730</v>
      </c>
      <c r="EL73" s="186" t="s">
        <v>2838</v>
      </c>
      <c r="EM73" s="186" t="s">
        <v>2730</v>
      </c>
      <c r="EN73" s="186" t="s">
        <v>2730</v>
      </c>
      <c r="EO73" s="186" t="s">
        <v>2838</v>
      </c>
      <c r="EP73" s="186" t="s">
        <v>2730</v>
      </c>
      <c r="EQ73" s="186" t="s">
        <v>2730</v>
      </c>
      <c r="ER73" s="186" t="s">
        <v>2838</v>
      </c>
      <c r="ES73" s="186" t="s">
        <v>2730</v>
      </c>
      <c r="ET73" s="186" t="s">
        <v>2730</v>
      </c>
    </row>
    <row r="74" spans="1:150" x14ac:dyDescent="0.25">
      <c r="A74" s="1"/>
      <c r="B74" s="184" t="s">
        <v>3303</v>
      </c>
      <c r="C74" s="184" t="s">
        <v>266</v>
      </c>
      <c r="D74" s="184" t="s">
        <v>953</v>
      </c>
      <c r="E74" s="184" t="s">
        <v>3304</v>
      </c>
      <c r="F74" s="184" t="s">
        <v>3305</v>
      </c>
      <c r="G74" s="184" t="s">
        <v>2838</v>
      </c>
      <c r="H74" s="184" t="s">
        <v>2730</v>
      </c>
      <c r="I74" s="184" t="s">
        <v>2730</v>
      </c>
      <c r="J74" s="184" t="s">
        <v>2838</v>
      </c>
      <c r="K74" s="184" t="s">
        <v>2730</v>
      </c>
      <c r="L74" s="184" t="s">
        <v>2730</v>
      </c>
      <c r="M74" s="184" t="s">
        <v>2838</v>
      </c>
      <c r="N74" s="184" t="s">
        <v>2730</v>
      </c>
      <c r="O74" s="184" t="s">
        <v>2730</v>
      </c>
      <c r="P74" s="184" t="s">
        <v>2838</v>
      </c>
      <c r="Q74" s="184" t="s">
        <v>2730</v>
      </c>
      <c r="R74" s="184" t="s">
        <v>2730</v>
      </c>
      <c r="S74" s="184" t="s">
        <v>2838</v>
      </c>
      <c r="T74" s="184" t="s">
        <v>2730</v>
      </c>
      <c r="U74" s="184" t="s">
        <v>2730</v>
      </c>
      <c r="V74" s="184" t="s">
        <v>2838</v>
      </c>
      <c r="W74" s="184" t="s">
        <v>2730</v>
      </c>
      <c r="X74" s="184" t="s">
        <v>2730</v>
      </c>
      <c r="Y74" s="184" t="s">
        <v>2838</v>
      </c>
      <c r="Z74" s="184" t="s">
        <v>2730</v>
      </c>
      <c r="AA74" s="184" t="s">
        <v>2730</v>
      </c>
      <c r="AB74" s="184" t="s">
        <v>2838</v>
      </c>
      <c r="AC74" s="184" t="s">
        <v>2730</v>
      </c>
      <c r="AD74" s="184" t="s">
        <v>2730</v>
      </c>
      <c r="AE74" s="184" t="s">
        <v>2838</v>
      </c>
      <c r="AF74" s="184" t="s">
        <v>2730</v>
      </c>
      <c r="AG74" s="184" t="s">
        <v>2730</v>
      </c>
      <c r="AH74" s="184" t="s">
        <v>2838</v>
      </c>
      <c r="AI74" s="184" t="s">
        <v>2730</v>
      </c>
      <c r="AJ74" s="184" t="s">
        <v>2730</v>
      </c>
      <c r="AK74" s="184" t="s">
        <v>2838</v>
      </c>
      <c r="AL74" s="184" t="s">
        <v>2730</v>
      </c>
      <c r="AM74" s="184" t="s">
        <v>2730</v>
      </c>
      <c r="AN74" s="184" t="s">
        <v>2838</v>
      </c>
      <c r="AO74" s="184" t="s">
        <v>2730</v>
      </c>
      <c r="AP74" s="184" t="s">
        <v>2730</v>
      </c>
      <c r="AQ74" s="184" t="s">
        <v>2838</v>
      </c>
      <c r="AR74" s="184" t="s">
        <v>2730</v>
      </c>
      <c r="AS74" s="184" t="s">
        <v>2730</v>
      </c>
      <c r="AT74" s="184" t="s">
        <v>2838</v>
      </c>
      <c r="AU74" s="184" t="s">
        <v>2730</v>
      </c>
      <c r="AV74" s="184" t="s">
        <v>2730</v>
      </c>
      <c r="AW74" s="184" t="s">
        <v>2838</v>
      </c>
      <c r="AX74" s="184" t="s">
        <v>2730</v>
      </c>
      <c r="AY74" s="184" t="s">
        <v>2730</v>
      </c>
      <c r="AZ74" s="184" t="s">
        <v>2838</v>
      </c>
      <c r="BA74" s="184" t="s">
        <v>2730</v>
      </c>
      <c r="BB74" s="184" t="s">
        <v>2730</v>
      </c>
      <c r="BC74" s="184" t="s">
        <v>2838</v>
      </c>
      <c r="BD74" s="184" t="s">
        <v>2730</v>
      </c>
      <c r="BE74" s="184" t="s">
        <v>2730</v>
      </c>
      <c r="BF74" s="184" t="s">
        <v>2838</v>
      </c>
      <c r="BG74" s="184" t="s">
        <v>2730</v>
      </c>
      <c r="BH74" s="184" t="s">
        <v>2730</v>
      </c>
      <c r="BI74" s="184" t="s">
        <v>2838</v>
      </c>
      <c r="BJ74" s="184" t="s">
        <v>2730</v>
      </c>
      <c r="BK74" s="184" t="s">
        <v>2730</v>
      </c>
      <c r="BL74" s="184" t="s">
        <v>2838</v>
      </c>
      <c r="BM74" s="184" t="s">
        <v>2730</v>
      </c>
      <c r="BN74" s="184" t="s">
        <v>2730</v>
      </c>
      <c r="BO74" s="184" t="s">
        <v>2838</v>
      </c>
      <c r="BP74" s="184" t="s">
        <v>2730</v>
      </c>
      <c r="BQ74" s="184" t="s">
        <v>2730</v>
      </c>
      <c r="BR74" s="184" t="s">
        <v>2838</v>
      </c>
      <c r="BS74" s="184" t="s">
        <v>2730</v>
      </c>
      <c r="BT74" s="184" t="s">
        <v>2730</v>
      </c>
      <c r="BU74" s="184" t="s">
        <v>2838</v>
      </c>
      <c r="BV74" s="184" t="s">
        <v>2730</v>
      </c>
      <c r="BW74" s="184" t="s">
        <v>2730</v>
      </c>
      <c r="BX74" s="184" t="s">
        <v>2838</v>
      </c>
      <c r="BY74" s="184" t="s">
        <v>2730</v>
      </c>
      <c r="BZ74" s="184" t="s">
        <v>2730</v>
      </c>
      <c r="CA74" s="184" t="s">
        <v>2838</v>
      </c>
      <c r="CB74" s="184" t="s">
        <v>2730</v>
      </c>
      <c r="CC74" s="184" t="s">
        <v>2730</v>
      </c>
      <c r="CD74" s="184" t="s">
        <v>2838</v>
      </c>
      <c r="CE74" s="184" t="s">
        <v>2730</v>
      </c>
      <c r="CF74" s="184" t="s">
        <v>2730</v>
      </c>
      <c r="CG74" s="184" t="s">
        <v>2838</v>
      </c>
      <c r="CH74" s="184" t="s">
        <v>2730</v>
      </c>
      <c r="CI74" s="184" t="s">
        <v>2730</v>
      </c>
      <c r="CJ74" s="184" t="s">
        <v>2838</v>
      </c>
      <c r="CK74" s="184" t="s">
        <v>2730</v>
      </c>
      <c r="CL74" s="184" t="s">
        <v>2730</v>
      </c>
      <c r="CM74" s="184" t="s">
        <v>2838</v>
      </c>
      <c r="CN74" s="184" t="s">
        <v>2730</v>
      </c>
      <c r="CO74" s="184" t="s">
        <v>2730</v>
      </c>
      <c r="CP74" s="184" t="s">
        <v>2838</v>
      </c>
      <c r="CQ74" s="184" t="s">
        <v>2730</v>
      </c>
      <c r="CR74" s="184" t="s">
        <v>2730</v>
      </c>
      <c r="CS74" s="184" t="s">
        <v>2838</v>
      </c>
      <c r="CT74" s="184" t="s">
        <v>2730</v>
      </c>
      <c r="CU74" s="184" t="s">
        <v>2730</v>
      </c>
      <c r="CV74" s="184" t="s">
        <v>2838</v>
      </c>
      <c r="CW74" s="184" t="s">
        <v>2730</v>
      </c>
      <c r="CX74" s="184" t="s">
        <v>2730</v>
      </c>
      <c r="CY74" s="184" t="s">
        <v>2838</v>
      </c>
      <c r="CZ74" s="184" t="s">
        <v>2730</v>
      </c>
      <c r="DA74" s="184" t="s">
        <v>2730</v>
      </c>
      <c r="DB74" s="184" t="s">
        <v>2838</v>
      </c>
      <c r="DC74" s="184" t="s">
        <v>2868</v>
      </c>
      <c r="DD74" s="184" t="s">
        <v>2730</v>
      </c>
      <c r="DE74" s="184" t="s">
        <v>2838</v>
      </c>
      <c r="DF74" s="184" t="s">
        <v>2868</v>
      </c>
      <c r="DG74" s="184" t="s">
        <v>2730</v>
      </c>
      <c r="DH74" s="184" t="s">
        <v>2838</v>
      </c>
      <c r="DI74" s="184" t="s">
        <v>2868</v>
      </c>
      <c r="DJ74" s="184" t="s">
        <v>2730</v>
      </c>
      <c r="DK74" s="184" t="s">
        <v>2838</v>
      </c>
      <c r="DL74" s="184" t="s">
        <v>2868</v>
      </c>
      <c r="DM74" s="184" t="s">
        <v>2730</v>
      </c>
      <c r="DN74" s="184" t="s">
        <v>2838</v>
      </c>
      <c r="DO74" s="184" t="s">
        <v>2868</v>
      </c>
      <c r="DP74" s="184" t="s">
        <v>2730</v>
      </c>
      <c r="DQ74" s="184" t="s">
        <v>2838</v>
      </c>
      <c r="DR74" s="184" t="s">
        <v>2868</v>
      </c>
      <c r="DS74" s="184" t="s">
        <v>2730</v>
      </c>
      <c r="DT74" s="184" t="s">
        <v>2838</v>
      </c>
      <c r="DU74" s="184" t="s">
        <v>2868</v>
      </c>
      <c r="DV74" s="184" t="s">
        <v>2730</v>
      </c>
      <c r="DW74" s="184" t="s">
        <v>2838</v>
      </c>
      <c r="DX74" s="184" t="s">
        <v>2868</v>
      </c>
      <c r="DY74" s="184" t="s">
        <v>2730</v>
      </c>
      <c r="DZ74" s="184" t="s">
        <v>2838</v>
      </c>
      <c r="EA74" s="184" t="s">
        <v>2730</v>
      </c>
      <c r="EB74" s="184" t="s">
        <v>2730</v>
      </c>
      <c r="EC74" s="184" t="s">
        <v>2838</v>
      </c>
      <c r="ED74" s="184" t="s">
        <v>2730</v>
      </c>
      <c r="EE74" s="184" t="s">
        <v>2730</v>
      </c>
      <c r="EF74" s="184" t="s">
        <v>2838</v>
      </c>
      <c r="EG74" s="184" t="s">
        <v>2730</v>
      </c>
      <c r="EH74" s="184" t="s">
        <v>2730</v>
      </c>
      <c r="EI74" s="184" t="s">
        <v>2838</v>
      </c>
      <c r="EJ74" s="184" t="s">
        <v>2730</v>
      </c>
      <c r="EK74" s="184" t="s">
        <v>2730</v>
      </c>
      <c r="EL74" s="184" t="s">
        <v>2838</v>
      </c>
      <c r="EM74" s="184" t="s">
        <v>2730</v>
      </c>
      <c r="EN74" s="184" t="s">
        <v>2730</v>
      </c>
      <c r="EO74" s="184" t="s">
        <v>2838</v>
      </c>
      <c r="EP74" s="184" t="s">
        <v>2730</v>
      </c>
      <c r="EQ74" s="184" t="s">
        <v>2730</v>
      </c>
      <c r="ER74" s="184" t="s">
        <v>2838</v>
      </c>
      <c r="ES74" s="184" t="s">
        <v>2730</v>
      </c>
      <c r="ET74" s="184" t="s">
        <v>2730</v>
      </c>
    </row>
    <row r="75" spans="1:150" x14ac:dyDescent="0.25">
      <c r="A75" s="1"/>
      <c r="B75" s="185" t="s">
        <v>3306</v>
      </c>
      <c r="C75" s="185" t="s">
        <v>266</v>
      </c>
      <c r="D75" s="185" t="s">
        <v>953</v>
      </c>
      <c r="E75" s="185" t="s">
        <v>3307</v>
      </c>
      <c r="F75" s="185" t="s">
        <v>3308</v>
      </c>
      <c r="G75" s="186" t="s">
        <v>2838</v>
      </c>
      <c r="H75" s="186" t="s">
        <v>2730</v>
      </c>
      <c r="I75" s="186" t="s">
        <v>2730</v>
      </c>
      <c r="J75" s="186" t="s">
        <v>2838</v>
      </c>
      <c r="K75" s="186" t="s">
        <v>2730</v>
      </c>
      <c r="L75" s="186" t="s">
        <v>2730</v>
      </c>
      <c r="M75" s="186" t="s">
        <v>2838</v>
      </c>
      <c r="N75" s="186" t="s">
        <v>2730</v>
      </c>
      <c r="O75" s="186" t="s">
        <v>2730</v>
      </c>
      <c r="P75" s="186" t="s">
        <v>2838</v>
      </c>
      <c r="Q75" s="186" t="s">
        <v>2730</v>
      </c>
      <c r="R75" s="186" t="s">
        <v>2730</v>
      </c>
      <c r="S75" s="186" t="s">
        <v>2838</v>
      </c>
      <c r="T75" s="186" t="s">
        <v>2730</v>
      </c>
      <c r="U75" s="186" t="s">
        <v>2730</v>
      </c>
      <c r="V75" s="186" t="s">
        <v>2838</v>
      </c>
      <c r="W75" s="186" t="s">
        <v>2730</v>
      </c>
      <c r="X75" s="186" t="s">
        <v>2730</v>
      </c>
      <c r="Y75" s="186" t="s">
        <v>2838</v>
      </c>
      <c r="Z75" s="186" t="s">
        <v>2730</v>
      </c>
      <c r="AA75" s="186" t="s">
        <v>2730</v>
      </c>
      <c r="AB75" s="186" t="s">
        <v>2838</v>
      </c>
      <c r="AC75" s="186" t="s">
        <v>2730</v>
      </c>
      <c r="AD75" s="186" t="s">
        <v>2730</v>
      </c>
      <c r="AE75" s="186" t="s">
        <v>2838</v>
      </c>
      <c r="AF75" s="186" t="s">
        <v>2730</v>
      </c>
      <c r="AG75" s="186" t="s">
        <v>2730</v>
      </c>
      <c r="AH75" s="186" t="s">
        <v>2838</v>
      </c>
      <c r="AI75" s="186" t="s">
        <v>2730</v>
      </c>
      <c r="AJ75" s="186" t="s">
        <v>2730</v>
      </c>
      <c r="AK75" s="186" t="s">
        <v>2838</v>
      </c>
      <c r="AL75" s="186" t="s">
        <v>2730</v>
      </c>
      <c r="AM75" s="186" t="s">
        <v>2730</v>
      </c>
      <c r="AN75" s="186" t="s">
        <v>2838</v>
      </c>
      <c r="AO75" s="186" t="s">
        <v>2730</v>
      </c>
      <c r="AP75" s="186" t="s">
        <v>2730</v>
      </c>
      <c r="AQ75" s="186" t="s">
        <v>2838</v>
      </c>
      <c r="AR75" s="186" t="s">
        <v>2730</v>
      </c>
      <c r="AS75" s="186" t="s">
        <v>2730</v>
      </c>
      <c r="AT75" s="186" t="s">
        <v>2838</v>
      </c>
      <c r="AU75" s="186" t="s">
        <v>2730</v>
      </c>
      <c r="AV75" s="186" t="s">
        <v>2730</v>
      </c>
      <c r="AW75" s="186" t="s">
        <v>2838</v>
      </c>
      <c r="AX75" s="186" t="s">
        <v>2730</v>
      </c>
      <c r="AY75" s="186" t="s">
        <v>2730</v>
      </c>
      <c r="AZ75" s="186" t="s">
        <v>2838</v>
      </c>
      <c r="BA75" s="186" t="s">
        <v>2730</v>
      </c>
      <c r="BB75" s="186" t="s">
        <v>2730</v>
      </c>
      <c r="BC75" s="186" t="s">
        <v>2838</v>
      </c>
      <c r="BD75" s="186" t="s">
        <v>2730</v>
      </c>
      <c r="BE75" s="186" t="s">
        <v>2730</v>
      </c>
      <c r="BF75" s="186" t="s">
        <v>2838</v>
      </c>
      <c r="BG75" s="186" t="s">
        <v>2730</v>
      </c>
      <c r="BH75" s="186" t="s">
        <v>2730</v>
      </c>
      <c r="BI75" s="186" t="s">
        <v>2838</v>
      </c>
      <c r="BJ75" s="186" t="s">
        <v>2730</v>
      </c>
      <c r="BK75" s="186" t="s">
        <v>2730</v>
      </c>
      <c r="BL75" s="186" t="s">
        <v>2838</v>
      </c>
      <c r="BM75" s="186" t="s">
        <v>2730</v>
      </c>
      <c r="BN75" s="186" t="s">
        <v>2730</v>
      </c>
      <c r="BO75" s="186" t="s">
        <v>2838</v>
      </c>
      <c r="BP75" s="186" t="s">
        <v>2730</v>
      </c>
      <c r="BQ75" s="186" t="s">
        <v>2730</v>
      </c>
      <c r="BR75" s="186" t="s">
        <v>2838</v>
      </c>
      <c r="BS75" s="186" t="s">
        <v>2730</v>
      </c>
      <c r="BT75" s="186" t="s">
        <v>2730</v>
      </c>
      <c r="BU75" s="186" t="s">
        <v>2838</v>
      </c>
      <c r="BV75" s="186" t="s">
        <v>2730</v>
      </c>
      <c r="BW75" s="186" t="s">
        <v>2730</v>
      </c>
      <c r="BX75" s="186" t="s">
        <v>2838</v>
      </c>
      <c r="BY75" s="186" t="s">
        <v>2730</v>
      </c>
      <c r="BZ75" s="186" t="s">
        <v>2730</v>
      </c>
      <c r="CA75" s="186" t="s">
        <v>2838</v>
      </c>
      <c r="CB75" s="186" t="s">
        <v>2730</v>
      </c>
      <c r="CC75" s="186" t="s">
        <v>2730</v>
      </c>
      <c r="CD75" s="186" t="s">
        <v>2838</v>
      </c>
      <c r="CE75" s="186" t="s">
        <v>2730</v>
      </c>
      <c r="CF75" s="186" t="s">
        <v>2730</v>
      </c>
      <c r="CG75" s="186" t="s">
        <v>2838</v>
      </c>
      <c r="CH75" s="186" t="s">
        <v>2730</v>
      </c>
      <c r="CI75" s="186" t="s">
        <v>2730</v>
      </c>
      <c r="CJ75" s="186" t="s">
        <v>2838</v>
      </c>
      <c r="CK75" s="186" t="s">
        <v>2730</v>
      </c>
      <c r="CL75" s="186" t="s">
        <v>2730</v>
      </c>
      <c r="CM75" s="186" t="s">
        <v>2838</v>
      </c>
      <c r="CN75" s="186" t="s">
        <v>2730</v>
      </c>
      <c r="CO75" s="186" t="s">
        <v>2730</v>
      </c>
      <c r="CP75" s="186" t="s">
        <v>2838</v>
      </c>
      <c r="CQ75" s="186" t="s">
        <v>2730</v>
      </c>
      <c r="CR75" s="186" t="s">
        <v>2730</v>
      </c>
      <c r="CS75" s="186" t="s">
        <v>2838</v>
      </c>
      <c r="CT75" s="186" t="s">
        <v>2730</v>
      </c>
      <c r="CU75" s="186" t="s">
        <v>2730</v>
      </c>
      <c r="CV75" s="186" t="s">
        <v>2838</v>
      </c>
      <c r="CW75" s="186" t="s">
        <v>2730</v>
      </c>
      <c r="CX75" s="186" t="s">
        <v>2730</v>
      </c>
      <c r="CY75" s="186" t="s">
        <v>2838</v>
      </c>
      <c r="CZ75" s="186" t="s">
        <v>2730</v>
      </c>
      <c r="DA75" s="186" t="s">
        <v>2730</v>
      </c>
      <c r="DB75" s="186" t="s">
        <v>2838</v>
      </c>
      <c r="DC75" s="186" t="s">
        <v>2730</v>
      </c>
      <c r="DD75" s="186" t="s">
        <v>2730</v>
      </c>
      <c r="DE75" s="186" t="s">
        <v>2838</v>
      </c>
      <c r="DF75" s="186" t="s">
        <v>2730</v>
      </c>
      <c r="DG75" s="186" t="s">
        <v>2730</v>
      </c>
      <c r="DH75" s="186" t="s">
        <v>2838</v>
      </c>
      <c r="DI75" s="186" t="s">
        <v>2730</v>
      </c>
      <c r="DJ75" s="186" t="s">
        <v>2730</v>
      </c>
      <c r="DK75" s="186" t="s">
        <v>2838</v>
      </c>
      <c r="DL75" s="186" t="s">
        <v>2730</v>
      </c>
      <c r="DM75" s="186" t="s">
        <v>2730</v>
      </c>
      <c r="DN75" s="186" t="s">
        <v>2838</v>
      </c>
      <c r="DO75" s="186" t="s">
        <v>2730</v>
      </c>
      <c r="DP75" s="186" t="s">
        <v>2730</v>
      </c>
      <c r="DQ75" s="186" t="s">
        <v>2838</v>
      </c>
      <c r="DR75" s="186" t="s">
        <v>2730</v>
      </c>
      <c r="DS75" s="186" t="s">
        <v>2730</v>
      </c>
      <c r="DT75" s="186" t="s">
        <v>2838</v>
      </c>
      <c r="DU75" s="186" t="s">
        <v>2730</v>
      </c>
      <c r="DV75" s="186" t="s">
        <v>2730</v>
      </c>
      <c r="DW75" s="186" t="s">
        <v>2838</v>
      </c>
      <c r="DX75" s="186" t="s">
        <v>2730</v>
      </c>
      <c r="DY75" s="186" t="s">
        <v>2730</v>
      </c>
      <c r="DZ75" s="186" t="s">
        <v>2838</v>
      </c>
      <c r="EA75" s="186" t="s">
        <v>2730</v>
      </c>
      <c r="EB75" s="186" t="s">
        <v>2730</v>
      </c>
      <c r="EC75" s="186" t="s">
        <v>2838</v>
      </c>
      <c r="ED75" s="186" t="s">
        <v>2730</v>
      </c>
      <c r="EE75" s="186" t="s">
        <v>2730</v>
      </c>
      <c r="EF75" s="186" t="s">
        <v>2838</v>
      </c>
      <c r="EG75" s="186" t="s">
        <v>2730</v>
      </c>
      <c r="EH75" s="186" t="s">
        <v>2730</v>
      </c>
      <c r="EI75" s="186" t="s">
        <v>2838</v>
      </c>
      <c r="EJ75" s="186" t="s">
        <v>2730</v>
      </c>
      <c r="EK75" s="186" t="s">
        <v>2730</v>
      </c>
      <c r="EL75" s="186" t="s">
        <v>2838</v>
      </c>
      <c r="EM75" s="186" t="s">
        <v>2730</v>
      </c>
      <c r="EN75" s="186" t="s">
        <v>2730</v>
      </c>
      <c r="EO75" s="186" t="s">
        <v>2838</v>
      </c>
      <c r="EP75" s="186" t="s">
        <v>2730</v>
      </c>
      <c r="EQ75" s="186" t="s">
        <v>2730</v>
      </c>
      <c r="ER75" s="186" t="s">
        <v>2838</v>
      </c>
      <c r="ES75" s="186" t="s">
        <v>2730</v>
      </c>
      <c r="ET75" s="186" t="s">
        <v>2730</v>
      </c>
    </row>
    <row r="76" spans="1:150" x14ac:dyDescent="0.25">
      <c r="A76" s="1"/>
      <c r="B76" s="185" t="s">
        <v>3309</v>
      </c>
      <c r="C76" s="185" t="s">
        <v>266</v>
      </c>
      <c r="D76" s="185" t="s">
        <v>953</v>
      </c>
      <c r="E76" s="185" t="s">
        <v>3310</v>
      </c>
      <c r="F76" s="185" t="s">
        <v>3311</v>
      </c>
      <c r="G76" s="186" t="s">
        <v>2838</v>
      </c>
      <c r="H76" s="186" t="s">
        <v>2730</v>
      </c>
      <c r="I76" s="186" t="s">
        <v>2730</v>
      </c>
      <c r="J76" s="186" t="s">
        <v>2838</v>
      </c>
      <c r="K76" s="186" t="s">
        <v>2730</v>
      </c>
      <c r="L76" s="186" t="s">
        <v>2730</v>
      </c>
      <c r="M76" s="186" t="s">
        <v>2838</v>
      </c>
      <c r="N76" s="186" t="s">
        <v>2730</v>
      </c>
      <c r="O76" s="186" t="s">
        <v>2730</v>
      </c>
      <c r="P76" s="186" t="s">
        <v>2838</v>
      </c>
      <c r="Q76" s="186" t="s">
        <v>2730</v>
      </c>
      <c r="R76" s="186" t="s">
        <v>2730</v>
      </c>
      <c r="S76" s="186" t="s">
        <v>2838</v>
      </c>
      <c r="T76" s="186" t="s">
        <v>2730</v>
      </c>
      <c r="U76" s="186" t="s">
        <v>2730</v>
      </c>
      <c r="V76" s="186" t="s">
        <v>2838</v>
      </c>
      <c r="W76" s="186" t="s">
        <v>2730</v>
      </c>
      <c r="X76" s="186" t="s">
        <v>2730</v>
      </c>
      <c r="Y76" s="186" t="s">
        <v>2838</v>
      </c>
      <c r="Z76" s="186" t="s">
        <v>2730</v>
      </c>
      <c r="AA76" s="186" t="s">
        <v>2730</v>
      </c>
      <c r="AB76" s="186" t="s">
        <v>2838</v>
      </c>
      <c r="AC76" s="186" t="s">
        <v>2730</v>
      </c>
      <c r="AD76" s="186" t="s">
        <v>2730</v>
      </c>
      <c r="AE76" s="186" t="s">
        <v>2838</v>
      </c>
      <c r="AF76" s="186" t="s">
        <v>2730</v>
      </c>
      <c r="AG76" s="186" t="s">
        <v>2730</v>
      </c>
      <c r="AH76" s="186" t="s">
        <v>2838</v>
      </c>
      <c r="AI76" s="186" t="s">
        <v>2730</v>
      </c>
      <c r="AJ76" s="186" t="s">
        <v>2730</v>
      </c>
      <c r="AK76" s="186" t="s">
        <v>2838</v>
      </c>
      <c r="AL76" s="186" t="s">
        <v>2730</v>
      </c>
      <c r="AM76" s="186" t="s">
        <v>2730</v>
      </c>
      <c r="AN76" s="186" t="s">
        <v>2838</v>
      </c>
      <c r="AO76" s="186" t="s">
        <v>2730</v>
      </c>
      <c r="AP76" s="186" t="s">
        <v>2730</v>
      </c>
      <c r="AQ76" s="186" t="s">
        <v>2838</v>
      </c>
      <c r="AR76" s="186" t="s">
        <v>2730</v>
      </c>
      <c r="AS76" s="186" t="s">
        <v>2730</v>
      </c>
      <c r="AT76" s="186" t="s">
        <v>2838</v>
      </c>
      <c r="AU76" s="186" t="s">
        <v>2730</v>
      </c>
      <c r="AV76" s="186" t="s">
        <v>2730</v>
      </c>
      <c r="AW76" s="186" t="s">
        <v>2838</v>
      </c>
      <c r="AX76" s="186" t="s">
        <v>2730</v>
      </c>
      <c r="AY76" s="186" t="s">
        <v>2730</v>
      </c>
      <c r="AZ76" s="186" t="s">
        <v>2838</v>
      </c>
      <c r="BA76" s="186" t="s">
        <v>2730</v>
      </c>
      <c r="BB76" s="186" t="s">
        <v>2730</v>
      </c>
      <c r="BC76" s="186" t="s">
        <v>2838</v>
      </c>
      <c r="BD76" s="186" t="s">
        <v>2730</v>
      </c>
      <c r="BE76" s="186" t="s">
        <v>2730</v>
      </c>
      <c r="BF76" s="186" t="s">
        <v>2838</v>
      </c>
      <c r="BG76" s="186" t="s">
        <v>2730</v>
      </c>
      <c r="BH76" s="186" t="s">
        <v>2730</v>
      </c>
      <c r="BI76" s="186" t="s">
        <v>2838</v>
      </c>
      <c r="BJ76" s="186" t="s">
        <v>2730</v>
      </c>
      <c r="BK76" s="186" t="s">
        <v>2730</v>
      </c>
      <c r="BL76" s="186" t="s">
        <v>2838</v>
      </c>
      <c r="BM76" s="186" t="s">
        <v>2730</v>
      </c>
      <c r="BN76" s="186" t="s">
        <v>2730</v>
      </c>
      <c r="BO76" s="186" t="s">
        <v>2838</v>
      </c>
      <c r="BP76" s="186" t="s">
        <v>2730</v>
      </c>
      <c r="BQ76" s="186" t="s">
        <v>2730</v>
      </c>
      <c r="BR76" s="186" t="s">
        <v>2838</v>
      </c>
      <c r="BS76" s="186" t="s">
        <v>2730</v>
      </c>
      <c r="BT76" s="186" t="s">
        <v>2730</v>
      </c>
      <c r="BU76" s="186" t="s">
        <v>2838</v>
      </c>
      <c r="BV76" s="186" t="s">
        <v>2730</v>
      </c>
      <c r="BW76" s="186" t="s">
        <v>2730</v>
      </c>
      <c r="BX76" s="186" t="s">
        <v>2838</v>
      </c>
      <c r="BY76" s="186" t="s">
        <v>2730</v>
      </c>
      <c r="BZ76" s="186" t="s">
        <v>2730</v>
      </c>
      <c r="CA76" s="186" t="s">
        <v>2838</v>
      </c>
      <c r="CB76" s="186" t="s">
        <v>2730</v>
      </c>
      <c r="CC76" s="186" t="s">
        <v>2730</v>
      </c>
      <c r="CD76" s="186" t="s">
        <v>2838</v>
      </c>
      <c r="CE76" s="186" t="s">
        <v>2730</v>
      </c>
      <c r="CF76" s="186" t="s">
        <v>2730</v>
      </c>
      <c r="CG76" s="186" t="s">
        <v>2838</v>
      </c>
      <c r="CH76" s="186" t="s">
        <v>2730</v>
      </c>
      <c r="CI76" s="186" t="s">
        <v>2730</v>
      </c>
      <c r="CJ76" s="186" t="s">
        <v>2838</v>
      </c>
      <c r="CK76" s="186" t="s">
        <v>2730</v>
      </c>
      <c r="CL76" s="186" t="s">
        <v>2730</v>
      </c>
      <c r="CM76" s="186" t="s">
        <v>2838</v>
      </c>
      <c r="CN76" s="186" t="s">
        <v>2730</v>
      </c>
      <c r="CO76" s="186" t="s">
        <v>2730</v>
      </c>
      <c r="CP76" s="186" t="s">
        <v>2838</v>
      </c>
      <c r="CQ76" s="186" t="s">
        <v>2730</v>
      </c>
      <c r="CR76" s="186" t="s">
        <v>2730</v>
      </c>
      <c r="CS76" s="186" t="s">
        <v>2838</v>
      </c>
      <c r="CT76" s="186" t="s">
        <v>2730</v>
      </c>
      <c r="CU76" s="186" t="s">
        <v>2730</v>
      </c>
      <c r="CV76" s="186" t="s">
        <v>2838</v>
      </c>
      <c r="CW76" s="186" t="s">
        <v>2730</v>
      </c>
      <c r="CX76" s="186" t="s">
        <v>2730</v>
      </c>
      <c r="CY76" s="186" t="s">
        <v>2838</v>
      </c>
      <c r="CZ76" s="186" t="s">
        <v>2730</v>
      </c>
      <c r="DA76" s="186" t="s">
        <v>2730</v>
      </c>
      <c r="DB76" s="186" t="s">
        <v>2838</v>
      </c>
      <c r="DC76" s="186" t="s">
        <v>2868</v>
      </c>
      <c r="DD76" s="186" t="s">
        <v>2730</v>
      </c>
      <c r="DE76" s="186" t="s">
        <v>2838</v>
      </c>
      <c r="DF76" s="186" t="s">
        <v>2868</v>
      </c>
      <c r="DG76" s="186" t="s">
        <v>2730</v>
      </c>
      <c r="DH76" s="186" t="s">
        <v>2838</v>
      </c>
      <c r="DI76" s="186" t="s">
        <v>2868</v>
      </c>
      <c r="DJ76" s="186" t="s">
        <v>2730</v>
      </c>
      <c r="DK76" s="186" t="s">
        <v>2838</v>
      </c>
      <c r="DL76" s="186" t="s">
        <v>2868</v>
      </c>
      <c r="DM76" s="186" t="s">
        <v>2730</v>
      </c>
      <c r="DN76" s="186" t="s">
        <v>2838</v>
      </c>
      <c r="DO76" s="186" t="s">
        <v>2868</v>
      </c>
      <c r="DP76" s="186" t="s">
        <v>2730</v>
      </c>
      <c r="DQ76" s="186" t="s">
        <v>2838</v>
      </c>
      <c r="DR76" s="186" t="s">
        <v>2868</v>
      </c>
      <c r="DS76" s="186" t="s">
        <v>2730</v>
      </c>
      <c r="DT76" s="186" t="s">
        <v>2838</v>
      </c>
      <c r="DU76" s="186" t="s">
        <v>2868</v>
      </c>
      <c r="DV76" s="186" t="s">
        <v>2730</v>
      </c>
      <c r="DW76" s="186" t="s">
        <v>2838</v>
      </c>
      <c r="DX76" s="186" t="s">
        <v>2868</v>
      </c>
      <c r="DY76" s="186" t="s">
        <v>2730</v>
      </c>
      <c r="DZ76" s="186" t="s">
        <v>2838</v>
      </c>
      <c r="EA76" s="186" t="s">
        <v>2730</v>
      </c>
      <c r="EB76" s="186" t="s">
        <v>2730</v>
      </c>
      <c r="EC76" s="186" t="s">
        <v>2838</v>
      </c>
      <c r="ED76" s="186" t="s">
        <v>2730</v>
      </c>
      <c r="EE76" s="186" t="s">
        <v>2730</v>
      </c>
      <c r="EF76" s="186" t="s">
        <v>2838</v>
      </c>
      <c r="EG76" s="186" t="s">
        <v>2730</v>
      </c>
      <c r="EH76" s="186" t="s">
        <v>2730</v>
      </c>
      <c r="EI76" s="186" t="s">
        <v>2838</v>
      </c>
      <c r="EJ76" s="186" t="s">
        <v>2730</v>
      </c>
      <c r="EK76" s="186" t="s">
        <v>2730</v>
      </c>
      <c r="EL76" s="186" t="s">
        <v>2838</v>
      </c>
      <c r="EM76" s="186" t="s">
        <v>2730</v>
      </c>
      <c r="EN76" s="186" t="s">
        <v>2730</v>
      </c>
      <c r="EO76" s="186" t="s">
        <v>2838</v>
      </c>
      <c r="EP76" s="186" t="s">
        <v>2730</v>
      </c>
      <c r="EQ76" s="186" t="s">
        <v>2730</v>
      </c>
      <c r="ER76" s="186" t="s">
        <v>2838</v>
      </c>
      <c r="ES76" s="186" t="s">
        <v>2730</v>
      </c>
      <c r="ET76" s="186" t="s">
        <v>2730</v>
      </c>
    </row>
    <row r="77" spans="1:150" x14ac:dyDescent="0.25">
      <c r="A77" s="1"/>
      <c r="B77" s="184" t="s">
        <v>3312</v>
      </c>
      <c r="C77" s="184" t="s">
        <v>102</v>
      </c>
      <c r="D77" s="184" t="s">
        <v>103</v>
      </c>
      <c r="E77" s="184" t="s">
        <v>3313</v>
      </c>
      <c r="F77" s="184" t="s">
        <v>3314</v>
      </c>
      <c r="G77" s="184" t="s">
        <v>2838</v>
      </c>
      <c r="H77" s="184" t="s">
        <v>2730</v>
      </c>
      <c r="I77" s="184" t="s">
        <v>2730</v>
      </c>
      <c r="J77" s="184" t="s">
        <v>2838</v>
      </c>
      <c r="K77" s="184" t="s">
        <v>2730</v>
      </c>
      <c r="L77" s="184" t="s">
        <v>2730</v>
      </c>
      <c r="M77" s="184" t="s">
        <v>2838</v>
      </c>
      <c r="N77" s="184" t="s">
        <v>2730</v>
      </c>
      <c r="O77" s="184" t="s">
        <v>2730</v>
      </c>
      <c r="P77" s="184" t="s">
        <v>2838</v>
      </c>
      <c r="Q77" s="184" t="s">
        <v>2730</v>
      </c>
      <c r="R77" s="184" t="s">
        <v>2730</v>
      </c>
      <c r="S77" s="184" t="s">
        <v>2838</v>
      </c>
      <c r="T77" s="184" t="s">
        <v>2730</v>
      </c>
      <c r="U77" s="184" t="s">
        <v>2730</v>
      </c>
      <c r="V77" s="184" t="s">
        <v>2838</v>
      </c>
      <c r="W77" s="184" t="s">
        <v>2730</v>
      </c>
      <c r="X77" s="184" t="s">
        <v>2730</v>
      </c>
      <c r="Y77" s="184" t="s">
        <v>2838</v>
      </c>
      <c r="Z77" s="184" t="s">
        <v>2730</v>
      </c>
      <c r="AA77" s="184" t="s">
        <v>2730</v>
      </c>
      <c r="AB77" s="184" t="s">
        <v>2838</v>
      </c>
      <c r="AC77" s="184" t="s">
        <v>2730</v>
      </c>
      <c r="AD77" s="184" t="s">
        <v>2730</v>
      </c>
      <c r="AE77" s="184" t="s">
        <v>2838</v>
      </c>
      <c r="AF77" s="184" t="s">
        <v>2730</v>
      </c>
      <c r="AG77" s="184" t="s">
        <v>2730</v>
      </c>
      <c r="AH77" s="184" t="s">
        <v>2838</v>
      </c>
      <c r="AI77" s="184" t="s">
        <v>2730</v>
      </c>
      <c r="AJ77" s="184" t="s">
        <v>2730</v>
      </c>
      <c r="AK77" s="184" t="s">
        <v>2838</v>
      </c>
      <c r="AL77" s="184" t="s">
        <v>2730</v>
      </c>
      <c r="AM77" s="184" t="s">
        <v>2730</v>
      </c>
      <c r="AN77" s="184" t="s">
        <v>2838</v>
      </c>
      <c r="AO77" s="184" t="s">
        <v>2730</v>
      </c>
      <c r="AP77" s="184" t="s">
        <v>2730</v>
      </c>
      <c r="AQ77" s="184" t="s">
        <v>2838</v>
      </c>
      <c r="AR77" s="184" t="s">
        <v>2730</v>
      </c>
      <c r="AS77" s="184" t="s">
        <v>2730</v>
      </c>
      <c r="AT77" s="184" t="s">
        <v>2838</v>
      </c>
      <c r="AU77" s="184" t="s">
        <v>2730</v>
      </c>
      <c r="AV77" s="184" t="s">
        <v>2730</v>
      </c>
      <c r="AW77" s="184" t="s">
        <v>2838</v>
      </c>
      <c r="AX77" s="184" t="s">
        <v>2730</v>
      </c>
      <c r="AY77" s="184" t="s">
        <v>2730</v>
      </c>
      <c r="AZ77" s="184" t="s">
        <v>2838</v>
      </c>
      <c r="BA77" s="184" t="s">
        <v>2730</v>
      </c>
      <c r="BB77" s="184" t="s">
        <v>2730</v>
      </c>
      <c r="BC77" s="184" t="s">
        <v>2838</v>
      </c>
      <c r="BD77" s="184" t="s">
        <v>2730</v>
      </c>
      <c r="BE77" s="184" t="s">
        <v>2730</v>
      </c>
      <c r="BF77" s="184" t="s">
        <v>2838</v>
      </c>
      <c r="BG77" s="184" t="s">
        <v>2730</v>
      </c>
      <c r="BH77" s="184" t="s">
        <v>2730</v>
      </c>
      <c r="BI77" s="184" t="s">
        <v>2838</v>
      </c>
      <c r="BJ77" s="184" t="s">
        <v>2730</v>
      </c>
      <c r="BK77" s="184" t="s">
        <v>2730</v>
      </c>
      <c r="BL77" s="184" t="s">
        <v>2838</v>
      </c>
      <c r="BM77" s="184" t="s">
        <v>2730</v>
      </c>
      <c r="BN77" s="184" t="s">
        <v>2730</v>
      </c>
      <c r="BO77" s="184" t="s">
        <v>2838</v>
      </c>
      <c r="BP77" s="184" t="s">
        <v>2730</v>
      </c>
      <c r="BQ77" s="184" t="s">
        <v>2730</v>
      </c>
      <c r="BR77" s="184" t="s">
        <v>2838</v>
      </c>
      <c r="BS77" s="184" t="s">
        <v>2730</v>
      </c>
      <c r="BT77" s="184" t="s">
        <v>2730</v>
      </c>
      <c r="BU77" s="184" t="s">
        <v>2838</v>
      </c>
      <c r="BV77" s="184" t="s">
        <v>2730</v>
      </c>
      <c r="BW77" s="184" t="s">
        <v>2730</v>
      </c>
      <c r="BX77" s="184" t="s">
        <v>2838</v>
      </c>
      <c r="BY77" s="184" t="s">
        <v>2730</v>
      </c>
      <c r="BZ77" s="184" t="s">
        <v>2730</v>
      </c>
      <c r="CA77" s="184" t="s">
        <v>2838</v>
      </c>
      <c r="CB77" s="184" t="s">
        <v>2730</v>
      </c>
      <c r="CC77" s="184" t="s">
        <v>2730</v>
      </c>
      <c r="CD77" s="184" t="s">
        <v>2838</v>
      </c>
      <c r="CE77" s="184" t="s">
        <v>2730</v>
      </c>
      <c r="CF77" s="184" t="s">
        <v>2730</v>
      </c>
      <c r="CG77" s="184" t="s">
        <v>2838</v>
      </c>
      <c r="CH77" s="184" t="s">
        <v>2730</v>
      </c>
      <c r="CI77" s="184" t="s">
        <v>2730</v>
      </c>
      <c r="CJ77" s="184" t="s">
        <v>2838</v>
      </c>
      <c r="CK77" s="184" t="s">
        <v>2730</v>
      </c>
      <c r="CL77" s="184" t="s">
        <v>2730</v>
      </c>
      <c r="CM77" s="184" t="s">
        <v>2838</v>
      </c>
      <c r="CN77" s="184" t="s">
        <v>2730</v>
      </c>
      <c r="CO77" s="184" t="s">
        <v>2730</v>
      </c>
      <c r="CP77" s="184" t="s">
        <v>2838</v>
      </c>
      <c r="CQ77" s="184" t="s">
        <v>2730</v>
      </c>
      <c r="CR77" s="184" t="s">
        <v>2730</v>
      </c>
      <c r="CS77" s="184" t="s">
        <v>2838</v>
      </c>
      <c r="CT77" s="184" t="s">
        <v>2730</v>
      </c>
      <c r="CU77" s="184" t="s">
        <v>2730</v>
      </c>
      <c r="CV77" s="184" t="s">
        <v>2838</v>
      </c>
      <c r="CW77" s="184" t="s">
        <v>2730</v>
      </c>
      <c r="CX77" s="184" t="s">
        <v>2730</v>
      </c>
      <c r="CY77" s="184" t="s">
        <v>2838</v>
      </c>
      <c r="CZ77" s="184" t="s">
        <v>2730</v>
      </c>
      <c r="DA77" s="184" t="s">
        <v>2730</v>
      </c>
      <c r="DB77" s="184" t="s">
        <v>2838</v>
      </c>
      <c r="DC77" s="184" t="s">
        <v>2730</v>
      </c>
      <c r="DD77" s="184" t="s">
        <v>2730</v>
      </c>
      <c r="DE77" s="184" t="s">
        <v>2838</v>
      </c>
      <c r="DF77" s="184" t="s">
        <v>2730</v>
      </c>
      <c r="DG77" s="184" t="s">
        <v>2730</v>
      </c>
      <c r="DH77" s="184" t="s">
        <v>2838</v>
      </c>
      <c r="DI77" s="184" t="s">
        <v>2730</v>
      </c>
      <c r="DJ77" s="184" t="s">
        <v>2730</v>
      </c>
      <c r="DK77" s="184" t="s">
        <v>2838</v>
      </c>
      <c r="DL77" s="184" t="s">
        <v>2730</v>
      </c>
      <c r="DM77" s="184" t="s">
        <v>2730</v>
      </c>
      <c r="DN77" s="184" t="s">
        <v>2838</v>
      </c>
      <c r="DO77" s="184" t="s">
        <v>2730</v>
      </c>
      <c r="DP77" s="184" t="s">
        <v>2730</v>
      </c>
      <c r="DQ77" s="184" t="s">
        <v>2838</v>
      </c>
      <c r="DR77" s="184" t="s">
        <v>2730</v>
      </c>
      <c r="DS77" s="184" t="s">
        <v>2730</v>
      </c>
      <c r="DT77" s="184" t="s">
        <v>2838</v>
      </c>
      <c r="DU77" s="184" t="s">
        <v>2730</v>
      </c>
      <c r="DV77" s="184" t="s">
        <v>2730</v>
      </c>
      <c r="DW77" s="184" t="s">
        <v>2838</v>
      </c>
      <c r="DX77" s="184" t="s">
        <v>2730</v>
      </c>
      <c r="DY77" s="184" t="s">
        <v>2730</v>
      </c>
      <c r="DZ77" s="184" t="s">
        <v>2838</v>
      </c>
      <c r="EA77" s="184" t="s">
        <v>2730</v>
      </c>
      <c r="EB77" s="184" t="s">
        <v>2730</v>
      </c>
      <c r="EC77" s="184" t="s">
        <v>2838</v>
      </c>
      <c r="ED77" s="184" t="s">
        <v>2730</v>
      </c>
      <c r="EE77" s="184" t="s">
        <v>2730</v>
      </c>
      <c r="EF77" s="184" t="s">
        <v>2838</v>
      </c>
      <c r="EG77" s="184" t="s">
        <v>2730</v>
      </c>
      <c r="EH77" s="184" t="s">
        <v>2730</v>
      </c>
      <c r="EI77" s="184" t="s">
        <v>2838</v>
      </c>
      <c r="EJ77" s="184" t="s">
        <v>2730</v>
      </c>
      <c r="EK77" s="184" t="s">
        <v>2730</v>
      </c>
      <c r="EL77" s="184" t="s">
        <v>2838</v>
      </c>
      <c r="EM77" s="184" t="s">
        <v>2730</v>
      </c>
      <c r="EN77" s="184" t="s">
        <v>2730</v>
      </c>
      <c r="EO77" s="184" t="s">
        <v>2838</v>
      </c>
      <c r="EP77" s="184" t="s">
        <v>2730</v>
      </c>
      <c r="EQ77" s="184" t="s">
        <v>2730</v>
      </c>
      <c r="ER77" s="184" t="s">
        <v>2838</v>
      </c>
      <c r="ES77" s="184" t="s">
        <v>2730</v>
      </c>
      <c r="ET77" s="184" t="s">
        <v>2730</v>
      </c>
    </row>
    <row r="78" spans="1:150" x14ac:dyDescent="0.25">
      <c r="A78" s="1"/>
      <c r="B78" s="185" t="s">
        <v>3315</v>
      </c>
      <c r="C78" s="185" t="s">
        <v>102</v>
      </c>
      <c r="D78" s="185" t="s">
        <v>103</v>
      </c>
      <c r="E78" s="185" t="s">
        <v>3316</v>
      </c>
      <c r="F78" s="185" t="s">
        <v>3317</v>
      </c>
      <c r="G78" s="186" t="s">
        <v>2838</v>
      </c>
      <c r="H78" s="186" t="s">
        <v>933</v>
      </c>
      <c r="I78" s="186" t="s">
        <v>933</v>
      </c>
      <c r="J78" s="186" t="s">
        <v>2838</v>
      </c>
      <c r="K78" s="186" t="s">
        <v>933</v>
      </c>
      <c r="L78" s="186" t="s">
        <v>933</v>
      </c>
      <c r="M78" s="186" t="s">
        <v>2838</v>
      </c>
      <c r="N78" s="186" t="s">
        <v>933</v>
      </c>
      <c r="O78" s="186" t="s">
        <v>933</v>
      </c>
      <c r="P78" s="186" t="s">
        <v>2838</v>
      </c>
      <c r="Q78" s="186" t="s">
        <v>933</v>
      </c>
      <c r="R78" s="186" t="s">
        <v>933</v>
      </c>
      <c r="S78" s="186" t="s">
        <v>2838</v>
      </c>
      <c r="T78" s="186" t="s">
        <v>933</v>
      </c>
      <c r="U78" s="186" t="s">
        <v>933</v>
      </c>
      <c r="V78" s="186" t="s">
        <v>2838</v>
      </c>
      <c r="W78" s="186" t="s">
        <v>933</v>
      </c>
      <c r="X78" s="186" t="s">
        <v>933</v>
      </c>
      <c r="Y78" s="186" t="s">
        <v>2838</v>
      </c>
      <c r="Z78" s="186" t="s">
        <v>933</v>
      </c>
      <c r="AA78" s="186" t="s">
        <v>933</v>
      </c>
      <c r="AB78" s="186" t="s">
        <v>2838</v>
      </c>
      <c r="AC78" s="186" t="s">
        <v>933</v>
      </c>
      <c r="AD78" s="186" t="s">
        <v>933</v>
      </c>
      <c r="AE78" s="186" t="s">
        <v>2838</v>
      </c>
      <c r="AF78" s="186" t="s">
        <v>933</v>
      </c>
      <c r="AG78" s="186" t="s">
        <v>933</v>
      </c>
      <c r="AH78" s="186" t="s">
        <v>2838</v>
      </c>
      <c r="AI78" s="186" t="s">
        <v>933</v>
      </c>
      <c r="AJ78" s="186" t="s">
        <v>933</v>
      </c>
      <c r="AK78" s="186" t="s">
        <v>2838</v>
      </c>
      <c r="AL78" s="186" t="s">
        <v>933</v>
      </c>
      <c r="AM78" s="186" t="s">
        <v>933</v>
      </c>
      <c r="AN78" s="186" t="s">
        <v>2838</v>
      </c>
      <c r="AO78" s="186" t="s">
        <v>933</v>
      </c>
      <c r="AP78" s="186" t="s">
        <v>933</v>
      </c>
      <c r="AQ78" s="186" t="s">
        <v>2838</v>
      </c>
      <c r="AR78" s="186" t="s">
        <v>933</v>
      </c>
      <c r="AS78" s="186" t="s">
        <v>933</v>
      </c>
      <c r="AT78" s="186" t="s">
        <v>2838</v>
      </c>
      <c r="AU78" s="186" t="s">
        <v>933</v>
      </c>
      <c r="AV78" s="186" t="s">
        <v>933</v>
      </c>
      <c r="AW78" s="186" t="s">
        <v>2838</v>
      </c>
      <c r="AX78" s="186" t="s">
        <v>933</v>
      </c>
      <c r="AY78" s="186" t="s">
        <v>933</v>
      </c>
      <c r="AZ78" s="186" t="s">
        <v>2838</v>
      </c>
      <c r="BA78" s="186" t="s">
        <v>933</v>
      </c>
      <c r="BB78" s="186" t="s">
        <v>933</v>
      </c>
      <c r="BC78" s="186" t="s">
        <v>2838</v>
      </c>
      <c r="BD78" s="186" t="s">
        <v>933</v>
      </c>
      <c r="BE78" s="186" t="s">
        <v>933</v>
      </c>
      <c r="BF78" s="186" t="s">
        <v>2838</v>
      </c>
      <c r="BG78" s="186" t="s">
        <v>933</v>
      </c>
      <c r="BH78" s="186" t="s">
        <v>933</v>
      </c>
      <c r="BI78" s="186" t="s">
        <v>2838</v>
      </c>
      <c r="BJ78" s="186" t="s">
        <v>933</v>
      </c>
      <c r="BK78" s="186" t="s">
        <v>933</v>
      </c>
      <c r="BL78" s="186" t="s">
        <v>2838</v>
      </c>
      <c r="BM78" s="186" t="s">
        <v>933</v>
      </c>
      <c r="BN78" s="186" t="s">
        <v>933</v>
      </c>
      <c r="BO78" s="186" t="s">
        <v>2838</v>
      </c>
      <c r="BP78" s="186" t="s">
        <v>933</v>
      </c>
      <c r="BQ78" s="186" t="s">
        <v>933</v>
      </c>
      <c r="BR78" s="186" t="s">
        <v>2838</v>
      </c>
      <c r="BS78" s="186" t="s">
        <v>933</v>
      </c>
      <c r="BT78" s="186" t="s">
        <v>933</v>
      </c>
      <c r="BU78" s="186" t="s">
        <v>2838</v>
      </c>
      <c r="BV78" s="186" t="s">
        <v>933</v>
      </c>
      <c r="BW78" s="186" t="s">
        <v>933</v>
      </c>
      <c r="BX78" s="186" t="s">
        <v>2838</v>
      </c>
      <c r="BY78" s="186" t="s">
        <v>933</v>
      </c>
      <c r="BZ78" s="186" t="s">
        <v>933</v>
      </c>
      <c r="CA78" s="186" t="s">
        <v>2838</v>
      </c>
      <c r="CB78" s="186" t="s">
        <v>933</v>
      </c>
      <c r="CC78" s="186" t="s">
        <v>933</v>
      </c>
      <c r="CD78" s="186" t="s">
        <v>2838</v>
      </c>
      <c r="CE78" s="186" t="s">
        <v>933</v>
      </c>
      <c r="CF78" s="186" t="s">
        <v>933</v>
      </c>
      <c r="CG78" s="186" t="s">
        <v>2838</v>
      </c>
      <c r="CH78" s="186" t="s">
        <v>933</v>
      </c>
      <c r="CI78" s="186" t="s">
        <v>933</v>
      </c>
      <c r="CJ78" s="186" t="s">
        <v>2838</v>
      </c>
      <c r="CK78" s="186" t="s">
        <v>933</v>
      </c>
      <c r="CL78" s="186" t="s">
        <v>933</v>
      </c>
      <c r="CM78" s="186" t="s">
        <v>2838</v>
      </c>
      <c r="CN78" s="186" t="s">
        <v>933</v>
      </c>
      <c r="CO78" s="186" t="s">
        <v>933</v>
      </c>
      <c r="CP78" s="186" t="s">
        <v>2838</v>
      </c>
      <c r="CQ78" s="186" t="s">
        <v>933</v>
      </c>
      <c r="CR78" s="186" t="s">
        <v>933</v>
      </c>
      <c r="CS78" s="186" t="s">
        <v>2838</v>
      </c>
      <c r="CT78" s="186" t="s">
        <v>933</v>
      </c>
      <c r="CU78" s="186" t="s">
        <v>933</v>
      </c>
      <c r="CV78" s="186" t="s">
        <v>2838</v>
      </c>
      <c r="CW78" s="186" t="s">
        <v>933</v>
      </c>
      <c r="CX78" s="186" t="s">
        <v>933</v>
      </c>
      <c r="CY78" s="186" t="s">
        <v>2838</v>
      </c>
      <c r="CZ78" s="186" t="s">
        <v>933</v>
      </c>
      <c r="DA78" s="186" t="s">
        <v>933</v>
      </c>
      <c r="DB78" s="186" t="s">
        <v>2838</v>
      </c>
      <c r="DC78" s="186" t="s">
        <v>933</v>
      </c>
      <c r="DD78" s="186" t="s">
        <v>933</v>
      </c>
      <c r="DE78" s="186" t="s">
        <v>2838</v>
      </c>
      <c r="DF78" s="186" t="s">
        <v>933</v>
      </c>
      <c r="DG78" s="186" t="s">
        <v>933</v>
      </c>
      <c r="DH78" s="186" t="s">
        <v>2838</v>
      </c>
      <c r="DI78" s="186" t="s">
        <v>933</v>
      </c>
      <c r="DJ78" s="186" t="s">
        <v>933</v>
      </c>
      <c r="DK78" s="186" t="s">
        <v>2838</v>
      </c>
      <c r="DL78" s="186" t="s">
        <v>933</v>
      </c>
      <c r="DM78" s="186" t="s">
        <v>933</v>
      </c>
      <c r="DN78" s="186" t="s">
        <v>2838</v>
      </c>
      <c r="DO78" s="186" t="s">
        <v>933</v>
      </c>
      <c r="DP78" s="186" t="s">
        <v>933</v>
      </c>
      <c r="DQ78" s="186" t="s">
        <v>2838</v>
      </c>
      <c r="DR78" s="186" t="s">
        <v>933</v>
      </c>
      <c r="DS78" s="186" t="s">
        <v>933</v>
      </c>
      <c r="DT78" s="186" t="s">
        <v>2838</v>
      </c>
      <c r="DU78" s="186" t="s">
        <v>933</v>
      </c>
      <c r="DV78" s="186" t="s">
        <v>933</v>
      </c>
      <c r="DW78" s="186" t="s">
        <v>2838</v>
      </c>
      <c r="DX78" s="186" t="s">
        <v>933</v>
      </c>
      <c r="DY78" s="186" t="s">
        <v>933</v>
      </c>
      <c r="DZ78" s="186" t="s">
        <v>2838</v>
      </c>
      <c r="EA78" s="186" t="s">
        <v>933</v>
      </c>
      <c r="EB78" s="186" t="s">
        <v>933</v>
      </c>
      <c r="EC78" s="186" t="s">
        <v>2838</v>
      </c>
      <c r="ED78" s="186" t="s">
        <v>933</v>
      </c>
      <c r="EE78" s="186" t="s">
        <v>933</v>
      </c>
      <c r="EF78" s="186" t="s">
        <v>2838</v>
      </c>
      <c r="EG78" s="186" t="s">
        <v>933</v>
      </c>
      <c r="EH78" s="186" t="s">
        <v>933</v>
      </c>
      <c r="EI78" s="186" t="s">
        <v>2838</v>
      </c>
      <c r="EJ78" s="186" t="s">
        <v>933</v>
      </c>
      <c r="EK78" s="186" t="s">
        <v>933</v>
      </c>
      <c r="EL78" s="186" t="s">
        <v>2838</v>
      </c>
      <c r="EM78" s="186" t="s">
        <v>933</v>
      </c>
      <c r="EN78" s="186" t="s">
        <v>933</v>
      </c>
      <c r="EO78" s="186" t="s">
        <v>2838</v>
      </c>
      <c r="EP78" s="186" t="s">
        <v>933</v>
      </c>
      <c r="EQ78" s="186" t="s">
        <v>933</v>
      </c>
      <c r="ER78" s="186" t="s">
        <v>2838</v>
      </c>
      <c r="ES78" s="186" t="s">
        <v>933</v>
      </c>
      <c r="ET78" s="186" t="s">
        <v>933</v>
      </c>
    </row>
    <row r="79" spans="1:150" x14ac:dyDescent="0.25">
      <c r="A79" s="1"/>
      <c r="B79" s="185" t="s">
        <v>3318</v>
      </c>
      <c r="C79" s="185" t="s">
        <v>102</v>
      </c>
      <c r="D79" s="185" t="s">
        <v>103</v>
      </c>
      <c r="E79" s="185" t="s">
        <v>3319</v>
      </c>
      <c r="F79" s="185" t="s">
        <v>3320</v>
      </c>
      <c r="G79" s="186" t="s">
        <v>2838</v>
      </c>
      <c r="H79" s="186" t="s">
        <v>933</v>
      </c>
      <c r="I79" s="186" t="s">
        <v>933</v>
      </c>
      <c r="J79" s="186" t="s">
        <v>2838</v>
      </c>
      <c r="K79" s="186" t="s">
        <v>933</v>
      </c>
      <c r="L79" s="186" t="s">
        <v>933</v>
      </c>
      <c r="M79" s="186" t="s">
        <v>2838</v>
      </c>
      <c r="N79" s="186" t="s">
        <v>933</v>
      </c>
      <c r="O79" s="186" t="s">
        <v>933</v>
      </c>
      <c r="P79" s="186" t="s">
        <v>2838</v>
      </c>
      <c r="Q79" s="186" t="s">
        <v>933</v>
      </c>
      <c r="R79" s="186" t="s">
        <v>933</v>
      </c>
      <c r="S79" s="186" t="s">
        <v>2838</v>
      </c>
      <c r="T79" s="186" t="s">
        <v>933</v>
      </c>
      <c r="U79" s="186" t="s">
        <v>933</v>
      </c>
      <c r="V79" s="186" t="s">
        <v>2838</v>
      </c>
      <c r="W79" s="186" t="s">
        <v>933</v>
      </c>
      <c r="X79" s="186" t="s">
        <v>933</v>
      </c>
      <c r="Y79" s="186" t="s">
        <v>2838</v>
      </c>
      <c r="Z79" s="186" t="s">
        <v>933</v>
      </c>
      <c r="AA79" s="186" t="s">
        <v>933</v>
      </c>
      <c r="AB79" s="186" t="s">
        <v>2838</v>
      </c>
      <c r="AC79" s="186" t="s">
        <v>933</v>
      </c>
      <c r="AD79" s="186" t="s">
        <v>933</v>
      </c>
      <c r="AE79" s="186" t="s">
        <v>2838</v>
      </c>
      <c r="AF79" s="186" t="s">
        <v>933</v>
      </c>
      <c r="AG79" s="186" t="s">
        <v>933</v>
      </c>
      <c r="AH79" s="186" t="s">
        <v>2838</v>
      </c>
      <c r="AI79" s="186" t="s">
        <v>933</v>
      </c>
      <c r="AJ79" s="186" t="s">
        <v>933</v>
      </c>
      <c r="AK79" s="186" t="s">
        <v>2838</v>
      </c>
      <c r="AL79" s="186" t="s">
        <v>933</v>
      </c>
      <c r="AM79" s="186" t="s">
        <v>933</v>
      </c>
      <c r="AN79" s="186" t="s">
        <v>2838</v>
      </c>
      <c r="AO79" s="186" t="s">
        <v>933</v>
      </c>
      <c r="AP79" s="186" t="s">
        <v>933</v>
      </c>
      <c r="AQ79" s="186" t="s">
        <v>2838</v>
      </c>
      <c r="AR79" s="186" t="s">
        <v>933</v>
      </c>
      <c r="AS79" s="186" t="s">
        <v>933</v>
      </c>
      <c r="AT79" s="186" t="s">
        <v>2838</v>
      </c>
      <c r="AU79" s="186" t="s">
        <v>933</v>
      </c>
      <c r="AV79" s="186" t="s">
        <v>933</v>
      </c>
      <c r="AW79" s="186" t="s">
        <v>2838</v>
      </c>
      <c r="AX79" s="186" t="s">
        <v>933</v>
      </c>
      <c r="AY79" s="186" t="s">
        <v>933</v>
      </c>
      <c r="AZ79" s="186" t="s">
        <v>2838</v>
      </c>
      <c r="BA79" s="186" t="s">
        <v>933</v>
      </c>
      <c r="BB79" s="186" t="s">
        <v>933</v>
      </c>
      <c r="BC79" s="186" t="s">
        <v>2838</v>
      </c>
      <c r="BD79" s="186" t="s">
        <v>933</v>
      </c>
      <c r="BE79" s="186" t="s">
        <v>933</v>
      </c>
      <c r="BF79" s="186" t="s">
        <v>2838</v>
      </c>
      <c r="BG79" s="186" t="s">
        <v>933</v>
      </c>
      <c r="BH79" s="186" t="s">
        <v>933</v>
      </c>
      <c r="BI79" s="186" t="s">
        <v>2838</v>
      </c>
      <c r="BJ79" s="186" t="s">
        <v>933</v>
      </c>
      <c r="BK79" s="186" t="s">
        <v>933</v>
      </c>
      <c r="BL79" s="186" t="s">
        <v>2838</v>
      </c>
      <c r="BM79" s="186" t="s">
        <v>933</v>
      </c>
      <c r="BN79" s="186" t="s">
        <v>933</v>
      </c>
      <c r="BO79" s="186" t="s">
        <v>2838</v>
      </c>
      <c r="BP79" s="186" t="s">
        <v>933</v>
      </c>
      <c r="BQ79" s="186" t="s">
        <v>933</v>
      </c>
      <c r="BR79" s="186" t="s">
        <v>2838</v>
      </c>
      <c r="BS79" s="186" t="s">
        <v>933</v>
      </c>
      <c r="BT79" s="186" t="s">
        <v>933</v>
      </c>
      <c r="BU79" s="186" t="s">
        <v>2838</v>
      </c>
      <c r="BV79" s="186" t="s">
        <v>933</v>
      </c>
      <c r="BW79" s="186" t="s">
        <v>933</v>
      </c>
      <c r="BX79" s="186" t="s">
        <v>2838</v>
      </c>
      <c r="BY79" s="186" t="s">
        <v>933</v>
      </c>
      <c r="BZ79" s="186" t="s">
        <v>933</v>
      </c>
      <c r="CA79" s="186" t="s">
        <v>2838</v>
      </c>
      <c r="CB79" s="186" t="s">
        <v>933</v>
      </c>
      <c r="CC79" s="186" t="s">
        <v>933</v>
      </c>
      <c r="CD79" s="186" t="s">
        <v>2838</v>
      </c>
      <c r="CE79" s="186" t="s">
        <v>933</v>
      </c>
      <c r="CF79" s="186" t="s">
        <v>933</v>
      </c>
      <c r="CG79" s="186" t="s">
        <v>2838</v>
      </c>
      <c r="CH79" s="186" t="s">
        <v>933</v>
      </c>
      <c r="CI79" s="186" t="s">
        <v>933</v>
      </c>
      <c r="CJ79" s="186" t="s">
        <v>2838</v>
      </c>
      <c r="CK79" s="186" t="s">
        <v>933</v>
      </c>
      <c r="CL79" s="186" t="s">
        <v>933</v>
      </c>
      <c r="CM79" s="186" t="s">
        <v>2838</v>
      </c>
      <c r="CN79" s="186" t="s">
        <v>933</v>
      </c>
      <c r="CO79" s="186" t="s">
        <v>933</v>
      </c>
      <c r="CP79" s="186" t="s">
        <v>2838</v>
      </c>
      <c r="CQ79" s="186" t="s">
        <v>933</v>
      </c>
      <c r="CR79" s="186" t="s">
        <v>933</v>
      </c>
      <c r="CS79" s="186" t="s">
        <v>2838</v>
      </c>
      <c r="CT79" s="186" t="s">
        <v>933</v>
      </c>
      <c r="CU79" s="186" t="s">
        <v>933</v>
      </c>
      <c r="CV79" s="186" t="s">
        <v>2838</v>
      </c>
      <c r="CW79" s="186" t="s">
        <v>933</v>
      </c>
      <c r="CX79" s="186" t="s">
        <v>933</v>
      </c>
      <c r="CY79" s="186" t="s">
        <v>2838</v>
      </c>
      <c r="CZ79" s="186" t="s">
        <v>933</v>
      </c>
      <c r="DA79" s="186" t="s">
        <v>933</v>
      </c>
      <c r="DB79" s="186" t="s">
        <v>2838</v>
      </c>
      <c r="DC79" s="186" t="s">
        <v>933</v>
      </c>
      <c r="DD79" s="186" t="s">
        <v>933</v>
      </c>
      <c r="DE79" s="186" t="s">
        <v>2838</v>
      </c>
      <c r="DF79" s="186" t="s">
        <v>933</v>
      </c>
      <c r="DG79" s="186" t="s">
        <v>933</v>
      </c>
      <c r="DH79" s="186" t="s">
        <v>2838</v>
      </c>
      <c r="DI79" s="186" t="s">
        <v>933</v>
      </c>
      <c r="DJ79" s="186" t="s">
        <v>933</v>
      </c>
      <c r="DK79" s="186" t="s">
        <v>2838</v>
      </c>
      <c r="DL79" s="186" t="s">
        <v>933</v>
      </c>
      <c r="DM79" s="186" t="s">
        <v>933</v>
      </c>
      <c r="DN79" s="186" t="s">
        <v>2838</v>
      </c>
      <c r="DO79" s="186" t="s">
        <v>933</v>
      </c>
      <c r="DP79" s="186" t="s">
        <v>933</v>
      </c>
      <c r="DQ79" s="186" t="s">
        <v>2838</v>
      </c>
      <c r="DR79" s="186" t="s">
        <v>933</v>
      </c>
      <c r="DS79" s="186" t="s">
        <v>933</v>
      </c>
      <c r="DT79" s="186" t="s">
        <v>2838</v>
      </c>
      <c r="DU79" s="186" t="s">
        <v>933</v>
      </c>
      <c r="DV79" s="186" t="s">
        <v>933</v>
      </c>
      <c r="DW79" s="186" t="s">
        <v>2838</v>
      </c>
      <c r="DX79" s="186" t="s">
        <v>933</v>
      </c>
      <c r="DY79" s="186" t="s">
        <v>933</v>
      </c>
      <c r="DZ79" s="186" t="s">
        <v>2838</v>
      </c>
      <c r="EA79" s="186" t="s">
        <v>933</v>
      </c>
      <c r="EB79" s="186" t="s">
        <v>933</v>
      </c>
      <c r="EC79" s="186" t="s">
        <v>2838</v>
      </c>
      <c r="ED79" s="186" t="s">
        <v>933</v>
      </c>
      <c r="EE79" s="186" t="s">
        <v>933</v>
      </c>
      <c r="EF79" s="186" t="s">
        <v>2838</v>
      </c>
      <c r="EG79" s="186" t="s">
        <v>933</v>
      </c>
      <c r="EH79" s="186" t="s">
        <v>933</v>
      </c>
      <c r="EI79" s="186" t="s">
        <v>2838</v>
      </c>
      <c r="EJ79" s="186" t="s">
        <v>933</v>
      </c>
      <c r="EK79" s="186" t="s">
        <v>933</v>
      </c>
      <c r="EL79" s="186" t="s">
        <v>2838</v>
      </c>
      <c r="EM79" s="186" t="s">
        <v>933</v>
      </c>
      <c r="EN79" s="186" t="s">
        <v>933</v>
      </c>
      <c r="EO79" s="186" t="s">
        <v>2838</v>
      </c>
      <c r="EP79" s="186" t="s">
        <v>933</v>
      </c>
      <c r="EQ79" s="186" t="s">
        <v>933</v>
      </c>
      <c r="ER79" s="186" t="s">
        <v>2838</v>
      </c>
      <c r="ES79" s="186" t="s">
        <v>933</v>
      </c>
      <c r="ET79" s="186" t="s">
        <v>933</v>
      </c>
    </row>
    <row r="80" spans="1:150" x14ac:dyDescent="0.25">
      <c r="A80" s="1"/>
      <c r="B80" s="185" t="s">
        <v>3321</v>
      </c>
      <c r="C80" s="185" t="s">
        <v>102</v>
      </c>
      <c r="D80" s="185" t="s">
        <v>103</v>
      </c>
      <c r="E80" s="185" t="s">
        <v>3322</v>
      </c>
      <c r="F80" s="185" t="s">
        <v>3323</v>
      </c>
      <c r="G80" s="186" t="s">
        <v>2838</v>
      </c>
      <c r="H80" s="186" t="s">
        <v>2730</v>
      </c>
      <c r="I80" s="186" t="s">
        <v>2730</v>
      </c>
      <c r="J80" s="186" t="s">
        <v>2838</v>
      </c>
      <c r="K80" s="186" t="s">
        <v>2730</v>
      </c>
      <c r="L80" s="186" t="s">
        <v>2730</v>
      </c>
      <c r="M80" s="186" t="s">
        <v>2838</v>
      </c>
      <c r="N80" s="186" t="s">
        <v>2730</v>
      </c>
      <c r="O80" s="186" t="s">
        <v>2730</v>
      </c>
      <c r="P80" s="186" t="s">
        <v>2838</v>
      </c>
      <c r="Q80" s="186" t="s">
        <v>2730</v>
      </c>
      <c r="R80" s="186" t="s">
        <v>2730</v>
      </c>
      <c r="S80" s="186" t="s">
        <v>2838</v>
      </c>
      <c r="T80" s="186" t="s">
        <v>2730</v>
      </c>
      <c r="U80" s="186" t="s">
        <v>2730</v>
      </c>
      <c r="V80" s="186" t="s">
        <v>2838</v>
      </c>
      <c r="W80" s="186" t="s">
        <v>2730</v>
      </c>
      <c r="X80" s="186" t="s">
        <v>2730</v>
      </c>
      <c r="Y80" s="186" t="s">
        <v>2838</v>
      </c>
      <c r="Z80" s="186" t="s">
        <v>2730</v>
      </c>
      <c r="AA80" s="186" t="s">
        <v>2730</v>
      </c>
      <c r="AB80" s="186" t="s">
        <v>2838</v>
      </c>
      <c r="AC80" s="186" t="s">
        <v>2730</v>
      </c>
      <c r="AD80" s="186" t="s">
        <v>2730</v>
      </c>
      <c r="AE80" s="186" t="s">
        <v>2838</v>
      </c>
      <c r="AF80" s="186" t="s">
        <v>2730</v>
      </c>
      <c r="AG80" s="186" t="s">
        <v>2730</v>
      </c>
      <c r="AH80" s="186" t="s">
        <v>2838</v>
      </c>
      <c r="AI80" s="186" t="s">
        <v>2730</v>
      </c>
      <c r="AJ80" s="186" t="s">
        <v>2730</v>
      </c>
      <c r="AK80" s="186" t="s">
        <v>2838</v>
      </c>
      <c r="AL80" s="186" t="s">
        <v>2730</v>
      </c>
      <c r="AM80" s="186" t="s">
        <v>2730</v>
      </c>
      <c r="AN80" s="186" t="s">
        <v>2838</v>
      </c>
      <c r="AO80" s="186" t="s">
        <v>2730</v>
      </c>
      <c r="AP80" s="186" t="s">
        <v>2730</v>
      </c>
      <c r="AQ80" s="186" t="s">
        <v>2838</v>
      </c>
      <c r="AR80" s="186" t="s">
        <v>2730</v>
      </c>
      <c r="AS80" s="186" t="s">
        <v>2730</v>
      </c>
      <c r="AT80" s="186" t="s">
        <v>2838</v>
      </c>
      <c r="AU80" s="186" t="s">
        <v>2730</v>
      </c>
      <c r="AV80" s="186" t="s">
        <v>2730</v>
      </c>
      <c r="AW80" s="186" t="s">
        <v>2838</v>
      </c>
      <c r="AX80" s="186" t="s">
        <v>2730</v>
      </c>
      <c r="AY80" s="186" t="s">
        <v>2730</v>
      </c>
      <c r="AZ80" s="186" t="s">
        <v>2838</v>
      </c>
      <c r="BA80" s="186" t="s">
        <v>2730</v>
      </c>
      <c r="BB80" s="186" t="s">
        <v>2730</v>
      </c>
      <c r="BC80" s="186" t="s">
        <v>2838</v>
      </c>
      <c r="BD80" s="186" t="s">
        <v>2730</v>
      </c>
      <c r="BE80" s="186" t="s">
        <v>2730</v>
      </c>
      <c r="BF80" s="186" t="s">
        <v>2838</v>
      </c>
      <c r="BG80" s="186" t="s">
        <v>2730</v>
      </c>
      <c r="BH80" s="186" t="s">
        <v>2730</v>
      </c>
      <c r="BI80" s="186" t="s">
        <v>2838</v>
      </c>
      <c r="BJ80" s="186" t="s">
        <v>2730</v>
      </c>
      <c r="BK80" s="186" t="s">
        <v>2730</v>
      </c>
      <c r="BL80" s="186" t="s">
        <v>2838</v>
      </c>
      <c r="BM80" s="186" t="s">
        <v>2730</v>
      </c>
      <c r="BN80" s="186" t="s">
        <v>2730</v>
      </c>
      <c r="BO80" s="186" t="s">
        <v>2838</v>
      </c>
      <c r="BP80" s="186" t="s">
        <v>2730</v>
      </c>
      <c r="BQ80" s="186" t="s">
        <v>2730</v>
      </c>
      <c r="BR80" s="186" t="s">
        <v>2838</v>
      </c>
      <c r="BS80" s="186" t="s">
        <v>2730</v>
      </c>
      <c r="BT80" s="186" t="s">
        <v>2730</v>
      </c>
      <c r="BU80" s="186" t="s">
        <v>2838</v>
      </c>
      <c r="BV80" s="186" t="s">
        <v>2730</v>
      </c>
      <c r="BW80" s="186" t="s">
        <v>2730</v>
      </c>
      <c r="BX80" s="186" t="s">
        <v>2838</v>
      </c>
      <c r="BY80" s="186" t="s">
        <v>2730</v>
      </c>
      <c r="BZ80" s="186" t="s">
        <v>2730</v>
      </c>
      <c r="CA80" s="186" t="s">
        <v>2838</v>
      </c>
      <c r="CB80" s="186" t="s">
        <v>2730</v>
      </c>
      <c r="CC80" s="186" t="s">
        <v>2730</v>
      </c>
      <c r="CD80" s="186" t="s">
        <v>2838</v>
      </c>
      <c r="CE80" s="186" t="s">
        <v>2730</v>
      </c>
      <c r="CF80" s="186" t="s">
        <v>2730</v>
      </c>
      <c r="CG80" s="186" t="s">
        <v>2838</v>
      </c>
      <c r="CH80" s="186" t="s">
        <v>2730</v>
      </c>
      <c r="CI80" s="186" t="s">
        <v>2730</v>
      </c>
      <c r="CJ80" s="186" t="s">
        <v>2838</v>
      </c>
      <c r="CK80" s="186" t="s">
        <v>2730</v>
      </c>
      <c r="CL80" s="186" t="s">
        <v>2730</v>
      </c>
      <c r="CM80" s="186" t="s">
        <v>2838</v>
      </c>
      <c r="CN80" s="186" t="s">
        <v>2730</v>
      </c>
      <c r="CO80" s="186" t="s">
        <v>2730</v>
      </c>
      <c r="CP80" s="186" t="s">
        <v>2838</v>
      </c>
      <c r="CQ80" s="186" t="s">
        <v>2730</v>
      </c>
      <c r="CR80" s="186" t="s">
        <v>2730</v>
      </c>
      <c r="CS80" s="186" t="s">
        <v>2838</v>
      </c>
      <c r="CT80" s="186" t="s">
        <v>2730</v>
      </c>
      <c r="CU80" s="186" t="s">
        <v>2730</v>
      </c>
      <c r="CV80" s="186" t="s">
        <v>2838</v>
      </c>
      <c r="CW80" s="186" t="s">
        <v>2730</v>
      </c>
      <c r="CX80" s="186" t="s">
        <v>2730</v>
      </c>
      <c r="CY80" s="186" t="s">
        <v>2838</v>
      </c>
      <c r="CZ80" s="186" t="s">
        <v>2730</v>
      </c>
      <c r="DA80" s="186" t="s">
        <v>2730</v>
      </c>
      <c r="DB80" s="186" t="s">
        <v>2838</v>
      </c>
      <c r="DC80" s="186" t="s">
        <v>2730</v>
      </c>
      <c r="DD80" s="186" t="s">
        <v>2730</v>
      </c>
      <c r="DE80" s="186" t="s">
        <v>2838</v>
      </c>
      <c r="DF80" s="186" t="s">
        <v>2730</v>
      </c>
      <c r="DG80" s="186" t="s">
        <v>2730</v>
      </c>
      <c r="DH80" s="186" t="s">
        <v>2838</v>
      </c>
      <c r="DI80" s="186" t="s">
        <v>2730</v>
      </c>
      <c r="DJ80" s="186" t="s">
        <v>2730</v>
      </c>
      <c r="DK80" s="186" t="s">
        <v>2838</v>
      </c>
      <c r="DL80" s="186" t="s">
        <v>2730</v>
      </c>
      <c r="DM80" s="186" t="s">
        <v>2730</v>
      </c>
      <c r="DN80" s="186" t="s">
        <v>2838</v>
      </c>
      <c r="DO80" s="186" t="s">
        <v>2730</v>
      </c>
      <c r="DP80" s="186" t="s">
        <v>2730</v>
      </c>
      <c r="DQ80" s="186" t="s">
        <v>2838</v>
      </c>
      <c r="DR80" s="186" t="s">
        <v>2730</v>
      </c>
      <c r="DS80" s="186" t="s">
        <v>2730</v>
      </c>
      <c r="DT80" s="186" t="s">
        <v>2838</v>
      </c>
      <c r="DU80" s="186" t="s">
        <v>2730</v>
      </c>
      <c r="DV80" s="186" t="s">
        <v>2730</v>
      </c>
      <c r="DW80" s="186" t="s">
        <v>2838</v>
      </c>
      <c r="DX80" s="186" t="s">
        <v>2730</v>
      </c>
      <c r="DY80" s="186" t="s">
        <v>2730</v>
      </c>
      <c r="DZ80" s="186" t="s">
        <v>2838</v>
      </c>
      <c r="EA80" s="186" t="s">
        <v>2730</v>
      </c>
      <c r="EB80" s="186" t="s">
        <v>2730</v>
      </c>
      <c r="EC80" s="186" t="s">
        <v>2838</v>
      </c>
      <c r="ED80" s="186" t="s">
        <v>2730</v>
      </c>
      <c r="EE80" s="186" t="s">
        <v>2730</v>
      </c>
      <c r="EF80" s="186" t="s">
        <v>2838</v>
      </c>
      <c r="EG80" s="186" t="s">
        <v>2730</v>
      </c>
      <c r="EH80" s="186" t="s">
        <v>2730</v>
      </c>
      <c r="EI80" s="186" t="s">
        <v>2838</v>
      </c>
      <c r="EJ80" s="186" t="s">
        <v>2730</v>
      </c>
      <c r="EK80" s="186" t="s">
        <v>2730</v>
      </c>
      <c r="EL80" s="186" t="s">
        <v>2838</v>
      </c>
      <c r="EM80" s="186" t="s">
        <v>2730</v>
      </c>
      <c r="EN80" s="186" t="s">
        <v>2730</v>
      </c>
      <c r="EO80" s="186" t="s">
        <v>2838</v>
      </c>
      <c r="EP80" s="186" t="s">
        <v>2730</v>
      </c>
      <c r="EQ80" s="186" t="s">
        <v>2730</v>
      </c>
      <c r="ER80" s="186" t="s">
        <v>2838</v>
      </c>
      <c r="ES80" s="186" t="s">
        <v>2730</v>
      </c>
      <c r="ET80" s="186" t="s">
        <v>2730</v>
      </c>
    </row>
    <row r="81" spans="1:150" x14ac:dyDescent="0.25">
      <c r="A81" s="1"/>
      <c r="B81" s="184" t="s">
        <v>3324</v>
      </c>
      <c r="C81" s="184" t="s">
        <v>138</v>
      </c>
      <c r="D81" s="184" t="s">
        <v>143</v>
      </c>
      <c r="E81" s="184" t="s">
        <v>3325</v>
      </c>
      <c r="F81" s="184" t="s">
        <v>3326</v>
      </c>
      <c r="G81" s="184" t="s">
        <v>2838</v>
      </c>
      <c r="H81" s="184" t="s">
        <v>2730</v>
      </c>
      <c r="I81" s="184" t="s">
        <v>2730</v>
      </c>
      <c r="J81" s="184" t="s">
        <v>2838</v>
      </c>
      <c r="K81" s="184" t="s">
        <v>2730</v>
      </c>
      <c r="L81" s="184" t="s">
        <v>2730</v>
      </c>
      <c r="M81" s="184" t="s">
        <v>2838</v>
      </c>
      <c r="N81" s="184" t="s">
        <v>2730</v>
      </c>
      <c r="O81" s="184" t="s">
        <v>2730</v>
      </c>
      <c r="P81" s="184" t="s">
        <v>2838</v>
      </c>
      <c r="Q81" s="184" t="s">
        <v>2730</v>
      </c>
      <c r="R81" s="184" t="s">
        <v>2730</v>
      </c>
      <c r="S81" s="184" t="s">
        <v>2838</v>
      </c>
      <c r="T81" s="184" t="s">
        <v>2730</v>
      </c>
      <c r="U81" s="184" t="s">
        <v>2730</v>
      </c>
      <c r="V81" s="184" t="s">
        <v>2838</v>
      </c>
      <c r="W81" s="184" t="s">
        <v>2730</v>
      </c>
      <c r="X81" s="184" t="s">
        <v>2730</v>
      </c>
      <c r="Y81" s="184" t="s">
        <v>2838</v>
      </c>
      <c r="Z81" s="184" t="s">
        <v>2730</v>
      </c>
      <c r="AA81" s="184" t="s">
        <v>2730</v>
      </c>
      <c r="AB81" s="184" t="s">
        <v>2838</v>
      </c>
      <c r="AC81" s="184" t="s">
        <v>2730</v>
      </c>
      <c r="AD81" s="184" t="s">
        <v>2730</v>
      </c>
      <c r="AE81" s="184" t="s">
        <v>2838</v>
      </c>
      <c r="AF81" s="184" t="s">
        <v>2730</v>
      </c>
      <c r="AG81" s="184" t="s">
        <v>2730</v>
      </c>
      <c r="AH81" s="184" t="s">
        <v>2838</v>
      </c>
      <c r="AI81" s="184" t="s">
        <v>2730</v>
      </c>
      <c r="AJ81" s="184" t="s">
        <v>2730</v>
      </c>
      <c r="AK81" s="184" t="s">
        <v>2838</v>
      </c>
      <c r="AL81" s="184" t="s">
        <v>2730</v>
      </c>
      <c r="AM81" s="184" t="s">
        <v>2730</v>
      </c>
      <c r="AN81" s="184" t="s">
        <v>2838</v>
      </c>
      <c r="AO81" s="184" t="s">
        <v>2730</v>
      </c>
      <c r="AP81" s="184" t="s">
        <v>2730</v>
      </c>
      <c r="AQ81" s="184" t="s">
        <v>2838</v>
      </c>
      <c r="AR81" s="184" t="s">
        <v>2730</v>
      </c>
      <c r="AS81" s="184" t="s">
        <v>2730</v>
      </c>
      <c r="AT81" s="184" t="s">
        <v>2838</v>
      </c>
      <c r="AU81" s="184" t="s">
        <v>2730</v>
      </c>
      <c r="AV81" s="184" t="s">
        <v>2730</v>
      </c>
      <c r="AW81" s="184" t="s">
        <v>2838</v>
      </c>
      <c r="AX81" s="184" t="s">
        <v>2730</v>
      </c>
      <c r="AY81" s="184" t="s">
        <v>2730</v>
      </c>
      <c r="AZ81" s="184" t="s">
        <v>2838</v>
      </c>
      <c r="BA81" s="184" t="s">
        <v>2730</v>
      </c>
      <c r="BB81" s="184" t="s">
        <v>2730</v>
      </c>
      <c r="BC81" s="184" t="s">
        <v>2838</v>
      </c>
      <c r="BD81" s="184" t="s">
        <v>2730</v>
      </c>
      <c r="BE81" s="184" t="s">
        <v>2730</v>
      </c>
      <c r="BF81" s="184" t="s">
        <v>2838</v>
      </c>
      <c r="BG81" s="184" t="s">
        <v>2730</v>
      </c>
      <c r="BH81" s="184" t="s">
        <v>2730</v>
      </c>
      <c r="BI81" s="184" t="s">
        <v>2838</v>
      </c>
      <c r="BJ81" s="184" t="s">
        <v>2730</v>
      </c>
      <c r="BK81" s="184" t="s">
        <v>2730</v>
      </c>
      <c r="BL81" s="184" t="s">
        <v>2838</v>
      </c>
      <c r="BM81" s="184" t="s">
        <v>2730</v>
      </c>
      <c r="BN81" s="184" t="s">
        <v>2730</v>
      </c>
      <c r="BO81" s="184" t="s">
        <v>2838</v>
      </c>
      <c r="BP81" s="184" t="s">
        <v>2730</v>
      </c>
      <c r="BQ81" s="184" t="s">
        <v>2730</v>
      </c>
      <c r="BR81" s="184" t="s">
        <v>2838</v>
      </c>
      <c r="BS81" s="184" t="s">
        <v>2730</v>
      </c>
      <c r="BT81" s="184" t="s">
        <v>2730</v>
      </c>
      <c r="BU81" s="184" t="s">
        <v>2838</v>
      </c>
      <c r="BV81" s="184" t="s">
        <v>2730</v>
      </c>
      <c r="BW81" s="184" t="s">
        <v>2730</v>
      </c>
      <c r="BX81" s="184" t="s">
        <v>2838</v>
      </c>
      <c r="BY81" s="184" t="s">
        <v>2730</v>
      </c>
      <c r="BZ81" s="184" t="s">
        <v>2730</v>
      </c>
      <c r="CA81" s="184" t="s">
        <v>2838</v>
      </c>
      <c r="CB81" s="184" t="s">
        <v>2730</v>
      </c>
      <c r="CC81" s="184" t="s">
        <v>2730</v>
      </c>
      <c r="CD81" s="184" t="s">
        <v>2838</v>
      </c>
      <c r="CE81" s="184" t="s">
        <v>2730</v>
      </c>
      <c r="CF81" s="184" t="s">
        <v>2730</v>
      </c>
      <c r="CG81" s="184" t="s">
        <v>2838</v>
      </c>
      <c r="CH81" s="184" t="s">
        <v>2730</v>
      </c>
      <c r="CI81" s="184" t="s">
        <v>2730</v>
      </c>
      <c r="CJ81" s="184" t="s">
        <v>2838</v>
      </c>
      <c r="CK81" s="184" t="s">
        <v>2730</v>
      </c>
      <c r="CL81" s="184" t="s">
        <v>2730</v>
      </c>
      <c r="CM81" s="184" t="s">
        <v>2838</v>
      </c>
      <c r="CN81" s="184" t="s">
        <v>2730</v>
      </c>
      <c r="CO81" s="184" t="s">
        <v>2730</v>
      </c>
      <c r="CP81" s="184" t="s">
        <v>2838</v>
      </c>
      <c r="CQ81" s="184" t="s">
        <v>2730</v>
      </c>
      <c r="CR81" s="184" t="s">
        <v>2730</v>
      </c>
      <c r="CS81" s="184" t="s">
        <v>2838</v>
      </c>
      <c r="CT81" s="184" t="s">
        <v>2730</v>
      </c>
      <c r="CU81" s="184" t="s">
        <v>2730</v>
      </c>
      <c r="CV81" s="184" t="s">
        <v>2838</v>
      </c>
      <c r="CW81" s="184" t="s">
        <v>2730</v>
      </c>
      <c r="CX81" s="184" t="s">
        <v>2730</v>
      </c>
      <c r="CY81" s="184" t="s">
        <v>2838</v>
      </c>
      <c r="CZ81" s="184" t="s">
        <v>2730</v>
      </c>
      <c r="DA81" s="184" t="s">
        <v>2730</v>
      </c>
      <c r="DB81" s="184" t="s">
        <v>2838</v>
      </c>
      <c r="DC81" s="184" t="s">
        <v>2730</v>
      </c>
      <c r="DD81" s="184" t="s">
        <v>2730</v>
      </c>
      <c r="DE81" s="184" t="s">
        <v>2838</v>
      </c>
      <c r="DF81" s="184" t="s">
        <v>2730</v>
      </c>
      <c r="DG81" s="184" t="s">
        <v>2730</v>
      </c>
      <c r="DH81" s="184" t="s">
        <v>2838</v>
      </c>
      <c r="DI81" s="184" t="s">
        <v>2730</v>
      </c>
      <c r="DJ81" s="184" t="s">
        <v>2730</v>
      </c>
      <c r="DK81" s="184" t="s">
        <v>2838</v>
      </c>
      <c r="DL81" s="184" t="s">
        <v>2730</v>
      </c>
      <c r="DM81" s="184" t="s">
        <v>2730</v>
      </c>
      <c r="DN81" s="184" t="s">
        <v>2838</v>
      </c>
      <c r="DO81" s="184" t="s">
        <v>2730</v>
      </c>
      <c r="DP81" s="184" t="s">
        <v>2730</v>
      </c>
      <c r="DQ81" s="184" t="s">
        <v>2838</v>
      </c>
      <c r="DR81" s="184" t="s">
        <v>2730</v>
      </c>
      <c r="DS81" s="184" t="s">
        <v>2730</v>
      </c>
      <c r="DT81" s="184" t="s">
        <v>2838</v>
      </c>
      <c r="DU81" s="184" t="s">
        <v>2730</v>
      </c>
      <c r="DV81" s="184" t="s">
        <v>2730</v>
      </c>
      <c r="DW81" s="184" t="s">
        <v>2838</v>
      </c>
      <c r="DX81" s="184" t="s">
        <v>2730</v>
      </c>
      <c r="DY81" s="184" t="s">
        <v>2730</v>
      </c>
      <c r="DZ81" s="184" t="s">
        <v>2838</v>
      </c>
      <c r="EA81" s="184" t="s">
        <v>2730</v>
      </c>
      <c r="EB81" s="184" t="s">
        <v>2730</v>
      </c>
      <c r="EC81" s="184" t="s">
        <v>2838</v>
      </c>
      <c r="ED81" s="184" t="s">
        <v>2730</v>
      </c>
      <c r="EE81" s="184" t="s">
        <v>2730</v>
      </c>
      <c r="EF81" s="184" t="s">
        <v>2838</v>
      </c>
      <c r="EG81" s="184" t="s">
        <v>2730</v>
      </c>
      <c r="EH81" s="184" t="s">
        <v>2730</v>
      </c>
      <c r="EI81" s="184" t="s">
        <v>2838</v>
      </c>
      <c r="EJ81" s="184" t="s">
        <v>2730</v>
      </c>
      <c r="EK81" s="184" t="s">
        <v>2730</v>
      </c>
      <c r="EL81" s="184" t="s">
        <v>2838</v>
      </c>
      <c r="EM81" s="184" t="s">
        <v>2730</v>
      </c>
      <c r="EN81" s="184" t="s">
        <v>2730</v>
      </c>
      <c r="EO81" s="184" t="s">
        <v>2838</v>
      </c>
      <c r="EP81" s="184" t="s">
        <v>2730</v>
      </c>
      <c r="EQ81" s="184" t="s">
        <v>2730</v>
      </c>
      <c r="ER81" s="184" t="s">
        <v>2838</v>
      </c>
      <c r="ES81" s="184" t="s">
        <v>2730</v>
      </c>
      <c r="ET81" s="184" t="s">
        <v>2730</v>
      </c>
    </row>
    <row r="82" spans="1:150" x14ac:dyDescent="0.25">
      <c r="A82" s="1"/>
      <c r="B82" s="185" t="s">
        <v>3327</v>
      </c>
      <c r="C82" s="185" t="s">
        <v>138</v>
      </c>
      <c r="D82" s="185" t="s">
        <v>143</v>
      </c>
      <c r="E82" s="185" t="s">
        <v>3328</v>
      </c>
      <c r="F82" s="185" t="s">
        <v>3329</v>
      </c>
      <c r="G82" s="186" t="s">
        <v>2838</v>
      </c>
      <c r="H82" s="186" t="s">
        <v>933</v>
      </c>
      <c r="I82" s="186" t="s">
        <v>933</v>
      </c>
      <c r="J82" s="186" t="s">
        <v>2838</v>
      </c>
      <c r="K82" s="186" t="s">
        <v>933</v>
      </c>
      <c r="L82" s="186" t="s">
        <v>933</v>
      </c>
      <c r="M82" s="186" t="s">
        <v>2838</v>
      </c>
      <c r="N82" s="186" t="s">
        <v>933</v>
      </c>
      <c r="O82" s="186" t="s">
        <v>933</v>
      </c>
      <c r="P82" s="186" t="s">
        <v>2838</v>
      </c>
      <c r="Q82" s="186" t="s">
        <v>933</v>
      </c>
      <c r="R82" s="186" t="s">
        <v>933</v>
      </c>
      <c r="S82" s="186" t="s">
        <v>2838</v>
      </c>
      <c r="T82" s="186" t="s">
        <v>933</v>
      </c>
      <c r="U82" s="186" t="s">
        <v>933</v>
      </c>
      <c r="V82" s="186" t="s">
        <v>2838</v>
      </c>
      <c r="W82" s="186" t="s">
        <v>933</v>
      </c>
      <c r="X82" s="186" t="s">
        <v>933</v>
      </c>
      <c r="Y82" s="186" t="s">
        <v>2838</v>
      </c>
      <c r="Z82" s="186" t="s">
        <v>933</v>
      </c>
      <c r="AA82" s="186" t="s">
        <v>933</v>
      </c>
      <c r="AB82" s="186" t="s">
        <v>2838</v>
      </c>
      <c r="AC82" s="186" t="s">
        <v>933</v>
      </c>
      <c r="AD82" s="186" t="s">
        <v>933</v>
      </c>
      <c r="AE82" s="186" t="s">
        <v>2838</v>
      </c>
      <c r="AF82" s="186" t="s">
        <v>933</v>
      </c>
      <c r="AG82" s="186" t="s">
        <v>933</v>
      </c>
      <c r="AH82" s="186" t="s">
        <v>2838</v>
      </c>
      <c r="AI82" s="186" t="s">
        <v>933</v>
      </c>
      <c r="AJ82" s="186" t="s">
        <v>933</v>
      </c>
      <c r="AK82" s="186" t="s">
        <v>2838</v>
      </c>
      <c r="AL82" s="186" t="s">
        <v>933</v>
      </c>
      <c r="AM82" s="186" t="s">
        <v>933</v>
      </c>
      <c r="AN82" s="186" t="s">
        <v>2838</v>
      </c>
      <c r="AO82" s="186" t="s">
        <v>933</v>
      </c>
      <c r="AP82" s="186" t="s">
        <v>933</v>
      </c>
      <c r="AQ82" s="186" t="s">
        <v>2838</v>
      </c>
      <c r="AR82" s="186" t="s">
        <v>933</v>
      </c>
      <c r="AS82" s="186" t="s">
        <v>933</v>
      </c>
      <c r="AT82" s="186" t="s">
        <v>2838</v>
      </c>
      <c r="AU82" s="186" t="s">
        <v>933</v>
      </c>
      <c r="AV82" s="186" t="s">
        <v>933</v>
      </c>
      <c r="AW82" s="186" t="s">
        <v>2838</v>
      </c>
      <c r="AX82" s="186" t="s">
        <v>933</v>
      </c>
      <c r="AY82" s="186" t="s">
        <v>933</v>
      </c>
      <c r="AZ82" s="186" t="s">
        <v>2838</v>
      </c>
      <c r="BA82" s="186" t="s">
        <v>933</v>
      </c>
      <c r="BB82" s="186" t="s">
        <v>933</v>
      </c>
      <c r="BC82" s="186" t="s">
        <v>2838</v>
      </c>
      <c r="BD82" s="186" t="s">
        <v>933</v>
      </c>
      <c r="BE82" s="186" t="s">
        <v>933</v>
      </c>
      <c r="BF82" s="186" t="s">
        <v>2838</v>
      </c>
      <c r="BG82" s="186" t="s">
        <v>933</v>
      </c>
      <c r="BH82" s="186" t="s">
        <v>933</v>
      </c>
      <c r="BI82" s="186" t="s">
        <v>2838</v>
      </c>
      <c r="BJ82" s="186" t="s">
        <v>933</v>
      </c>
      <c r="BK82" s="186" t="s">
        <v>933</v>
      </c>
      <c r="BL82" s="186" t="s">
        <v>2838</v>
      </c>
      <c r="BM82" s="186" t="s">
        <v>933</v>
      </c>
      <c r="BN82" s="186" t="s">
        <v>933</v>
      </c>
      <c r="BO82" s="186" t="s">
        <v>2838</v>
      </c>
      <c r="BP82" s="186" t="s">
        <v>933</v>
      </c>
      <c r="BQ82" s="186" t="s">
        <v>933</v>
      </c>
      <c r="BR82" s="186" t="s">
        <v>2838</v>
      </c>
      <c r="BS82" s="186" t="s">
        <v>933</v>
      </c>
      <c r="BT82" s="186" t="s">
        <v>933</v>
      </c>
      <c r="BU82" s="186" t="s">
        <v>2838</v>
      </c>
      <c r="BV82" s="186" t="s">
        <v>933</v>
      </c>
      <c r="BW82" s="186" t="s">
        <v>933</v>
      </c>
      <c r="BX82" s="186" t="s">
        <v>2838</v>
      </c>
      <c r="BY82" s="186" t="s">
        <v>933</v>
      </c>
      <c r="BZ82" s="186" t="s">
        <v>933</v>
      </c>
      <c r="CA82" s="186" t="s">
        <v>2838</v>
      </c>
      <c r="CB82" s="186" t="s">
        <v>933</v>
      </c>
      <c r="CC82" s="186" t="s">
        <v>933</v>
      </c>
      <c r="CD82" s="186" t="s">
        <v>2838</v>
      </c>
      <c r="CE82" s="186" t="s">
        <v>933</v>
      </c>
      <c r="CF82" s="186" t="s">
        <v>933</v>
      </c>
      <c r="CG82" s="186" t="s">
        <v>2838</v>
      </c>
      <c r="CH82" s="186" t="s">
        <v>933</v>
      </c>
      <c r="CI82" s="186" t="s">
        <v>933</v>
      </c>
      <c r="CJ82" s="186" t="s">
        <v>2838</v>
      </c>
      <c r="CK82" s="186" t="s">
        <v>933</v>
      </c>
      <c r="CL82" s="186" t="s">
        <v>933</v>
      </c>
      <c r="CM82" s="186" t="s">
        <v>2838</v>
      </c>
      <c r="CN82" s="186" t="s">
        <v>933</v>
      </c>
      <c r="CO82" s="186" t="s">
        <v>933</v>
      </c>
      <c r="CP82" s="186" t="s">
        <v>2838</v>
      </c>
      <c r="CQ82" s="186" t="s">
        <v>933</v>
      </c>
      <c r="CR82" s="186" t="s">
        <v>933</v>
      </c>
      <c r="CS82" s="186" t="s">
        <v>2838</v>
      </c>
      <c r="CT82" s="186" t="s">
        <v>933</v>
      </c>
      <c r="CU82" s="186" t="s">
        <v>933</v>
      </c>
      <c r="CV82" s="186" t="s">
        <v>2838</v>
      </c>
      <c r="CW82" s="186" t="s">
        <v>933</v>
      </c>
      <c r="CX82" s="186" t="s">
        <v>933</v>
      </c>
      <c r="CY82" s="186" t="s">
        <v>2838</v>
      </c>
      <c r="CZ82" s="186" t="s">
        <v>933</v>
      </c>
      <c r="DA82" s="186" t="s">
        <v>933</v>
      </c>
      <c r="DB82" s="186" t="s">
        <v>2838</v>
      </c>
      <c r="DC82" s="186" t="s">
        <v>933</v>
      </c>
      <c r="DD82" s="186" t="s">
        <v>933</v>
      </c>
      <c r="DE82" s="186" t="s">
        <v>2838</v>
      </c>
      <c r="DF82" s="186" t="s">
        <v>933</v>
      </c>
      <c r="DG82" s="186" t="s">
        <v>933</v>
      </c>
      <c r="DH82" s="186" t="s">
        <v>2838</v>
      </c>
      <c r="DI82" s="186" t="s">
        <v>933</v>
      </c>
      <c r="DJ82" s="186" t="s">
        <v>933</v>
      </c>
      <c r="DK82" s="186" t="s">
        <v>2838</v>
      </c>
      <c r="DL82" s="186" t="s">
        <v>933</v>
      </c>
      <c r="DM82" s="186" t="s">
        <v>933</v>
      </c>
      <c r="DN82" s="186" t="s">
        <v>2838</v>
      </c>
      <c r="DO82" s="186" t="s">
        <v>933</v>
      </c>
      <c r="DP82" s="186" t="s">
        <v>933</v>
      </c>
      <c r="DQ82" s="186" t="s">
        <v>2838</v>
      </c>
      <c r="DR82" s="186" t="s">
        <v>933</v>
      </c>
      <c r="DS82" s="186" t="s">
        <v>933</v>
      </c>
      <c r="DT82" s="186" t="s">
        <v>2838</v>
      </c>
      <c r="DU82" s="186" t="s">
        <v>933</v>
      </c>
      <c r="DV82" s="186" t="s">
        <v>933</v>
      </c>
      <c r="DW82" s="186" t="s">
        <v>2838</v>
      </c>
      <c r="DX82" s="186" t="s">
        <v>933</v>
      </c>
      <c r="DY82" s="186" t="s">
        <v>933</v>
      </c>
      <c r="DZ82" s="186" t="s">
        <v>2838</v>
      </c>
      <c r="EA82" s="186" t="s">
        <v>933</v>
      </c>
      <c r="EB82" s="186" t="s">
        <v>933</v>
      </c>
      <c r="EC82" s="186" t="s">
        <v>2838</v>
      </c>
      <c r="ED82" s="186" t="s">
        <v>933</v>
      </c>
      <c r="EE82" s="186" t="s">
        <v>933</v>
      </c>
      <c r="EF82" s="186" t="s">
        <v>2838</v>
      </c>
      <c r="EG82" s="186" t="s">
        <v>933</v>
      </c>
      <c r="EH82" s="186" t="s">
        <v>933</v>
      </c>
      <c r="EI82" s="186" t="s">
        <v>2838</v>
      </c>
      <c r="EJ82" s="186" t="s">
        <v>933</v>
      </c>
      <c r="EK82" s="186" t="s">
        <v>933</v>
      </c>
      <c r="EL82" s="186" t="s">
        <v>2838</v>
      </c>
      <c r="EM82" s="186" t="s">
        <v>933</v>
      </c>
      <c r="EN82" s="186" t="s">
        <v>933</v>
      </c>
      <c r="EO82" s="186" t="s">
        <v>2838</v>
      </c>
      <c r="EP82" s="186" t="s">
        <v>933</v>
      </c>
      <c r="EQ82" s="186" t="s">
        <v>933</v>
      </c>
      <c r="ER82" s="186" t="s">
        <v>2838</v>
      </c>
      <c r="ES82" s="186" t="s">
        <v>933</v>
      </c>
      <c r="ET82" s="186" t="s">
        <v>933</v>
      </c>
    </row>
    <row r="83" spans="1:150" x14ac:dyDescent="0.25">
      <c r="A83" s="1"/>
      <c r="B83" s="185" t="s">
        <v>3330</v>
      </c>
      <c r="C83" s="185" t="s">
        <v>138</v>
      </c>
      <c r="D83" s="185" t="s">
        <v>143</v>
      </c>
      <c r="E83" s="185" t="s">
        <v>3331</v>
      </c>
      <c r="F83" s="185" t="s">
        <v>3332</v>
      </c>
      <c r="G83" s="186" t="s">
        <v>2838</v>
      </c>
      <c r="H83" s="186" t="s">
        <v>933</v>
      </c>
      <c r="I83" s="186" t="s">
        <v>933</v>
      </c>
      <c r="J83" s="186" t="s">
        <v>2838</v>
      </c>
      <c r="K83" s="186" t="s">
        <v>933</v>
      </c>
      <c r="L83" s="186" t="s">
        <v>933</v>
      </c>
      <c r="M83" s="186" t="s">
        <v>2838</v>
      </c>
      <c r="N83" s="186" t="s">
        <v>933</v>
      </c>
      <c r="O83" s="186" t="s">
        <v>933</v>
      </c>
      <c r="P83" s="186" t="s">
        <v>2838</v>
      </c>
      <c r="Q83" s="186" t="s">
        <v>933</v>
      </c>
      <c r="R83" s="186" t="s">
        <v>933</v>
      </c>
      <c r="S83" s="186" t="s">
        <v>2838</v>
      </c>
      <c r="T83" s="186" t="s">
        <v>933</v>
      </c>
      <c r="U83" s="186" t="s">
        <v>933</v>
      </c>
      <c r="V83" s="186" t="s">
        <v>2838</v>
      </c>
      <c r="W83" s="186" t="s">
        <v>933</v>
      </c>
      <c r="X83" s="186" t="s">
        <v>933</v>
      </c>
      <c r="Y83" s="186" t="s">
        <v>2838</v>
      </c>
      <c r="Z83" s="186" t="s">
        <v>933</v>
      </c>
      <c r="AA83" s="186" t="s">
        <v>933</v>
      </c>
      <c r="AB83" s="186" t="s">
        <v>2838</v>
      </c>
      <c r="AC83" s="186" t="s">
        <v>933</v>
      </c>
      <c r="AD83" s="186" t="s">
        <v>933</v>
      </c>
      <c r="AE83" s="186" t="s">
        <v>2838</v>
      </c>
      <c r="AF83" s="186" t="s">
        <v>933</v>
      </c>
      <c r="AG83" s="186" t="s">
        <v>933</v>
      </c>
      <c r="AH83" s="186" t="s">
        <v>2838</v>
      </c>
      <c r="AI83" s="186" t="s">
        <v>933</v>
      </c>
      <c r="AJ83" s="186" t="s">
        <v>933</v>
      </c>
      <c r="AK83" s="186" t="s">
        <v>2838</v>
      </c>
      <c r="AL83" s="186" t="s">
        <v>933</v>
      </c>
      <c r="AM83" s="186" t="s">
        <v>933</v>
      </c>
      <c r="AN83" s="186" t="s">
        <v>2838</v>
      </c>
      <c r="AO83" s="186" t="s">
        <v>933</v>
      </c>
      <c r="AP83" s="186" t="s">
        <v>933</v>
      </c>
      <c r="AQ83" s="186" t="s">
        <v>2838</v>
      </c>
      <c r="AR83" s="186" t="s">
        <v>933</v>
      </c>
      <c r="AS83" s="186" t="s">
        <v>933</v>
      </c>
      <c r="AT83" s="186" t="s">
        <v>2838</v>
      </c>
      <c r="AU83" s="186" t="s">
        <v>933</v>
      </c>
      <c r="AV83" s="186" t="s">
        <v>933</v>
      </c>
      <c r="AW83" s="186" t="s">
        <v>2838</v>
      </c>
      <c r="AX83" s="186" t="s">
        <v>933</v>
      </c>
      <c r="AY83" s="186" t="s">
        <v>933</v>
      </c>
      <c r="AZ83" s="186" t="s">
        <v>2838</v>
      </c>
      <c r="BA83" s="186" t="s">
        <v>933</v>
      </c>
      <c r="BB83" s="186" t="s">
        <v>933</v>
      </c>
      <c r="BC83" s="186" t="s">
        <v>2838</v>
      </c>
      <c r="BD83" s="186" t="s">
        <v>933</v>
      </c>
      <c r="BE83" s="186" t="s">
        <v>933</v>
      </c>
      <c r="BF83" s="186" t="s">
        <v>2838</v>
      </c>
      <c r="BG83" s="186" t="s">
        <v>933</v>
      </c>
      <c r="BH83" s="186" t="s">
        <v>933</v>
      </c>
      <c r="BI83" s="186" t="s">
        <v>2838</v>
      </c>
      <c r="BJ83" s="186" t="s">
        <v>933</v>
      </c>
      <c r="BK83" s="186" t="s">
        <v>933</v>
      </c>
      <c r="BL83" s="186" t="s">
        <v>2838</v>
      </c>
      <c r="BM83" s="186" t="s">
        <v>933</v>
      </c>
      <c r="BN83" s="186" t="s">
        <v>933</v>
      </c>
      <c r="BO83" s="186" t="s">
        <v>2838</v>
      </c>
      <c r="BP83" s="186" t="s">
        <v>933</v>
      </c>
      <c r="BQ83" s="186" t="s">
        <v>933</v>
      </c>
      <c r="BR83" s="186" t="s">
        <v>2838</v>
      </c>
      <c r="BS83" s="186" t="s">
        <v>933</v>
      </c>
      <c r="BT83" s="186" t="s">
        <v>933</v>
      </c>
      <c r="BU83" s="186" t="s">
        <v>2838</v>
      </c>
      <c r="BV83" s="186" t="s">
        <v>933</v>
      </c>
      <c r="BW83" s="186" t="s">
        <v>933</v>
      </c>
      <c r="BX83" s="186" t="s">
        <v>2838</v>
      </c>
      <c r="BY83" s="186" t="s">
        <v>933</v>
      </c>
      <c r="BZ83" s="186" t="s">
        <v>933</v>
      </c>
      <c r="CA83" s="186" t="s">
        <v>2838</v>
      </c>
      <c r="CB83" s="186" t="s">
        <v>933</v>
      </c>
      <c r="CC83" s="186" t="s">
        <v>933</v>
      </c>
      <c r="CD83" s="186" t="s">
        <v>2838</v>
      </c>
      <c r="CE83" s="186" t="s">
        <v>933</v>
      </c>
      <c r="CF83" s="186" t="s">
        <v>933</v>
      </c>
      <c r="CG83" s="186" t="s">
        <v>2838</v>
      </c>
      <c r="CH83" s="186" t="s">
        <v>933</v>
      </c>
      <c r="CI83" s="186" t="s">
        <v>933</v>
      </c>
      <c r="CJ83" s="186" t="s">
        <v>2838</v>
      </c>
      <c r="CK83" s="186" t="s">
        <v>933</v>
      </c>
      <c r="CL83" s="186" t="s">
        <v>933</v>
      </c>
      <c r="CM83" s="186" t="s">
        <v>2838</v>
      </c>
      <c r="CN83" s="186" t="s">
        <v>933</v>
      </c>
      <c r="CO83" s="186" t="s">
        <v>933</v>
      </c>
      <c r="CP83" s="186" t="s">
        <v>2838</v>
      </c>
      <c r="CQ83" s="186" t="s">
        <v>933</v>
      </c>
      <c r="CR83" s="186" t="s">
        <v>933</v>
      </c>
      <c r="CS83" s="186" t="s">
        <v>2838</v>
      </c>
      <c r="CT83" s="186" t="s">
        <v>933</v>
      </c>
      <c r="CU83" s="186" t="s">
        <v>933</v>
      </c>
      <c r="CV83" s="186" t="s">
        <v>2838</v>
      </c>
      <c r="CW83" s="186" t="s">
        <v>933</v>
      </c>
      <c r="CX83" s="186" t="s">
        <v>933</v>
      </c>
      <c r="CY83" s="186" t="s">
        <v>2838</v>
      </c>
      <c r="CZ83" s="186" t="s">
        <v>933</v>
      </c>
      <c r="DA83" s="186" t="s">
        <v>933</v>
      </c>
      <c r="DB83" s="186" t="s">
        <v>2838</v>
      </c>
      <c r="DC83" s="186" t="s">
        <v>933</v>
      </c>
      <c r="DD83" s="186" t="s">
        <v>933</v>
      </c>
      <c r="DE83" s="186" t="s">
        <v>2838</v>
      </c>
      <c r="DF83" s="186" t="s">
        <v>933</v>
      </c>
      <c r="DG83" s="186" t="s">
        <v>933</v>
      </c>
      <c r="DH83" s="186" t="s">
        <v>2838</v>
      </c>
      <c r="DI83" s="186" t="s">
        <v>933</v>
      </c>
      <c r="DJ83" s="186" t="s">
        <v>933</v>
      </c>
      <c r="DK83" s="186" t="s">
        <v>2838</v>
      </c>
      <c r="DL83" s="186" t="s">
        <v>933</v>
      </c>
      <c r="DM83" s="186" t="s">
        <v>933</v>
      </c>
      <c r="DN83" s="186" t="s">
        <v>2838</v>
      </c>
      <c r="DO83" s="186" t="s">
        <v>933</v>
      </c>
      <c r="DP83" s="186" t="s">
        <v>933</v>
      </c>
      <c r="DQ83" s="186" t="s">
        <v>2838</v>
      </c>
      <c r="DR83" s="186" t="s">
        <v>933</v>
      </c>
      <c r="DS83" s="186" t="s">
        <v>933</v>
      </c>
      <c r="DT83" s="186" t="s">
        <v>2838</v>
      </c>
      <c r="DU83" s="186" t="s">
        <v>933</v>
      </c>
      <c r="DV83" s="186" t="s">
        <v>933</v>
      </c>
      <c r="DW83" s="186" t="s">
        <v>2838</v>
      </c>
      <c r="DX83" s="186" t="s">
        <v>933</v>
      </c>
      <c r="DY83" s="186" t="s">
        <v>933</v>
      </c>
      <c r="DZ83" s="186" t="s">
        <v>2838</v>
      </c>
      <c r="EA83" s="186" t="s">
        <v>933</v>
      </c>
      <c r="EB83" s="186" t="s">
        <v>933</v>
      </c>
      <c r="EC83" s="186" t="s">
        <v>2838</v>
      </c>
      <c r="ED83" s="186" t="s">
        <v>933</v>
      </c>
      <c r="EE83" s="186" t="s">
        <v>933</v>
      </c>
      <c r="EF83" s="186" t="s">
        <v>2838</v>
      </c>
      <c r="EG83" s="186" t="s">
        <v>933</v>
      </c>
      <c r="EH83" s="186" t="s">
        <v>933</v>
      </c>
      <c r="EI83" s="186" t="s">
        <v>2838</v>
      </c>
      <c r="EJ83" s="186" t="s">
        <v>933</v>
      </c>
      <c r="EK83" s="186" t="s">
        <v>933</v>
      </c>
      <c r="EL83" s="186" t="s">
        <v>2838</v>
      </c>
      <c r="EM83" s="186" t="s">
        <v>933</v>
      </c>
      <c r="EN83" s="186" t="s">
        <v>933</v>
      </c>
      <c r="EO83" s="186" t="s">
        <v>2838</v>
      </c>
      <c r="EP83" s="186" t="s">
        <v>933</v>
      </c>
      <c r="EQ83" s="186" t="s">
        <v>933</v>
      </c>
      <c r="ER83" s="186" t="s">
        <v>2838</v>
      </c>
      <c r="ES83" s="186" t="s">
        <v>933</v>
      </c>
      <c r="ET83" s="186" t="s">
        <v>933</v>
      </c>
    </row>
    <row r="84" spans="1:150" x14ac:dyDescent="0.25">
      <c r="A84" s="1"/>
      <c r="B84" s="185" t="s">
        <v>3333</v>
      </c>
      <c r="C84" s="185" t="s">
        <v>138</v>
      </c>
      <c r="D84" s="185" t="s">
        <v>143</v>
      </c>
      <c r="E84" s="185" t="s">
        <v>3334</v>
      </c>
      <c r="F84" s="185" t="s">
        <v>3335</v>
      </c>
      <c r="G84" s="186" t="s">
        <v>2838</v>
      </c>
      <c r="H84" s="186" t="s">
        <v>2730</v>
      </c>
      <c r="I84" s="186" t="s">
        <v>2730</v>
      </c>
      <c r="J84" s="186" t="s">
        <v>2838</v>
      </c>
      <c r="K84" s="186" t="s">
        <v>2730</v>
      </c>
      <c r="L84" s="186" t="s">
        <v>2730</v>
      </c>
      <c r="M84" s="186" t="s">
        <v>2838</v>
      </c>
      <c r="N84" s="186" t="s">
        <v>2730</v>
      </c>
      <c r="O84" s="186" t="s">
        <v>2730</v>
      </c>
      <c r="P84" s="186" t="s">
        <v>2838</v>
      </c>
      <c r="Q84" s="186" t="s">
        <v>2730</v>
      </c>
      <c r="R84" s="186" t="s">
        <v>2730</v>
      </c>
      <c r="S84" s="186" t="s">
        <v>2838</v>
      </c>
      <c r="T84" s="186" t="s">
        <v>2730</v>
      </c>
      <c r="U84" s="186" t="s">
        <v>2730</v>
      </c>
      <c r="V84" s="186" t="s">
        <v>2838</v>
      </c>
      <c r="W84" s="186" t="s">
        <v>2730</v>
      </c>
      <c r="X84" s="186" t="s">
        <v>2730</v>
      </c>
      <c r="Y84" s="186" t="s">
        <v>2838</v>
      </c>
      <c r="Z84" s="186" t="s">
        <v>2730</v>
      </c>
      <c r="AA84" s="186" t="s">
        <v>2730</v>
      </c>
      <c r="AB84" s="186" t="s">
        <v>2838</v>
      </c>
      <c r="AC84" s="186" t="s">
        <v>2730</v>
      </c>
      <c r="AD84" s="186" t="s">
        <v>2730</v>
      </c>
      <c r="AE84" s="186" t="s">
        <v>2838</v>
      </c>
      <c r="AF84" s="186" t="s">
        <v>2730</v>
      </c>
      <c r="AG84" s="186" t="s">
        <v>2730</v>
      </c>
      <c r="AH84" s="186" t="s">
        <v>2838</v>
      </c>
      <c r="AI84" s="186" t="s">
        <v>2730</v>
      </c>
      <c r="AJ84" s="186" t="s">
        <v>2730</v>
      </c>
      <c r="AK84" s="186" t="s">
        <v>2838</v>
      </c>
      <c r="AL84" s="186" t="s">
        <v>2730</v>
      </c>
      <c r="AM84" s="186" t="s">
        <v>2730</v>
      </c>
      <c r="AN84" s="186" t="s">
        <v>2838</v>
      </c>
      <c r="AO84" s="186" t="s">
        <v>2730</v>
      </c>
      <c r="AP84" s="186" t="s">
        <v>2730</v>
      </c>
      <c r="AQ84" s="186" t="s">
        <v>2838</v>
      </c>
      <c r="AR84" s="186" t="s">
        <v>2730</v>
      </c>
      <c r="AS84" s="186" t="s">
        <v>2730</v>
      </c>
      <c r="AT84" s="186" t="s">
        <v>2838</v>
      </c>
      <c r="AU84" s="186" t="s">
        <v>2730</v>
      </c>
      <c r="AV84" s="186" t="s">
        <v>2730</v>
      </c>
      <c r="AW84" s="186" t="s">
        <v>2838</v>
      </c>
      <c r="AX84" s="186" t="s">
        <v>2730</v>
      </c>
      <c r="AY84" s="186" t="s">
        <v>2730</v>
      </c>
      <c r="AZ84" s="186" t="s">
        <v>2838</v>
      </c>
      <c r="BA84" s="186" t="s">
        <v>2730</v>
      </c>
      <c r="BB84" s="186" t="s">
        <v>2730</v>
      </c>
      <c r="BC84" s="186" t="s">
        <v>2838</v>
      </c>
      <c r="BD84" s="186" t="s">
        <v>2730</v>
      </c>
      <c r="BE84" s="186" t="s">
        <v>2730</v>
      </c>
      <c r="BF84" s="186" t="s">
        <v>2838</v>
      </c>
      <c r="BG84" s="186" t="s">
        <v>2730</v>
      </c>
      <c r="BH84" s="186" t="s">
        <v>2730</v>
      </c>
      <c r="BI84" s="186" t="s">
        <v>2838</v>
      </c>
      <c r="BJ84" s="186" t="s">
        <v>2730</v>
      </c>
      <c r="BK84" s="186" t="s">
        <v>2730</v>
      </c>
      <c r="BL84" s="186" t="s">
        <v>2838</v>
      </c>
      <c r="BM84" s="186" t="s">
        <v>2730</v>
      </c>
      <c r="BN84" s="186" t="s">
        <v>2730</v>
      </c>
      <c r="BO84" s="186" t="s">
        <v>2838</v>
      </c>
      <c r="BP84" s="186" t="s">
        <v>2730</v>
      </c>
      <c r="BQ84" s="186" t="s">
        <v>2730</v>
      </c>
      <c r="BR84" s="186" t="s">
        <v>2838</v>
      </c>
      <c r="BS84" s="186" t="s">
        <v>2730</v>
      </c>
      <c r="BT84" s="186" t="s">
        <v>2730</v>
      </c>
      <c r="BU84" s="186" t="s">
        <v>2838</v>
      </c>
      <c r="BV84" s="186" t="s">
        <v>2730</v>
      </c>
      <c r="BW84" s="186" t="s">
        <v>2730</v>
      </c>
      <c r="BX84" s="186" t="s">
        <v>2838</v>
      </c>
      <c r="BY84" s="186" t="s">
        <v>2730</v>
      </c>
      <c r="BZ84" s="186" t="s">
        <v>2730</v>
      </c>
      <c r="CA84" s="186" t="s">
        <v>2838</v>
      </c>
      <c r="CB84" s="186" t="s">
        <v>2730</v>
      </c>
      <c r="CC84" s="186" t="s">
        <v>2730</v>
      </c>
      <c r="CD84" s="186" t="s">
        <v>2838</v>
      </c>
      <c r="CE84" s="186" t="s">
        <v>2730</v>
      </c>
      <c r="CF84" s="186" t="s">
        <v>2730</v>
      </c>
      <c r="CG84" s="186" t="s">
        <v>2838</v>
      </c>
      <c r="CH84" s="186" t="s">
        <v>2730</v>
      </c>
      <c r="CI84" s="186" t="s">
        <v>2730</v>
      </c>
      <c r="CJ84" s="186" t="s">
        <v>2838</v>
      </c>
      <c r="CK84" s="186" t="s">
        <v>2730</v>
      </c>
      <c r="CL84" s="186" t="s">
        <v>2730</v>
      </c>
      <c r="CM84" s="186" t="s">
        <v>2838</v>
      </c>
      <c r="CN84" s="186" t="s">
        <v>2730</v>
      </c>
      <c r="CO84" s="186" t="s">
        <v>2730</v>
      </c>
      <c r="CP84" s="186" t="s">
        <v>2838</v>
      </c>
      <c r="CQ84" s="186" t="s">
        <v>2730</v>
      </c>
      <c r="CR84" s="186" t="s">
        <v>2730</v>
      </c>
      <c r="CS84" s="186" t="s">
        <v>2838</v>
      </c>
      <c r="CT84" s="186" t="s">
        <v>2730</v>
      </c>
      <c r="CU84" s="186" t="s">
        <v>2730</v>
      </c>
      <c r="CV84" s="186" t="s">
        <v>2838</v>
      </c>
      <c r="CW84" s="186" t="s">
        <v>2730</v>
      </c>
      <c r="CX84" s="186" t="s">
        <v>2730</v>
      </c>
      <c r="CY84" s="186" t="s">
        <v>2838</v>
      </c>
      <c r="CZ84" s="186" t="s">
        <v>2730</v>
      </c>
      <c r="DA84" s="186" t="s">
        <v>2730</v>
      </c>
      <c r="DB84" s="186" t="s">
        <v>2838</v>
      </c>
      <c r="DC84" s="186" t="s">
        <v>2730</v>
      </c>
      <c r="DD84" s="186" t="s">
        <v>2730</v>
      </c>
      <c r="DE84" s="186" t="s">
        <v>2838</v>
      </c>
      <c r="DF84" s="186" t="s">
        <v>2730</v>
      </c>
      <c r="DG84" s="186" t="s">
        <v>2730</v>
      </c>
      <c r="DH84" s="186" t="s">
        <v>2838</v>
      </c>
      <c r="DI84" s="186" t="s">
        <v>2730</v>
      </c>
      <c r="DJ84" s="186" t="s">
        <v>2730</v>
      </c>
      <c r="DK84" s="186" t="s">
        <v>2838</v>
      </c>
      <c r="DL84" s="186" t="s">
        <v>2730</v>
      </c>
      <c r="DM84" s="186" t="s">
        <v>2730</v>
      </c>
      <c r="DN84" s="186" t="s">
        <v>2838</v>
      </c>
      <c r="DO84" s="186" t="s">
        <v>2730</v>
      </c>
      <c r="DP84" s="186" t="s">
        <v>2730</v>
      </c>
      <c r="DQ84" s="186" t="s">
        <v>2838</v>
      </c>
      <c r="DR84" s="186" t="s">
        <v>2730</v>
      </c>
      <c r="DS84" s="186" t="s">
        <v>2730</v>
      </c>
      <c r="DT84" s="186" t="s">
        <v>2838</v>
      </c>
      <c r="DU84" s="186" t="s">
        <v>2730</v>
      </c>
      <c r="DV84" s="186" t="s">
        <v>2730</v>
      </c>
      <c r="DW84" s="186" t="s">
        <v>2838</v>
      </c>
      <c r="DX84" s="186" t="s">
        <v>2730</v>
      </c>
      <c r="DY84" s="186" t="s">
        <v>2730</v>
      </c>
      <c r="DZ84" s="186" t="s">
        <v>2838</v>
      </c>
      <c r="EA84" s="186" t="s">
        <v>2730</v>
      </c>
      <c r="EB84" s="186" t="s">
        <v>2730</v>
      </c>
      <c r="EC84" s="186" t="s">
        <v>2838</v>
      </c>
      <c r="ED84" s="186" t="s">
        <v>2730</v>
      </c>
      <c r="EE84" s="186" t="s">
        <v>2730</v>
      </c>
      <c r="EF84" s="186" t="s">
        <v>2838</v>
      </c>
      <c r="EG84" s="186" t="s">
        <v>2730</v>
      </c>
      <c r="EH84" s="186" t="s">
        <v>2730</v>
      </c>
      <c r="EI84" s="186" t="s">
        <v>2838</v>
      </c>
      <c r="EJ84" s="186" t="s">
        <v>2730</v>
      </c>
      <c r="EK84" s="186" t="s">
        <v>2730</v>
      </c>
      <c r="EL84" s="186" t="s">
        <v>2838</v>
      </c>
      <c r="EM84" s="186" t="s">
        <v>2730</v>
      </c>
      <c r="EN84" s="186" t="s">
        <v>2730</v>
      </c>
      <c r="EO84" s="186" t="s">
        <v>2838</v>
      </c>
      <c r="EP84" s="186" t="s">
        <v>2730</v>
      </c>
      <c r="EQ84" s="186" t="s">
        <v>2730</v>
      </c>
      <c r="ER84" s="186" t="s">
        <v>2838</v>
      </c>
      <c r="ES84" s="186" t="s">
        <v>2730</v>
      </c>
      <c r="ET84" s="186" t="s">
        <v>2730</v>
      </c>
    </row>
    <row r="85" spans="1:150" x14ac:dyDescent="0.25">
      <c r="A85" s="1"/>
      <c r="B85" s="184" t="s">
        <v>3336</v>
      </c>
      <c r="C85" s="184" t="s">
        <v>152</v>
      </c>
      <c r="D85" s="184" t="s">
        <v>995</v>
      </c>
      <c r="E85" s="184" t="s">
        <v>3337</v>
      </c>
      <c r="F85" s="184" t="s">
        <v>3338</v>
      </c>
      <c r="G85" s="184" t="s">
        <v>2838</v>
      </c>
      <c r="H85" s="184" t="s">
        <v>2730</v>
      </c>
      <c r="I85" s="184" t="s">
        <v>2730</v>
      </c>
      <c r="J85" s="184" t="s">
        <v>2838</v>
      </c>
      <c r="K85" s="184" t="s">
        <v>2730</v>
      </c>
      <c r="L85" s="184" t="s">
        <v>2730</v>
      </c>
      <c r="M85" s="184" t="s">
        <v>2838</v>
      </c>
      <c r="N85" s="184" t="s">
        <v>2730</v>
      </c>
      <c r="O85" s="184" t="s">
        <v>2730</v>
      </c>
      <c r="P85" s="184" t="s">
        <v>2838</v>
      </c>
      <c r="Q85" s="184" t="s">
        <v>2730</v>
      </c>
      <c r="R85" s="184" t="s">
        <v>2730</v>
      </c>
      <c r="S85" s="184" t="s">
        <v>2838</v>
      </c>
      <c r="T85" s="184" t="s">
        <v>2730</v>
      </c>
      <c r="U85" s="184" t="s">
        <v>2730</v>
      </c>
      <c r="V85" s="184" t="s">
        <v>2838</v>
      </c>
      <c r="W85" s="184" t="s">
        <v>2730</v>
      </c>
      <c r="X85" s="184" t="s">
        <v>2730</v>
      </c>
      <c r="Y85" s="184" t="s">
        <v>2838</v>
      </c>
      <c r="Z85" s="184" t="s">
        <v>2730</v>
      </c>
      <c r="AA85" s="184" t="s">
        <v>2730</v>
      </c>
      <c r="AB85" s="184" t="s">
        <v>2838</v>
      </c>
      <c r="AC85" s="184" t="s">
        <v>2730</v>
      </c>
      <c r="AD85" s="184" t="s">
        <v>2730</v>
      </c>
      <c r="AE85" s="184" t="s">
        <v>2838</v>
      </c>
      <c r="AF85" s="184" t="s">
        <v>2730</v>
      </c>
      <c r="AG85" s="184" t="s">
        <v>2730</v>
      </c>
      <c r="AH85" s="184" t="s">
        <v>2838</v>
      </c>
      <c r="AI85" s="184" t="s">
        <v>2730</v>
      </c>
      <c r="AJ85" s="184" t="s">
        <v>2730</v>
      </c>
      <c r="AK85" s="184" t="s">
        <v>2838</v>
      </c>
      <c r="AL85" s="184" t="s">
        <v>2730</v>
      </c>
      <c r="AM85" s="184" t="s">
        <v>2730</v>
      </c>
      <c r="AN85" s="184" t="s">
        <v>2838</v>
      </c>
      <c r="AO85" s="184" t="s">
        <v>2730</v>
      </c>
      <c r="AP85" s="184" t="s">
        <v>2730</v>
      </c>
      <c r="AQ85" s="184" t="s">
        <v>2838</v>
      </c>
      <c r="AR85" s="184" t="s">
        <v>2730</v>
      </c>
      <c r="AS85" s="184" t="s">
        <v>2730</v>
      </c>
      <c r="AT85" s="184" t="s">
        <v>2838</v>
      </c>
      <c r="AU85" s="184" t="s">
        <v>2730</v>
      </c>
      <c r="AV85" s="184" t="s">
        <v>2730</v>
      </c>
      <c r="AW85" s="184" t="s">
        <v>2838</v>
      </c>
      <c r="AX85" s="184" t="s">
        <v>2730</v>
      </c>
      <c r="AY85" s="184" t="s">
        <v>2730</v>
      </c>
      <c r="AZ85" s="184" t="s">
        <v>2838</v>
      </c>
      <c r="BA85" s="184" t="s">
        <v>2730</v>
      </c>
      <c r="BB85" s="184" t="s">
        <v>2730</v>
      </c>
      <c r="BC85" s="184" t="s">
        <v>2838</v>
      </c>
      <c r="BD85" s="184" t="s">
        <v>2730</v>
      </c>
      <c r="BE85" s="184" t="s">
        <v>2730</v>
      </c>
      <c r="BF85" s="184" t="s">
        <v>2838</v>
      </c>
      <c r="BG85" s="184" t="s">
        <v>2730</v>
      </c>
      <c r="BH85" s="184" t="s">
        <v>2730</v>
      </c>
      <c r="BI85" s="184" t="s">
        <v>2838</v>
      </c>
      <c r="BJ85" s="184" t="s">
        <v>2730</v>
      </c>
      <c r="BK85" s="184" t="s">
        <v>2730</v>
      </c>
      <c r="BL85" s="184" t="s">
        <v>2838</v>
      </c>
      <c r="BM85" s="184" t="s">
        <v>2730</v>
      </c>
      <c r="BN85" s="184" t="s">
        <v>2730</v>
      </c>
      <c r="BO85" s="184" t="s">
        <v>2838</v>
      </c>
      <c r="BP85" s="184" t="s">
        <v>2730</v>
      </c>
      <c r="BQ85" s="184" t="s">
        <v>2730</v>
      </c>
      <c r="BR85" s="184" t="s">
        <v>2838</v>
      </c>
      <c r="BS85" s="184" t="s">
        <v>2730</v>
      </c>
      <c r="BT85" s="184" t="s">
        <v>2730</v>
      </c>
      <c r="BU85" s="184" t="s">
        <v>2838</v>
      </c>
      <c r="BV85" s="184" t="s">
        <v>2730</v>
      </c>
      <c r="BW85" s="184" t="s">
        <v>2730</v>
      </c>
      <c r="BX85" s="184" t="s">
        <v>2838</v>
      </c>
      <c r="BY85" s="184" t="s">
        <v>2730</v>
      </c>
      <c r="BZ85" s="184" t="s">
        <v>2730</v>
      </c>
      <c r="CA85" s="184" t="s">
        <v>2838</v>
      </c>
      <c r="CB85" s="184" t="s">
        <v>2730</v>
      </c>
      <c r="CC85" s="184" t="s">
        <v>2730</v>
      </c>
      <c r="CD85" s="184" t="s">
        <v>2838</v>
      </c>
      <c r="CE85" s="184" t="s">
        <v>2730</v>
      </c>
      <c r="CF85" s="184" t="s">
        <v>2730</v>
      </c>
      <c r="CG85" s="184" t="s">
        <v>2838</v>
      </c>
      <c r="CH85" s="184" t="s">
        <v>2730</v>
      </c>
      <c r="CI85" s="184" t="s">
        <v>2730</v>
      </c>
      <c r="CJ85" s="184" t="s">
        <v>2838</v>
      </c>
      <c r="CK85" s="184" t="s">
        <v>2730</v>
      </c>
      <c r="CL85" s="184" t="s">
        <v>2730</v>
      </c>
      <c r="CM85" s="184" t="s">
        <v>2838</v>
      </c>
      <c r="CN85" s="184" t="s">
        <v>2730</v>
      </c>
      <c r="CO85" s="184" t="s">
        <v>2730</v>
      </c>
      <c r="CP85" s="184" t="s">
        <v>2838</v>
      </c>
      <c r="CQ85" s="184" t="s">
        <v>2730</v>
      </c>
      <c r="CR85" s="184" t="s">
        <v>2730</v>
      </c>
      <c r="CS85" s="184" t="s">
        <v>2838</v>
      </c>
      <c r="CT85" s="184" t="s">
        <v>2730</v>
      </c>
      <c r="CU85" s="184" t="s">
        <v>2730</v>
      </c>
      <c r="CV85" s="184" t="s">
        <v>2838</v>
      </c>
      <c r="CW85" s="184" t="s">
        <v>2730</v>
      </c>
      <c r="CX85" s="184" t="s">
        <v>2730</v>
      </c>
      <c r="CY85" s="184" t="s">
        <v>2838</v>
      </c>
      <c r="CZ85" s="184" t="s">
        <v>2730</v>
      </c>
      <c r="DA85" s="184" t="s">
        <v>2730</v>
      </c>
      <c r="DB85" s="184" t="s">
        <v>2838</v>
      </c>
      <c r="DC85" s="184" t="s">
        <v>2730</v>
      </c>
      <c r="DD85" s="184" t="s">
        <v>2730</v>
      </c>
      <c r="DE85" s="184" t="s">
        <v>2838</v>
      </c>
      <c r="DF85" s="184" t="s">
        <v>2730</v>
      </c>
      <c r="DG85" s="184" t="s">
        <v>2730</v>
      </c>
      <c r="DH85" s="184" t="s">
        <v>2838</v>
      </c>
      <c r="DI85" s="184" t="s">
        <v>2730</v>
      </c>
      <c r="DJ85" s="184" t="s">
        <v>2730</v>
      </c>
      <c r="DK85" s="184" t="s">
        <v>2838</v>
      </c>
      <c r="DL85" s="184" t="s">
        <v>2730</v>
      </c>
      <c r="DM85" s="184" t="s">
        <v>2730</v>
      </c>
      <c r="DN85" s="184" t="s">
        <v>2838</v>
      </c>
      <c r="DO85" s="184" t="s">
        <v>2730</v>
      </c>
      <c r="DP85" s="184" t="s">
        <v>2730</v>
      </c>
      <c r="DQ85" s="184" t="s">
        <v>2838</v>
      </c>
      <c r="DR85" s="184" t="s">
        <v>2730</v>
      </c>
      <c r="DS85" s="184" t="s">
        <v>2730</v>
      </c>
      <c r="DT85" s="184" t="s">
        <v>2838</v>
      </c>
      <c r="DU85" s="184" t="s">
        <v>2730</v>
      </c>
      <c r="DV85" s="184" t="s">
        <v>2730</v>
      </c>
      <c r="DW85" s="184" t="s">
        <v>2838</v>
      </c>
      <c r="DX85" s="184" t="s">
        <v>2730</v>
      </c>
      <c r="DY85" s="184" t="s">
        <v>2730</v>
      </c>
      <c r="DZ85" s="184" t="s">
        <v>2838</v>
      </c>
      <c r="EA85" s="184" t="s">
        <v>2730</v>
      </c>
      <c r="EB85" s="184" t="s">
        <v>2730</v>
      </c>
      <c r="EC85" s="184" t="s">
        <v>2838</v>
      </c>
      <c r="ED85" s="184" t="s">
        <v>2730</v>
      </c>
      <c r="EE85" s="184" t="s">
        <v>2730</v>
      </c>
      <c r="EF85" s="184" t="s">
        <v>2838</v>
      </c>
      <c r="EG85" s="184" t="s">
        <v>2730</v>
      </c>
      <c r="EH85" s="184" t="s">
        <v>2730</v>
      </c>
      <c r="EI85" s="184" t="s">
        <v>2838</v>
      </c>
      <c r="EJ85" s="184" t="s">
        <v>2730</v>
      </c>
      <c r="EK85" s="184" t="s">
        <v>2730</v>
      </c>
      <c r="EL85" s="184" t="s">
        <v>2838</v>
      </c>
      <c r="EM85" s="184" t="s">
        <v>2730</v>
      </c>
      <c r="EN85" s="184" t="s">
        <v>2730</v>
      </c>
      <c r="EO85" s="184" t="s">
        <v>2838</v>
      </c>
      <c r="EP85" s="184" t="s">
        <v>2730</v>
      </c>
      <c r="EQ85" s="184" t="s">
        <v>2730</v>
      </c>
      <c r="ER85" s="184" t="s">
        <v>2838</v>
      </c>
      <c r="ES85" s="184" t="s">
        <v>2730</v>
      </c>
      <c r="ET85" s="184" t="s">
        <v>2730</v>
      </c>
    </row>
    <row r="86" spans="1:150" x14ac:dyDescent="0.25">
      <c r="A86" s="1"/>
      <c r="B86" s="185" t="s">
        <v>3339</v>
      </c>
      <c r="C86" s="185" t="s">
        <v>152</v>
      </c>
      <c r="D86" s="185" t="s">
        <v>995</v>
      </c>
      <c r="E86" s="185" t="s">
        <v>3340</v>
      </c>
      <c r="F86" s="185" t="s">
        <v>3341</v>
      </c>
      <c r="G86" s="186" t="s">
        <v>2838</v>
      </c>
      <c r="H86" s="186" t="s">
        <v>2730</v>
      </c>
      <c r="I86" s="186" t="s">
        <v>2730</v>
      </c>
      <c r="J86" s="186" t="s">
        <v>2838</v>
      </c>
      <c r="K86" s="186" t="s">
        <v>2730</v>
      </c>
      <c r="L86" s="186" t="s">
        <v>2730</v>
      </c>
      <c r="M86" s="186" t="s">
        <v>2838</v>
      </c>
      <c r="N86" s="186" t="s">
        <v>2730</v>
      </c>
      <c r="O86" s="186" t="s">
        <v>2730</v>
      </c>
      <c r="P86" s="186" t="s">
        <v>2838</v>
      </c>
      <c r="Q86" s="186" t="s">
        <v>2730</v>
      </c>
      <c r="R86" s="186" t="s">
        <v>2730</v>
      </c>
      <c r="S86" s="186" t="s">
        <v>2838</v>
      </c>
      <c r="T86" s="186" t="s">
        <v>2730</v>
      </c>
      <c r="U86" s="186" t="s">
        <v>2730</v>
      </c>
      <c r="V86" s="186" t="s">
        <v>2838</v>
      </c>
      <c r="W86" s="186" t="s">
        <v>2730</v>
      </c>
      <c r="X86" s="186" t="s">
        <v>2730</v>
      </c>
      <c r="Y86" s="186" t="s">
        <v>2838</v>
      </c>
      <c r="Z86" s="186" t="s">
        <v>2730</v>
      </c>
      <c r="AA86" s="186" t="s">
        <v>2730</v>
      </c>
      <c r="AB86" s="186" t="s">
        <v>2838</v>
      </c>
      <c r="AC86" s="186" t="s">
        <v>2730</v>
      </c>
      <c r="AD86" s="186" t="s">
        <v>2730</v>
      </c>
      <c r="AE86" s="186" t="s">
        <v>2838</v>
      </c>
      <c r="AF86" s="186" t="s">
        <v>2730</v>
      </c>
      <c r="AG86" s="186" t="s">
        <v>2730</v>
      </c>
      <c r="AH86" s="186" t="s">
        <v>2838</v>
      </c>
      <c r="AI86" s="186" t="s">
        <v>2730</v>
      </c>
      <c r="AJ86" s="186" t="s">
        <v>2730</v>
      </c>
      <c r="AK86" s="186" t="s">
        <v>2838</v>
      </c>
      <c r="AL86" s="186" t="s">
        <v>2730</v>
      </c>
      <c r="AM86" s="186" t="s">
        <v>2730</v>
      </c>
      <c r="AN86" s="186" t="s">
        <v>2838</v>
      </c>
      <c r="AO86" s="186" t="s">
        <v>2730</v>
      </c>
      <c r="AP86" s="186" t="s">
        <v>2730</v>
      </c>
      <c r="AQ86" s="186" t="s">
        <v>2838</v>
      </c>
      <c r="AR86" s="186" t="s">
        <v>2730</v>
      </c>
      <c r="AS86" s="186" t="s">
        <v>2730</v>
      </c>
      <c r="AT86" s="186" t="s">
        <v>2838</v>
      </c>
      <c r="AU86" s="186" t="s">
        <v>2730</v>
      </c>
      <c r="AV86" s="186" t="s">
        <v>2730</v>
      </c>
      <c r="AW86" s="186" t="s">
        <v>2838</v>
      </c>
      <c r="AX86" s="186" t="s">
        <v>2730</v>
      </c>
      <c r="AY86" s="186" t="s">
        <v>2730</v>
      </c>
      <c r="AZ86" s="186" t="s">
        <v>2838</v>
      </c>
      <c r="BA86" s="186" t="s">
        <v>2730</v>
      </c>
      <c r="BB86" s="186" t="s">
        <v>2730</v>
      </c>
      <c r="BC86" s="186" t="s">
        <v>2838</v>
      </c>
      <c r="BD86" s="186" t="s">
        <v>2730</v>
      </c>
      <c r="BE86" s="186" t="s">
        <v>2730</v>
      </c>
      <c r="BF86" s="186" t="s">
        <v>2838</v>
      </c>
      <c r="BG86" s="186" t="s">
        <v>2730</v>
      </c>
      <c r="BH86" s="186" t="s">
        <v>2730</v>
      </c>
      <c r="BI86" s="186" t="s">
        <v>2838</v>
      </c>
      <c r="BJ86" s="186" t="s">
        <v>2730</v>
      </c>
      <c r="BK86" s="186" t="s">
        <v>2730</v>
      </c>
      <c r="BL86" s="186" t="s">
        <v>2838</v>
      </c>
      <c r="BM86" s="186" t="s">
        <v>2730</v>
      </c>
      <c r="BN86" s="186" t="s">
        <v>2730</v>
      </c>
      <c r="BO86" s="186" t="s">
        <v>2838</v>
      </c>
      <c r="BP86" s="186" t="s">
        <v>2730</v>
      </c>
      <c r="BQ86" s="186" t="s">
        <v>2730</v>
      </c>
      <c r="BR86" s="186" t="s">
        <v>2838</v>
      </c>
      <c r="BS86" s="186" t="s">
        <v>2730</v>
      </c>
      <c r="BT86" s="186" t="s">
        <v>2730</v>
      </c>
      <c r="BU86" s="186" t="s">
        <v>2838</v>
      </c>
      <c r="BV86" s="186" t="s">
        <v>2730</v>
      </c>
      <c r="BW86" s="186" t="s">
        <v>2730</v>
      </c>
      <c r="BX86" s="186" t="s">
        <v>2838</v>
      </c>
      <c r="BY86" s="186" t="s">
        <v>2730</v>
      </c>
      <c r="BZ86" s="186" t="s">
        <v>2730</v>
      </c>
      <c r="CA86" s="186" t="s">
        <v>2838</v>
      </c>
      <c r="CB86" s="186" t="s">
        <v>2730</v>
      </c>
      <c r="CC86" s="186" t="s">
        <v>2730</v>
      </c>
      <c r="CD86" s="186" t="s">
        <v>2838</v>
      </c>
      <c r="CE86" s="186" t="s">
        <v>2730</v>
      </c>
      <c r="CF86" s="186" t="s">
        <v>2730</v>
      </c>
      <c r="CG86" s="186" t="s">
        <v>2838</v>
      </c>
      <c r="CH86" s="186" t="s">
        <v>2730</v>
      </c>
      <c r="CI86" s="186" t="s">
        <v>2730</v>
      </c>
      <c r="CJ86" s="186" t="s">
        <v>2838</v>
      </c>
      <c r="CK86" s="186" t="s">
        <v>2730</v>
      </c>
      <c r="CL86" s="186" t="s">
        <v>2730</v>
      </c>
      <c r="CM86" s="186" t="s">
        <v>2838</v>
      </c>
      <c r="CN86" s="186" t="s">
        <v>2730</v>
      </c>
      <c r="CO86" s="186" t="s">
        <v>2730</v>
      </c>
      <c r="CP86" s="186" t="s">
        <v>2838</v>
      </c>
      <c r="CQ86" s="186" t="s">
        <v>2730</v>
      </c>
      <c r="CR86" s="186" t="s">
        <v>2730</v>
      </c>
      <c r="CS86" s="186" t="s">
        <v>2838</v>
      </c>
      <c r="CT86" s="186" t="s">
        <v>2730</v>
      </c>
      <c r="CU86" s="186" t="s">
        <v>2730</v>
      </c>
      <c r="CV86" s="186" t="s">
        <v>2838</v>
      </c>
      <c r="CW86" s="186" t="s">
        <v>2730</v>
      </c>
      <c r="CX86" s="186" t="s">
        <v>2730</v>
      </c>
      <c r="CY86" s="186" t="s">
        <v>2838</v>
      </c>
      <c r="CZ86" s="186" t="s">
        <v>2730</v>
      </c>
      <c r="DA86" s="186" t="s">
        <v>2730</v>
      </c>
      <c r="DB86" s="186" t="s">
        <v>2838</v>
      </c>
      <c r="DC86" s="186" t="s">
        <v>2730</v>
      </c>
      <c r="DD86" s="186" t="s">
        <v>2730</v>
      </c>
      <c r="DE86" s="186" t="s">
        <v>2838</v>
      </c>
      <c r="DF86" s="186" t="s">
        <v>2730</v>
      </c>
      <c r="DG86" s="186" t="s">
        <v>2730</v>
      </c>
      <c r="DH86" s="186" t="s">
        <v>2838</v>
      </c>
      <c r="DI86" s="186" t="s">
        <v>2730</v>
      </c>
      <c r="DJ86" s="186" t="s">
        <v>2730</v>
      </c>
      <c r="DK86" s="186" t="s">
        <v>2838</v>
      </c>
      <c r="DL86" s="186" t="s">
        <v>2730</v>
      </c>
      <c r="DM86" s="186" t="s">
        <v>2730</v>
      </c>
      <c r="DN86" s="186" t="s">
        <v>2838</v>
      </c>
      <c r="DO86" s="186" t="s">
        <v>2730</v>
      </c>
      <c r="DP86" s="186" t="s">
        <v>2730</v>
      </c>
      <c r="DQ86" s="186" t="s">
        <v>2838</v>
      </c>
      <c r="DR86" s="186" t="s">
        <v>2730</v>
      </c>
      <c r="DS86" s="186" t="s">
        <v>2730</v>
      </c>
      <c r="DT86" s="186" t="s">
        <v>2838</v>
      </c>
      <c r="DU86" s="186" t="s">
        <v>2730</v>
      </c>
      <c r="DV86" s="186" t="s">
        <v>2730</v>
      </c>
      <c r="DW86" s="186" t="s">
        <v>2838</v>
      </c>
      <c r="DX86" s="186" t="s">
        <v>2730</v>
      </c>
      <c r="DY86" s="186" t="s">
        <v>2730</v>
      </c>
      <c r="DZ86" s="186" t="s">
        <v>2838</v>
      </c>
      <c r="EA86" s="186" t="s">
        <v>2730</v>
      </c>
      <c r="EB86" s="186" t="s">
        <v>2730</v>
      </c>
      <c r="EC86" s="186" t="s">
        <v>2838</v>
      </c>
      <c r="ED86" s="186" t="s">
        <v>2730</v>
      </c>
      <c r="EE86" s="186" t="s">
        <v>2730</v>
      </c>
      <c r="EF86" s="186" t="s">
        <v>2838</v>
      </c>
      <c r="EG86" s="186" t="s">
        <v>2730</v>
      </c>
      <c r="EH86" s="186" t="s">
        <v>2730</v>
      </c>
      <c r="EI86" s="186" t="s">
        <v>2838</v>
      </c>
      <c r="EJ86" s="186" t="s">
        <v>2730</v>
      </c>
      <c r="EK86" s="186" t="s">
        <v>2730</v>
      </c>
      <c r="EL86" s="186" t="s">
        <v>2838</v>
      </c>
      <c r="EM86" s="186" t="s">
        <v>2730</v>
      </c>
      <c r="EN86" s="186" t="s">
        <v>2730</v>
      </c>
      <c r="EO86" s="186" t="s">
        <v>2838</v>
      </c>
      <c r="EP86" s="186" t="s">
        <v>2730</v>
      </c>
      <c r="EQ86" s="186" t="s">
        <v>2730</v>
      </c>
      <c r="ER86" s="186" t="s">
        <v>2838</v>
      </c>
      <c r="ES86" s="186" t="s">
        <v>2730</v>
      </c>
      <c r="ET86" s="186" t="s">
        <v>2730</v>
      </c>
    </row>
    <row r="87" spans="1:150" x14ac:dyDescent="0.25">
      <c r="A87" s="1"/>
      <c r="B87" s="185" t="s">
        <v>3342</v>
      </c>
      <c r="C87" s="185" t="s">
        <v>152</v>
      </c>
      <c r="D87" s="185" t="s">
        <v>995</v>
      </c>
      <c r="E87" s="185" t="s">
        <v>3343</v>
      </c>
      <c r="F87" s="185" t="s">
        <v>3344</v>
      </c>
      <c r="G87" s="186" t="s">
        <v>2838</v>
      </c>
      <c r="H87" s="186" t="s">
        <v>2730</v>
      </c>
      <c r="I87" s="186" t="s">
        <v>2730</v>
      </c>
      <c r="J87" s="186" t="s">
        <v>2838</v>
      </c>
      <c r="K87" s="186" t="s">
        <v>2730</v>
      </c>
      <c r="L87" s="186" t="s">
        <v>2730</v>
      </c>
      <c r="M87" s="186" t="s">
        <v>2838</v>
      </c>
      <c r="N87" s="186" t="s">
        <v>2730</v>
      </c>
      <c r="O87" s="186" t="s">
        <v>2730</v>
      </c>
      <c r="P87" s="186" t="s">
        <v>2838</v>
      </c>
      <c r="Q87" s="186" t="s">
        <v>2730</v>
      </c>
      <c r="R87" s="186" t="s">
        <v>2730</v>
      </c>
      <c r="S87" s="186" t="s">
        <v>2838</v>
      </c>
      <c r="T87" s="186" t="s">
        <v>2730</v>
      </c>
      <c r="U87" s="186" t="s">
        <v>2730</v>
      </c>
      <c r="V87" s="186" t="s">
        <v>2838</v>
      </c>
      <c r="W87" s="186" t="s">
        <v>2730</v>
      </c>
      <c r="X87" s="186" t="s">
        <v>2730</v>
      </c>
      <c r="Y87" s="186" t="s">
        <v>2838</v>
      </c>
      <c r="Z87" s="186" t="s">
        <v>2730</v>
      </c>
      <c r="AA87" s="186" t="s">
        <v>2730</v>
      </c>
      <c r="AB87" s="186" t="s">
        <v>2838</v>
      </c>
      <c r="AC87" s="186" t="s">
        <v>2730</v>
      </c>
      <c r="AD87" s="186" t="s">
        <v>2730</v>
      </c>
      <c r="AE87" s="186" t="s">
        <v>2838</v>
      </c>
      <c r="AF87" s="186" t="s">
        <v>2730</v>
      </c>
      <c r="AG87" s="186" t="s">
        <v>2730</v>
      </c>
      <c r="AH87" s="186" t="s">
        <v>2838</v>
      </c>
      <c r="AI87" s="186" t="s">
        <v>2730</v>
      </c>
      <c r="AJ87" s="186" t="s">
        <v>2730</v>
      </c>
      <c r="AK87" s="186" t="s">
        <v>2838</v>
      </c>
      <c r="AL87" s="186" t="s">
        <v>2730</v>
      </c>
      <c r="AM87" s="186" t="s">
        <v>2730</v>
      </c>
      <c r="AN87" s="186" t="s">
        <v>2838</v>
      </c>
      <c r="AO87" s="186" t="s">
        <v>2730</v>
      </c>
      <c r="AP87" s="186" t="s">
        <v>2730</v>
      </c>
      <c r="AQ87" s="186" t="s">
        <v>2838</v>
      </c>
      <c r="AR87" s="186" t="s">
        <v>2730</v>
      </c>
      <c r="AS87" s="186" t="s">
        <v>2730</v>
      </c>
      <c r="AT87" s="186" t="s">
        <v>2838</v>
      </c>
      <c r="AU87" s="186" t="s">
        <v>2730</v>
      </c>
      <c r="AV87" s="186" t="s">
        <v>2730</v>
      </c>
      <c r="AW87" s="186" t="s">
        <v>2838</v>
      </c>
      <c r="AX87" s="186" t="s">
        <v>2730</v>
      </c>
      <c r="AY87" s="186" t="s">
        <v>2730</v>
      </c>
      <c r="AZ87" s="186" t="s">
        <v>2838</v>
      </c>
      <c r="BA87" s="186" t="s">
        <v>2730</v>
      </c>
      <c r="BB87" s="186" t="s">
        <v>2730</v>
      </c>
      <c r="BC87" s="186" t="s">
        <v>2838</v>
      </c>
      <c r="BD87" s="186" t="s">
        <v>2730</v>
      </c>
      <c r="BE87" s="186" t="s">
        <v>2730</v>
      </c>
      <c r="BF87" s="186" t="s">
        <v>2838</v>
      </c>
      <c r="BG87" s="186" t="s">
        <v>2730</v>
      </c>
      <c r="BH87" s="186" t="s">
        <v>2730</v>
      </c>
      <c r="BI87" s="186" t="s">
        <v>2838</v>
      </c>
      <c r="BJ87" s="186" t="s">
        <v>2730</v>
      </c>
      <c r="BK87" s="186" t="s">
        <v>2730</v>
      </c>
      <c r="BL87" s="186" t="s">
        <v>2838</v>
      </c>
      <c r="BM87" s="186" t="s">
        <v>2730</v>
      </c>
      <c r="BN87" s="186" t="s">
        <v>2730</v>
      </c>
      <c r="BO87" s="186" t="s">
        <v>2838</v>
      </c>
      <c r="BP87" s="186" t="s">
        <v>2730</v>
      </c>
      <c r="BQ87" s="186" t="s">
        <v>2730</v>
      </c>
      <c r="BR87" s="186" t="s">
        <v>2838</v>
      </c>
      <c r="BS87" s="186" t="s">
        <v>2730</v>
      </c>
      <c r="BT87" s="186" t="s">
        <v>2730</v>
      </c>
      <c r="BU87" s="186" t="s">
        <v>2838</v>
      </c>
      <c r="BV87" s="186" t="s">
        <v>2730</v>
      </c>
      <c r="BW87" s="186" t="s">
        <v>2730</v>
      </c>
      <c r="BX87" s="186" t="s">
        <v>2838</v>
      </c>
      <c r="BY87" s="186" t="s">
        <v>2730</v>
      </c>
      <c r="BZ87" s="186" t="s">
        <v>2730</v>
      </c>
      <c r="CA87" s="186" t="s">
        <v>2838</v>
      </c>
      <c r="CB87" s="186" t="s">
        <v>2730</v>
      </c>
      <c r="CC87" s="186" t="s">
        <v>2730</v>
      </c>
      <c r="CD87" s="186" t="s">
        <v>2838</v>
      </c>
      <c r="CE87" s="186" t="s">
        <v>2730</v>
      </c>
      <c r="CF87" s="186" t="s">
        <v>2730</v>
      </c>
      <c r="CG87" s="186" t="s">
        <v>2838</v>
      </c>
      <c r="CH87" s="186" t="s">
        <v>2730</v>
      </c>
      <c r="CI87" s="186" t="s">
        <v>2730</v>
      </c>
      <c r="CJ87" s="186" t="s">
        <v>2838</v>
      </c>
      <c r="CK87" s="186" t="s">
        <v>2730</v>
      </c>
      <c r="CL87" s="186" t="s">
        <v>2730</v>
      </c>
      <c r="CM87" s="186" t="s">
        <v>2838</v>
      </c>
      <c r="CN87" s="186" t="s">
        <v>2730</v>
      </c>
      <c r="CO87" s="186" t="s">
        <v>2730</v>
      </c>
      <c r="CP87" s="186" t="s">
        <v>2838</v>
      </c>
      <c r="CQ87" s="186" t="s">
        <v>2730</v>
      </c>
      <c r="CR87" s="186" t="s">
        <v>2730</v>
      </c>
      <c r="CS87" s="186" t="s">
        <v>2838</v>
      </c>
      <c r="CT87" s="186" t="s">
        <v>2730</v>
      </c>
      <c r="CU87" s="186" t="s">
        <v>2730</v>
      </c>
      <c r="CV87" s="186" t="s">
        <v>2838</v>
      </c>
      <c r="CW87" s="186" t="s">
        <v>2730</v>
      </c>
      <c r="CX87" s="186" t="s">
        <v>2730</v>
      </c>
      <c r="CY87" s="186" t="s">
        <v>2838</v>
      </c>
      <c r="CZ87" s="186" t="s">
        <v>2730</v>
      </c>
      <c r="DA87" s="186" t="s">
        <v>2730</v>
      </c>
      <c r="DB87" s="186" t="s">
        <v>2838</v>
      </c>
      <c r="DC87" s="186" t="s">
        <v>2730</v>
      </c>
      <c r="DD87" s="186" t="s">
        <v>2730</v>
      </c>
      <c r="DE87" s="186" t="s">
        <v>2838</v>
      </c>
      <c r="DF87" s="186" t="s">
        <v>2730</v>
      </c>
      <c r="DG87" s="186" t="s">
        <v>2730</v>
      </c>
      <c r="DH87" s="186" t="s">
        <v>2838</v>
      </c>
      <c r="DI87" s="186" t="s">
        <v>2730</v>
      </c>
      <c r="DJ87" s="186" t="s">
        <v>2730</v>
      </c>
      <c r="DK87" s="186" t="s">
        <v>2838</v>
      </c>
      <c r="DL87" s="186" t="s">
        <v>2730</v>
      </c>
      <c r="DM87" s="186" t="s">
        <v>2730</v>
      </c>
      <c r="DN87" s="186" t="s">
        <v>2838</v>
      </c>
      <c r="DO87" s="186" t="s">
        <v>2730</v>
      </c>
      <c r="DP87" s="186" t="s">
        <v>2730</v>
      </c>
      <c r="DQ87" s="186" t="s">
        <v>2838</v>
      </c>
      <c r="DR87" s="186" t="s">
        <v>2730</v>
      </c>
      <c r="DS87" s="186" t="s">
        <v>2730</v>
      </c>
      <c r="DT87" s="186" t="s">
        <v>2838</v>
      </c>
      <c r="DU87" s="186" t="s">
        <v>2730</v>
      </c>
      <c r="DV87" s="186" t="s">
        <v>2730</v>
      </c>
      <c r="DW87" s="186" t="s">
        <v>2838</v>
      </c>
      <c r="DX87" s="186" t="s">
        <v>2730</v>
      </c>
      <c r="DY87" s="186" t="s">
        <v>2730</v>
      </c>
      <c r="DZ87" s="186" t="s">
        <v>2838</v>
      </c>
      <c r="EA87" s="186" t="s">
        <v>2730</v>
      </c>
      <c r="EB87" s="186" t="s">
        <v>2730</v>
      </c>
      <c r="EC87" s="186" t="s">
        <v>2838</v>
      </c>
      <c r="ED87" s="186" t="s">
        <v>2730</v>
      </c>
      <c r="EE87" s="186" t="s">
        <v>2730</v>
      </c>
      <c r="EF87" s="186" t="s">
        <v>2838</v>
      </c>
      <c r="EG87" s="186" t="s">
        <v>2730</v>
      </c>
      <c r="EH87" s="186" t="s">
        <v>2730</v>
      </c>
      <c r="EI87" s="186" t="s">
        <v>2838</v>
      </c>
      <c r="EJ87" s="186" t="s">
        <v>2730</v>
      </c>
      <c r="EK87" s="186" t="s">
        <v>2730</v>
      </c>
      <c r="EL87" s="186" t="s">
        <v>2838</v>
      </c>
      <c r="EM87" s="186" t="s">
        <v>2730</v>
      </c>
      <c r="EN87" s="186" t="s">
        <v>2730</v>
      </c>
      <c r="EO87" s="186" t="s">
        <v>2838</v>
      </c>
      <c r="EP87" s="186" t="s">
        <v>2730</v>
      </c>
      <c r="EQ87" s="186" t="s">
        <v>2730</v>
      </c>
      <c r="ER87" s="186" t="s">
        <v>2838</v>
      </c>
      <c r="ES87" s="186" t="s">
        <v>2730</v>
      </c>
      <c r="ET87" s="186" t="s">
        <v>2730</v>
      </c>
    </row>
    <row r="88" spans="1:150" x14ac:dyDescent="0.25">
      <c r="A88" s="1"/>
      <c r="B88" s="235" t="s">
        <v>929</v>
      </c>
      <c r="C88" s="235" t="s">
        <v>933</v>
      </c>
      <c r="D88" s="235" t="s">
        <v>933</v>
      </c>
      <c r="E88" s="235" t="s">
        <v>933</v>
      </c>
      <c r="F88" s="235" t="s">
        <v>933</v>
      </c>
      <c r="G88" s="1" t="s">
        <v>933</v>
      </c>
      <c r="H88" s="187" t="s">
        <v>2730</v>
      </c>
      <c r="I88" s="187" t="s">
        <v>2730</v>
      </c>
      <c r="J88" s="1" t="s">
        <v>933</v>
      </c>
      <c r="K88" s="187" t="s">
        <v>2730</v>
      </c>
      <c r="L88" s="187" t="s">
        <v>2730</v>
      </c>
      <c r="M88" s="1" t="s">
        <v>933</v>
      </c>
      <c r="N88" s="187" t="s">
        <v>2730</v>
      </c>
      <c r="O88" s="187" t="s">
        <v>2730</v>
      </c>
      <c r="P88" s="1" t="s">
        <v>933</v>
      </c>
      <c r="Q88" s="187" t="s">
        <v>2730</v>
      </c>
      <c r="R88" s="187" t="s">
        <v>2730</v>
      </c>
      <c r="S88" s="1" t="s">
        <v>933</v>
      </c>
      <c r="T88" s="187" t="s">
        <v>2730</v>
      </c>
      <c r="U88" s="187" t="s">
        <v>2730</v>
      </c>
      <c r="V88" s="1" t="s">
        <v>933</v>
      </c>
      <c r="W88" s="187" t="s">
        <v>2730</v>
      </c>
      <c r="X88" s="187" t="s">
        <v>2730</v>
      </c>
      <c r="Y88" s="1" t="s">
        <v>933</v>
      </c>
      <c r="Z88" s="187" t="s">
        <v>2730</v>
      </c>
      <c r="AA88" s="187" t="s">
        <v>2730</v>
      </c>
      <c r="AB88" s="1" t="s">
        <v>933</v>
      </c>
      <c r="AC88" s="187" t="s">
        <v>2730</v>
      </c>
      <c r="AD88" s="187" t="s">
        <v>2730</v>
      </c>
      <c r="AE88" s="1" t="s">
        <v>933</v>
      </c>
      <c r="AF88" s="187" t="s">
        <v>2730</v>
      </c>
      <c r="AG88" s="187" t="s">
        <v>2730</v>
      </c>
      <c r="AH88" s="1" t="s">
        <v>933</v>
      </c>
      <c r="AI88" s="187" t="s">
        <v>2730</v>
      </c>
      <c r="AJ88" s="187" t="s">
        <v>2730</v>
      </c>
      <c r="AK88" s="1" t="s">
        <v>933</v>
      </c>
      <c r="AL88" s="187" t="s">
        <v>2730</v>
      </c>
      <c r="AM88" s="187" t="s">
        <v>2730</v>
      </c>
      <c r="AN88" s="1" t="s">
        <v>933</v>
      </c>
      <c r="AO88" s="187" t="s">
        <v>2730</v>
      </c>
      <c r="AP88" s="187" t="s">
        <v>2730</v>
      </c>
      <c r="AQ88" s="1" t="s">
        <v>933</v>
      </c>
      <c r="AR88" s="187" t="s">
        <v>2730</v>
      </c>
      <c r="AS88" s="187" t="s">
        <v>2730</v>
      </c>
      <c r="AT88" s="1" t="s">
        <v>933</v>
      </c>
      <c r="AU88" s="187" t="s">
        <v>2730</v>
      </c>
      <c r="AV88" s="187" t="s">
        <v>2730</v>
      </c>
      <c r="AW88" s="1" t="s">
        <v>933</v>
      </c>
      <c r="AX88" s="187" t="s">
        <v>2730</v>
      </c>
      <c r="AY88" s="187" t="s">
        <v>2730</v>
      </c>
      <c r="AZ88" s="1" t="s">
        <v>933</v>
      </c>
      <c r="BA88" s="187" t="s">
        <v>2730</v>
      </c>
      <c r="BB88" s="187" t="s">
        <v>2730</v>
      </c>
      <c r="BC88" s="1" t="s">
        <v>933</v>
      </c>
      <c r="BD88" s="187" t="s">
        <v>2730</v>
      </c>
      <c r="BE88" s="187" t="s">
        <v>2730</v>
      </c>
      <c r="BF88" s="1" t="s">
        <v>933</v>
      </c>
      <c r="BG88" s="187" t="s">
        <v>2730</v>
      </c>
      <c r="BH88" s="187" t="s">
        <v>2730</v>
      </c>
      <c r="BI88" s="1" t="s">
        <v>933</v>
      </c>
      <c r="BJ88" s="187" t="s">
        <v>2730</v>
      </c>
      <c r="BK88" s="187" t="s">
        <v>2730</v>
      </c>
      <c r="BL88" s="1" t="s">
        <v>933</v>
      </c>
      <c r="BM88" s="187" t="s">
        <v>2730</v>
      </c>
      <c r="BN88" s="187" t="s">
        <v>2730</v>
      </c>
      <c r="BO88" s="1" t="s">
        <v>933</v>
      </c>
      <c r="BP88" s="187" t="s">
        <v>2730</v>
      </c>
      <c r="BQ88" s="187" t="s">
        <v>2730</v>
      </c>
      <c r="BR88" s="1" t="s">
        <v>933</v>
      </c>
      <c r="BS88" s="187" t="s">
        <v>2730</v>
      </c>
      <c r="BT88" s="187" t="s">
        <v>2730</v>
      </c>
      <c r="BU88" s="1" t="s">
        <v>933</v>
      </c>
      <c r="BV88" s="187" t="s">
        <v>2730</v>
      </c>
      <c r="BW88" s="187" t="s">
        <v>2730</v>
      </c>
      <c r="BX88" s="1" t="s">
        <v>933</v>
      </c>
      <c r="BY88" s="187" t="s">
        <v>2730</v>
      </c>
      <c r="BZ88" s="187" t="s">
        <v>2730</v>
      </c>
      <c r="CA88" s="1" t="s">
        <v>933</v>
      </c>
      <c r="CB88" s="187" t="s">
        <v>2730</v>
      </c>
      <c r="CC88" s="187" t="s">
        <v>2730</v>
      </c>
      <c r="CD88" s="1" t="s">
        <v>933</v>
      </c>
      <c r="CE88" s="187" t="s">
        <v>2730</v>
      </c>
      <c r="CF88" s="187" t="s">
        <v>2730</v>
      </c>
      <c r="CG88" s="1" t="s">
        <v>933</v>
      </c>
      <c r="CH88" s="187" t="s">
        <v>2730</v>
      </c>
      <c r="CI88" s="187" t="s">
        <v>2730</v>
      </c>
      <c r="CJ88" s="1" t="s">
        <v>933</v>
      </c>
      <c r="CK88" s="187" t="s">
        <v>2730</v>
      </c>
      <c r="CL88" s="187" t="s">
        <v>2730</v>
      </c>
      <c r="CM88" s="1" t="s">
        <v>933</v>
      </c>
      <c r="CN88" s="187" t="s">
        <v>2730</v>
      </c>
      <c r="CO88" s="187" t="s">
        <v>2730</v>
      </c>
      <c r="CP88" s="1" t="s">
        <v>933</v>
      </c>
      <c r="CQ88" s="187" t="s">
        <v>2730</v>
      </c>
      <c r="CR88" s="187" t="s">
        <v>2730</v>
      </c>
      <c r="CS88" s="1" t="s">
        <v>933</v>
      </c>
      <c r="CT88" s="187" t="s">
        <v>2730</v>
      </c>
      <c r="CU88" s="187" t="s">
        <v>2730</v>
      </c>
      <c r="CV88" s="1" t="s">
        <v>933</v>
      </c>
      <c r="CW88" s="187" t="s">
        <v>2730</v>
      </c>
      <c r="CX88" s="187" t="s">
        <v>2730</v>
      </c>
      <c r="CY88" s="1" t="s">
        <v>933</v>
      </c>
      <c r="CZ88" s="187" t="s">
        <v>2730</v>
      </c>
      <c r="DA88" s="187" t="s">
        <v>2730</v>
      </c>
      <c r="DB88" s="1" t="s">
        <v>933</v>
      </c>
      <c r="DC88" s="187" t="s">
        <v>2730</v>
      </c>
      <c r="DD88" s="187" t="s">
        <v>2730</v>
      </c>
      <c r="DE88" s="1" t="s">
        <v>933</v>
      </c>
      <c r="DF88" s="187" t="s">
        <v>2730</v>
      </c>
      <c r="DG88" s="187" t="s">
        <v>2730</v>
      </c>
      <c r="DH88" s="1" t="s">
        <v>933</v>
      </c>
      <c r="DI88" s="187" t="s">
        <v>2730</v>
      </c>
      <c r="DJ88" s="187" t="s">
        <v>2730</v>
      </c>
      <c r="DK88" s="1" t="s">
        <v>933</v>
      </c>
      <c r="DL88" s="187" t="s">
        <v>2730</v>
      </c>
      <c r="DM88" s="187" t="s">
        <v>2730</v>
      </c>
      <c r="DN88" s="1" t="s">
        <v>933</v>
      </c>
      <c r="DO88" s="187" t="s">
        <v>2730</v>
      </c>
      <c r="DP88" s="187" t="s">
        <v>2730</v>
      </c>
      <c r="DQ88" s="1" t="s">
        <v>933</v>
      </c>
      <c r="DR88" s="187" t="s">
        <v>2730</v>
      </c>
      <c r="DS88" s="187" t="s">
        <v>2730</v>
      </c>
      <c r="DT88" s="1" t="s">
        <v>933</v>
      </c>
      <c r="DU88" s="187" t="s">
        <v>2730</v>
      </c>
      <c r="DV88" s="187" t="s">
        <v>2730</v>
      </c>
      <c r="DW88" s="1" t="s">
        <v>933</v>
      </c>
      <c r="DX88" s="187" t="s">
        <v>2730</v>
      </c>
      <c r="DY88" s="187" t="s">
        <v>2730</v>
      </c>
      <c r="DZ88" s="1" t="s">
        <v>933</v>
      </c>
      <c r="EA88" s="187" t="s">
        <v>2730</v>
      </c>
      <c r="EB88" s="187" t="s">
        <v>2730</v>
      </c>
      <c r="EC88" s="1" t="s">
        <v>933</v>
      </c>
      <c r="ED88" s="187" t="s">
        <v>2730</v>
      </c>
      <c r="EE88" s="187" t="s">
        <v>2730</v>
      </c>
      <c r="EF88" s="1" t="s">
        <v>933</v>
      </c>
      <c r="EG88" s="187" t="s">
        <v>2730</v>
      </c>
      <c r="EH88" s="187" t="s">
        <v>2730</v>
      </c>
      <c r="EI88" s="1" t="s">
        <v>933</v>
      </c>
      <c r="EJ88" s="187" t="s">
        <v>2730</v>
      </c>
      <c r="EK88" s="187" t="s">
        <v>2730</v>
      </c>
      <c r="EL88" s="1" t="s">
        <v>933</v>
      </c>
      <c r="EM88" s="187" t="s">
        <v>2730</v>
      </c>
      <c r="EN88" s="187" t="s">
        <v>2730</v>
      </c>
      <c r="EO88" s="1" t="s">
        <v>933</v>
      </c>
      <c r="EP88" s="187" t="s">
        <v>2730</v>
      </c>
      <c r="EQ88" s="187" t="s">
        <v>2730</v>
      </c>
      <c r="ER88" s="1" t="s">
        <v>933</v>
      </c>
      <c r="ES88" s="187" t="s">
        <v>2730</v>
      </c>
      <c r="ET88" s="187" t="s">
        <v>2730</v>
      </c>
    </row>
    <row r="89" spans="1:150" x14ac:dyDescent="0.25">
      <c r="A89" s="1"/>
      <c r="B89" s="236" t="s">
        <v>3345</v>
      </c>
      <c r="C89" s="236" t="s">
        <v>933</v>
      </c>
      <c r="D89" s="236" t="s">
        <v>933</v>
      </c>
      <c r="E89" s="236" t="s">
        <v>933</v>
      </c>
      <c r="F89" s="236" t="s">
        <v>933</v>
      </c>
      <c r="G89" s="188"/>
      <c r="H89" s="188" t="s">
        <v>933</v>
      </c>
      <c r="I89" s="188" t="s">
        <v>933</v>
      </c>
      <c r="J89" s="188"/>
      <c r="K89" s="188" t="s">
        <v>933</v>
      </c>
      <c r="L89" s="188" t="s">
        <v>933</v>
      </c>
      <c r="M89" s="188"/>
      <c r="N89" s="188" t="s">
        <v>933</v>
      </c>
      <c r="O89" s="188" t="s">
        <v>933</v>
      </c>
      <c r="P89" s="188"/>
      <c r="Q89" s="188" t="s">
        <v>933</v>
      </c>
      <c r="R89" s="188" t="s">
        <v>933</v>
      </c>
      <c r="S89" s="188"/>
      <c r="T89" s="188" t="s">
        <v>933</v>
      </c>
      <c r="U89" s="188" t="s">
        <v>933</v>
      </c>
      <c r="V89" s="188"/>
      <c r="W89" s="188" t="s">
        <v>933</v>
      </c>
      <c r="X89" s="188" t="s">
        <v>933</v>
      </c>
      <c r="Y89" s="188"/>
      <c r="Z89" s="188" t="s">
        <v>933</v>
      </c>
      <c r="AA89" s="188" t="s">
        <v>933</v>
      </c>
      <c r="AB89" s="188"/>
      <c r="AC89" s="188" t="s">
        <v>933</v>
      </c>
      <c r="AD89" s="188" t="s">
        <v>933</v>
      </c>
      <c r="AE89" s="188"/>
      <c r="AF89" s="188" t="s">
        <v>933</v>
      </c>
      <c r="AG89" s="188" t="s">
        <v>933</v>
      </c>
      <c r="AH89" s="188"/>
      <c r="AI89" s="188" t="s">
        <v>933</v>
      </c>
      <c r="AJ89" s="188" t="s">
        <v>933</v>
      </c>
      <c r="AK89" s="188"/>
      <c r="AL89" s="188" t="s">
        <v>933</v>
      </c>
      <c r="AM89" s="188" t="s">
        <v>933</v>
      </c>
      <c r="AN89" s="188"/>
      <c r="AO89" s="188" t="s">
        <v>933</v>
      </c>
      <c r="AP89" s="188" t="s">
        <v>933</v>
      </c>
      <c r="AQ89" s="188"/>
      <c r="AR89" s="188" t="s">
        <v>933</v>
      </c>
      <c r="AS89" s="188" t="s">
        <v>933</v>
      </c>
      <c r="AT89" s="188"/>
      <c r="AU89" s="188" t="s">
        <v>933</v>
      </c>
      <c r="AV89" s="188" t="s">
        <v>933</v>
      </c>
      <c r="AW89" s="188"/>
      <c r="AX89" s="188" t="s">
        <v>933</v>
      </c>
      <c r="AY89" s="188" t="s">
        <v>933</v>
      </c>
      <c r="AZ89" s="188"/>
      <c r="BA89" s="188" t="s">
        <v>933</v>
      </c>
      <c r="BB89" s="188" t="s">
        <v>933</v>
      </c>
      <c r="BC89" s="188"/>
      <c r="BD89" s="188" t="s">
        <v>933</v>
      </c>
      <c r="BE89" s="188" t="s">
        <v>933</v>
      </c>
      <c r="BF89" s="188"/>
      <c r="BG89" s="188" t="s">
        <v>933</v>
      </c>
      <c r="BH89" s="188" t="s">
        <v>933</v>
      </c>
      <c r="BI89" s="188"/>
      <c r="BJ89" s="188" t="s">
        <v>933</v>
      </c>
      <c r="BK89" s="188" t="s">
        <v>933</v>
      </c>
      <c r="BL89" s="188"/>
      <c r="BM89" s="188" t="s">
        <v>933</v>
      </c>
      <c r="BN89" s="188" t="s">
        <v>933</v>
      </c>
      <c r="BO89" s="188"/>
      <c r="BP89" s="188" t="s">
        <v>933</v>
      </c>
      <c r="BQ89" s="188" t="s">
        <v>933</v>
      </c>
      <c r="BR89" s="188"/>
      <c r="BS89" s="188" t="s">
        <v>933</v>
      </c>
      <c r="BT89" s="188" t="s">
        <v>933</v>
      </c>
      <c r="BU89" s="188"/>
      <c r="BV89" s="188" t="s">
        <v>933</v>
      </c>
      <c r="BW89" s="188" t="s">
        <v>933</v>
      </c>
      <c r="BX89" s="188"/>
      <c r="BY89" s="188" t="s">
        <v>933</v>
      </c>
      <c r="BZ89" s="188" t="s">
        <v>933</v>
      </c>
      <c r="CA89" s="188"/>
      <c r="CB89" s="188" t="s">
        <v>933</v>
      </c>
      <c r="CC89" s="188" t="s">
        <v>933</v>
      </c>
      <c r="CD89" s="188"/>
      <c r="CE89" s="188" t="s">
        <v>933</v>
      </c>
      <c r="CF89" s="188" t="s">
        <v>933</v>
      </c>
      <c r="CG89" s="188"/>
      <c r="CH89" s="188" t="s">
        <v>933</v>
      </c>
      <c r="CI89" s="188" t="s">
        <v>933</v>
      </c>
      <c r="CJ89" s="188"/>
      <c r="CK89" s="188" t="s">
        <v>933</v>
      </c>
      <c r="CL89" s="188" t="s">
        <v>933</v>
      </c>
      <c r="CM89" s="188"/>
      <c r="CN89" s="188" t="s">
        <v>933</v>
      </c>
      <c r="CO89" s="188" t="s">
        <v>933</v>
      </c>
      <c r="CP89" s="188"/>
      <c r="CQ89" s="188" t="s">
        <v>933</v>
      </c>
      <c r="CR89" s="188" t="s">
        <v>933</v>
      </c>
      <c r="CS89" s="188"/>
      <c r="CT89" s="188" t="s">
        <v>933</v>
      </c>
      <c r="CU89" s="188" t="s">
        <v>933</v>
      </c>
      <c r="CV89" s="188"/>
      <c r="CW89" s="188" t="s">
        <v>933</v>
      </c>
      <c r="CX89" s="188" t="s">
        <v>933</v>
      </c>
      <c r="CY89" s="188"/>
      <c r="CZ89" s="188" t="s">
        <v>933</v>
      </c>
      <c r="DA89" s="188" t="s">
        <v>933</v>
      </c>
      <c r="DB89" s="188"/>
      <c r="DC89" s="188" t="s">
        <v>933</v>
      </c>
      <c r="DD89" s="188" t="s">
        <v>933</v>
      </c>
      <c r="DE89" s="188"/>
      <c r="DF89" s="188" t="s">
        <v>933</v>
      </c>
      <c r="DG89" s="188" t="s">
        <v>933</v>
      </c>
      <c r="DH89" s="188"/>
      <c r="DI89" s="188" t="s">
        <v>933</v>
      </c>
      <c r="DJ89" s="188" t="s">
        <v>933</v>
      </c>
      <c r="DK89" s="188"/>
      <c r="DL89" s="188" t="s">
        <v>933</v>
      </c>
      <c r="DM89" s="188" t="s">
        <v>933</v>
      </c>
      <c r="DN89" s="188"/>
      <c r="DO89" s="188" t="s">
        <v>933</v>
      </c>
      <c r="DP89" s="188" t="s">
        <v>933</v>
      </c>
      <c r="DQ89" s="188"/>
      <c r="DR89" s="188" t="s">
        <v>933</v>
      </c>
      <c r="DS89" s="188" t="s">
        <v>933</v>
      </c>
      <c r="DT89" s="188"/>
      <c r="DU89" s="188" t="s">
        <v>933</v>
      </c>
      <c r="DV89" s="188" t="s">
        <v>933</v>
      </c>
      <c r="DW89" s="188"/>
      <c r="DX89" s="188" t="s">
        <v>933</v>
      </c>
      <c r="DY89" s="188" t="s">
        <v>933</v>
      </c>
      <c r="DZ89" s="188"/>
      <c r="EA89" s="188" t="s">
        <v>933</v>
      </c>
      <c r="EB89" s="188" t="s">
        <v>933</v>
      </c>
      <c r="EC89" s="188"/>
      <c r="ED89" s="188" t="s">
        <v>933</v>
      </c>
      <c r="EE89" s="188" t="s">
        <v>933</v>
      </c>
      <c r="EF89" s="188"/>
      <c r="EG89" s="188" t="s">
        <v>933</v>
      </c>
      <c r="EH89" s="188" t="s">
        <v>933</v>
      </c>
      <c r="EI89" s="188"/>
      <c r="EJ89" s="188" t="s">
        <v>933</v>
      </c>
      <c r="EK89" s="188" t="s">
        <v>933</v>
      </c>
      <c r="EL89" s="188"/>
      <c r="EM89" s="188" t="s">
        <v>933</v>
      </c>
      <c r="EN89" s="188" t="s">
        <v>933</v>
      </c>
      <c r="EO89" s="188"/>
      <c r="EP89" s="188" t="s">
        <v>933</v>
      </c>
      <c r="EQ89" s="188" t="s">
        <v>933</v>
      </c>
      <c r="ER89" s="188"/>
      <c r="ES89" s="188" t="s">
        <v>933</v>
      </c>
      <c r="ET89" s="188" t="s">
        <v>933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3346</v>
      </c>
      <c r="C5" s="1"/>
      <c r="D5" s="1"/>
      <c r="E5" s="1"/>
    </row>
    <row r="6" spans="1:7" x14ac:dyDescent="0.25">
      <c r="A6" s="1"/>
      <c r="B6" s="237" t="s">
        <v>17</v>
      </c>
      <c r="C6" s="237"/>
      <c r="D6" s="237" t="s">
        <v>1984</v>
      </c>
      <c r="E6" s="237"/>
    </row>
    <row r="7" spans="1:7" ht="36" customHeight="1" x14ac:dyDescent="0.25">
      <c r="A7" s="1"/>
      <c r="B7" s="190" t="s">
        <v>66</v>
      </c>
      <c r="C7" s="190" t="s">
        <v>551</v>
      </c>
      <c r="D7" s="189" t="s">
        <v>3347</v>
      </c>
      <c r="E7" s="189" t="s">
        <v>3348</v>
      </c>
    </row>
    <row r="8" spans="1:7" x14ac:dyDescent="0.25">
      <c r="A8" s="1"/>
      <c r="B8" s="191" t="s">
        <v>70</v>
      </c>
      <c r="C8" s="191" t="s">
        <v>779</v>
      </c>
      <c r="D8" s="192">
        <v>0</v>
      </c>
      <c r="E8" s="193">
        <v>0</v>
      </c>
    </row>
    <row r="9" spans="1:7" x14ac:dyDescent="0.25">
      <c r="A9" s="1"/>
      <c r="B9" s="191" t="s">
        <v>70</v>
      </c>
      <c r="C9" s="191" t="s">
        <v>780</v>
      </c>
      <c r="D9" s="192">
        <v>0</v>
      </c>
      <c r="E9" s="193">
        <v>0</v>
      </c>
    </row>
    <row r="10" spans="1:7" x14ac:dyDescent="0.25">
      <c r="A10" s="1"/>
      <c r="B10" s="191" t="s">
        <v>70</v>
      </c>
      <c r="C10" s="191" t="s">
        <v>781</v>
      </c>
      <c r="D10" s="192">
        <v>0</v>
      </c>
      <c r="E10" s="193">
        <v>0</v>
      </c>
    </row>
    <row r="11" spans="1:7" x14ac:dyDescent="0.25">
      <c r="A11" s="1"/>
      <c r="B11" s="191" t="s">
        <v>70</v>
      </c>
      <c r="C11" s="191" t="s">
        <v>782</v>
      </c>
      <c r="D11" s="192">
        <v>0</v>
      </c>
      <c r="E11" s="193">
        <v>0</v>
      </c>
    </row>
    <row r="12" spans="1:7" x14ac:dyDescent="0.25">
      <c r="A12" s="1"/>
      <c r="B12" s="191" t="s">
        <v>70</v>
      </c>
      <c r="C12" s="191" t="s">
        <v>783</v>
      </c>
      <c r="D12" s="192">
        <v>0</v>
      </c>
      <c r="E12" s="193">
        <v>0</v>
      </c>
    </row>
    <row r="13" spans="1:7" x14ac:dyDescent="0.25">
      <c r="A13" s="1"/>
      <c r="B13" s="191" t="s">
        <v>70</v>
      </c>
      <c r="C13" s="191" t="s">
        <v>784</v>
      </c>
      <c r="D13" s="192">
        <v>0</v>
      </c>
      <c r="E13" s="193">
        <v>0</v>
      </c>
    </row>
    <row r="14" spans="1:7" x14ac:dyDescent="0.25">
      <c r="A14" s="1"/>
      <c r="B14" s="191" t="s">
        <v>70</v>
      </c>
      <c r="C14" s="191" t="s">
        <v>785</v>
      </c>
      <c r="D14" s="192">
        <v>0</v>
      </c>
      <c r="E14" s="193">
        <v>0</v>
      </c>
    </row>
    <row r="15" spans="1:7" x14ac:dyDescent="0.25">
      <c r="A15" s="1"/>
      <c r="B15" s="191" t="s">
        <v>70</v>
      </c>
      <c r="C15" s="191" t="s">
        <v>786</v>
      </c>
      <c r="D15" s="192">
        <v>0</v>
      </c>
      <c r="E15" s="193">
        <v>0</v>
      </c>
    </row>
    <row r="16" spans="1:7" x14ac:dyDescent="0.25">
      <c r="A16" s="1"/>
      <c r="B16" s="191" t="s">
        <v>70</v>
      </c>
      <c r="C16" s="191" t="s">
        <v>787</v>
      </c>
      <c r="D16" s="192">
        <v>0</v>
      </c>
      <c r="E16" s="193">
        <v>0</v>
      </c>
    </row>
    <row r="17" spans="1:5" x14ac:dyDescent="0.25">
      <c r="A17" s="1"/>
      <c r="B17" s="191" t="s">
        <v>70</v>
      </c>
      <c r="C17" s="191" t="s">
        <v>788</v>
      </c>
      <c r="D17" s="192">
        <v>0</v>
      </c>
      <c r="E17" s="193">
        <v>0</v>
      </c>
    </row>
    <row r="18" spans="1:5" x14ac:dyDescent="0.25">
      <c r="A18" s="1"/>
      <c r="B18" s="191" t="s">
        <v>70</v>
      </c>
      <c r="C18" s="191" t="s">
        <v>789</v>
      </c>
      <c r="D18" s="192">
        <v>0</v>
      </c>
      <c r="E18" s="193">
        <v>0</v>
      </c>
    </row>
    <row r="19" spans="1:5" x14ac:dyDescent="0.25">
      <c r="A19" s="1"/>
      <c r="B19" s="191" t="s">
        <v>70</v>
      </c>
      <c r="C19" s="191" t="s">
        <v>790</v>
      </c>
      <c r="D19" s="192">
        <v>0</v>
      </c>
      <c r="E19" s="193">
        <v>0</v>
      </c>
    </row>
    <row r="20" spans="1:5" x14ac:dyDescent="0.25">
      <c r="A20" s="1"/>
      <c r="B20" s="191" t="s">
        <v>70</v>
      </c>
      <c r="C20" s="191" t="s">
        <v>791</v>
      </c>
      <c r="D20" s="192">
        <v>0</v>
      </c>
      <c r="E20" s="193">
        <v>0</v>
      </c>
    </row>
    <row r="21" spans="1:5" x14ac:dyDescent="0.25">
      <c r="A21" s="1"/>
      <c r="B21" s="191" t="s">
        <v>70</v>
      </c>
      <c r="C21" s="191" t="s">
        <v>792</v>
      </c>
      <c r="D21" s="192">
        <v>0</v>
      </c>
      <c r="E21" s="193">
        <v>0</v>
      </c>
    </row>
    <row r="22" spans="1:5" x14ac:dyDescent="0.25">
      <c r="A22" s="1"/>
      <c r="B22" s="191" t="s">
        <v>70</v>
      </c>
      <c r="C22" s="191" t="s">
        <v>793</v>
      </c>
      <c r="D22" s="192">
        <v>0</v>
      </c>
      <c r="E22" s="193">
        <v>0</v>
      </c>
    </row>
    <row r="23" spans="1:5" x14ac:dyDescent="0.25">
      <c r="A23" s="1"/>
      <c r="B23" s="191" t="s">
        <v>70</v>
      </c>
      <c r="C23" s="191" t="s">
        <v>794</v>
      </c>
      <c r="D23" s="192">
        <v>0</v>
      </c>
      <c r="E23" s="193">
        <v>0</v>
      </c>
    </row>
    <row r="24" spans="1:5" x14ac:dyDescent="0.25">
      <c r="A24" s="1"/>
      <c r="B24" s="191" t="s">
        <v>70</v>
      </c>
      <c r="C24" s="191" t="s">
        <v>795</v>
      </c>
      <c r="D24" s="192">
        <v>0</v>
      </c>
      <c r="E24" s="193">
        <v>0</v>
      </c>
    </row>
    <row r="25" spans="1:5" x14ac:dyDescent="0.25">
      <c r="A25" s="1"/>
      <c r="B25" s="191" t="s">
        <v>70</v>
      </c>
      <c r="C25" s="191" t="s">
        <v>796</v>
      </c>
      <c r="D25" s="192">
        <v>0</v>
      </c>
      <c r="E25" s="193">
        <v>0</v>
      </c>
    </row>
    <row r="26" spans="1:5" x14ac:dyDescent="0.25">
      <c r="A26" s="1"/>
      <c r="B26" s="191" t="s">
        <v>70</v>
      </c>
      <c r="C26" s="191" t="s">
        <v>797</v>
      </c>
      <c r="D26" s="192">
        <v>0</v>
      </c>
      <c r="E26" s="193">
        <v>0</v>
      </c>
    </row>
    <row r="27" spans="1:5" x14ac:dyDescent="0.25">
      <c r="A27" s="1"/>
      <c r="B27" s="191" t="s">
        <v>70</v>
      </c>
      <c r="C27" s="191" t="s">
        <v>798</v>
      </c>
      <c r="D27" s="192">
        <v>0</v>
      </c>
      <c r="E27" s="193">
        <v>0</v>
      </c>
    </row>
    <row r="28" spans="1:5" x14ac:dyDescent="0.25">
      <c r="A28" s="1"/>
      <c r="B28" s="191" t="s">
        <v>70</v>
      </c>
      <c r="C28" s="191" t="s">
        <v>799</v>
      </c>
      <c r="D28" s="192">
        <v>0</v>
      </c>
      <c r="E28" s="193">
        <v>0</v>
      </c>
    </row>
    <row r="29" spans="1:5" x14ac:dyDescent="0.25">
      <c r="A29" s="1"/>
      <c r="B29" s="191" t="s">
        <v>70</v>
      </c>
      <c r="C29" s="191" t="s">
        <v>800</v>
      </c>
      <c r="D29" s="192">
        <v>0</v>
      </c>
      <c r="E29" s="193">
        <v>0</v>
      </c>
    </row>
    <row r="30" spans="1:5" x14ac:dyDescent="0.25">
      <c r="A30" s="1"/>
      <c r="B30" s="191" t="s">
        <v>70</v>
      </c>
      <c r="C30" s="191" t="s">
        <v>801</v>
      </c>
      <c r="D30" s="192">
        <v>0</v>
      </c>
      <c r="E30" s="193">
        <v>0</v>
      </c>
    </row>
    <row r="31" spans="1:5" x14ac:dyDescent="0.25">
      <c r="A31" s="1"/>
      <c r="B31" s="191" t="s">
        <v>70</v>
      </c>
      <c r="C31" s="191" t="s">
        <v>802</v>
      </c>
      <c r="D31" s="192">
        <v>0</v>
      </c>
      <c r="E31" s="193">
        <v>0</v>
      </c>
    </row>
    <row r="32" spans="1:5" x14ac:dyDescent="0.25">
      <c r="A32" s="1"/>
      <c r="B32" s="191" t="s">
        <v>70</v>
      </c>
      <c r="C32" s="191" t="s">
        <v>803</v>
      </c>
      <c r="D32" s="192">
        <v>0</v>
      </c>
      <c r="E32" s="193">
        <v>0</v>
      </c>
    </row>
    <row r="33" spans="1:5" x14ac:dyDescent="0.25">
      <c r="A33" s="1"/>
      <c r="B33" s="191" t="s">
        <v>70</v>
      </c>
      <c r="C33" s="191" t="s">
        <v>804</v>
      </c>
      <c r="D33" s="192">
        <v>0</v>
      </c>
      <c r="E33" s="193">
        <v>0</v>
      </c>
    </row>
    <row r="34" spans="1:5" x14ac:dyDescent="0.25">
      <c r="A34" s="1"/>
      <c r="B34" s="191" t="s">
        <v>70</v>
      </c>
      <c r="C34" s="191" t="s">
        <v>805</v>
      </c>
      <c r="D34" s="192">
        <v>0</v>
      </c>
      <c r="E34" s="193">
        <v>0</v>
      </c>
    </row>
    <row r="35" spans="1:5" x14ac:dyDescent="0.25">
      <c r="A35" s="1"/>
      <c r="B35" s="191" t="s">
        <v>70</v>
      </c>
      <c r="C35" s="191" t="s">
        <v>806</v>
      </c>
      <c r="D35" s="192">
        <v>0</v>
      </c>
      <c r="E35" s="193">
        <v>0</v>
      </c>
    </row>
    <row r="36" spans="1:5" x14ac:dyDescent="0.25">
      <c r="A36" s="1"/>
      <c r="B36" s="191" t="s">
        <v>70</v>
      </c>
      <c r="C36" s="191" t="s">
        <v>807</v>
      </c>
      <c r="D36" s="192">
        <v>0</v>
      </c>
      <c r="E36" s="193">
        <v>0</v>
      </c>
    </row>
    <row r="37" spans="1:5" x14ac:dyDescent="0.25">
      <c r="A37" s="1"/>
      <c r="B37" s="191" t="s">
        <v>70</v>
      </c>
      <c r="C37" s="191" t="s">
        <v>808</v>
      </c>
      <c r="D37" s="192">
        <v>0</v>
      </c>
      <c r="E37" s="193">
        <v>0</v>
      </c>
    </row>
    <row r="38" spans="1:5" x14ac:dyDescent="0.25">
      <c r="A38" s="1"/>
      <c r="B38" s="191" t="s">
        <v>70</v>
      </c>
      <c r="C38" s="191" t="s">
        <v>809</v>
      </c>
      <c r="D38" s="192">
        <v>0</v>
      </c>
      <c r="E38" s="193">
        <v>0</v>
      </c>
    </row>
    <row r="39" spans="1:5" x14ac:dyDescent="0.25">
      <c r="A39" s="1"/>
      <c r="B39" s="191" t="s">
        <v>70</v>
      </c>
      <c r="C39" s="191" t="s">
        <v>810</v>
      </c>
      <c r="D39" s="192">
        <v>0</v>
      </c>
      <c r="E39" s="193">
        <v>0</v>
      </c>
    </row>
    <row r="40" spans="1:5" x14ac:dyDescent="0.25">
      <c r="A40" s="1"/>
      <c r="B40" s="191" t="s">
        <v>70</v>
      </c>
      <c r="C40" s="191" t="s">
        <v>811</v>
      </c>
      <c r="D40" s="192">
        <v>0</v>
      </c>
      <c r="E40" s="193">
        <v>0</v>
      </c>
    </row>
    <row r="41" spans="1:5" x14ac:dyDescent="0.25">
      <c r="A41" s="1"/>
      <c r="B41" s="191" t="s">
        <v>70</v>
      </c>
      <c r="C41" s="191" t="s">
        <v>812</v>
      </c>
      <c r="D41" s="192">
        <v>0</v>
      </c>
      <c r="E41" s="193">
        <v>0</v>
      </c>
    </row>
    <row r="42" spans="1:5" x14ac:dyDescent="0.25">
      <c r="A42" s="1"/>
      <c r="B42" s="191" t="s">
        <v>70</v>
      </c>
      <c r="C42" s="191" t="s">
        <v>813</v>
      </c>
      <c r="D42" s="192">
        <v>0</v>
      </c>
      <c r="E42" s="193">
        <v>0</v>
      </c>
    </row>
    <row r="43" spans="1:5" x14ac:dyDescent="0.25">
      <c r="A43" s="1"/>
      <c r="B43" s="191" t="s">
        <v>70</v>
      </c>
      <c r="C43" s="191" t="s">
        <v>814</v>
      </c>
      <c r="D43" s="192">
        <v>0</v>
      </c>
      <c r="E43" s="193">
        <v>0</v>
      </c>
    </row>
    <row r="44" spans="1:5" x14ac:dyDescent="0.25">
      <c r="A44" s="1"/>
      <c r="B44" s="191" t="s">
        <v>70</v>
      </c>
      <c r="C44" s="191" t="s">
        <v>815</v>
      </c>
      <c r="D44" s="192">
        <v>0</v>
      </c>
      <c r="E44" s="193">
        <v>0</v>
      </c>
    </row>
    <row r="45" spans="1:5" x14ac:dyDescent="0.25">
      <c r="A45" s="1"/>
      <c r="B45" s="191" t="s">
        <v>70</v>
      </c>
      <c r="C45" s="191" t="s">
        <v>816</v>
      </c>
      <c r="D45" s="192">
        <v>0</v>
      </c>
      <c r="E45" s="193">
        <v>0</v>
      </c>
    </row>
    <row r="46" spans="1:5" x14ac:dyDescent="0.25">
      <c r="A46" s="1"/>
      <c r="B46" s="191" t="s">
        <v>70</v>
      </c>
      <c r="C46" s="191" t="s">
        <v>817</v>
      </c>
      <c r="D46" s="192">
        <v>0</v>
      </c>
      <c r="E46" s="193">
        <v>0</v>
      </c>
    </row>
    <row r="47" spans="1:5" x14ac:dyDescent="0.25">
      <c r="A47" s="1"/>
      <c r="B47" s="191" t="s">
        <v>70</v>
      </c>
      <c r="C47" s="191" t="s">
        <v>818</v>
      </c>
      <c r="D47" s="192">
        <v>0</v>
      </c>
      <c r="E47" s="193">
        <v>0</v>
      </c>
    </row>
    <row r="48" spans="1:5" x14ac:dyDescent="0.25">
      <c r="A48" s="1"/>
      <c r="B48" s="191" t="s">
        <v>70</v>
      </c>
      <c r="C48" s="191" t="s">
        <v>819</v>
      </c>
      <c r="D48" s="192">
        <v>0</v>
      </c>
      <c r="E48" s="193">
        <v>0</v>
      </c>
    </row>
    <row r="49" spans="1:5" x14ac:dyDescent="0.25">
      <c r="A49" s="1"/>
      <c r="B49" s="191" t="s">
        <v>70</v>
      </c>
      <c r="C49" s="191" t="s">
        <v>820</v>
      </c>
      <c r="D49" s="192">
        <v>0</v>
      </c>
      <c r="E49" s="193">
        <v>0</v>
      </c>
    </row>
    <row r="50" spans="1:5" x14ac:dyDescent="0.25">
      <c r="A50" s="1"/>
      <c r="B50" s="191" t="s">
        <v>70</v>
      </c>
      <c r="C50" s="191" t="s">
        <v>821</v>
      </c>
      <c r="D50" s="192">
        <v>0</v>
      </c>
      <c r="E50" s="193">
        <v>0</v>
      </c>
    </row>
    <row r="51" spans="1:5" x14ac:dyDescent="0.25">
      <c r="A51" s="1"/>
      <c r="B51" s="191" t="s">
        <v>70</v>
      </c>
      <c r="C51" s="191" t="s">
        <v>822</v>
      </c>
      <c r="D51" s="192">
        <v>0</v>
      </c>
      <c r="E51" s="193">
        <v>0</v>
      </c>
    </row>
    <row r="52" spans="1:5" x14ac:dyDescent="0.25">
      <c r="A52" s="1"/>
      <c r="B52" s="191" t="s">
        <v>70</v>
      </c>
      <c r="C52" s="191" t="s">
        <v>823</v>
      </c>
      <c r="D52" s="192">
        <v>0</v>
      </c>
      <c r="E52" s="193">
        <v>0</v>
      </c>
    </row>
    <row r="53" spans="1:5" x14ac:dyDescent="0.25">
      <c r="A53" s="1"/>
      <c r="B53" s="191" t="s">
        <v>70</v>
      </c>
      <c r="C53" s="191" t="s">
        <v>824</v>
      </c>
      <c r="D53" s="192">
        <v>0</v>
      </c>
      <c r="E53" s="193">
        <v>0</v>
      </c>
    </row>
    <row r="54" spans="1:5" x14ac:dyDescent="0.25">
      <c r="A54" s="1"/>
      <c r="B54" s="191" t="s">
        <v>70</v>
      </c>
      <c r="C54" s="191" t="s">
        <v>825</v>
      </c>
      <c r="D54" s="192">
        <v>0</v>
      </c>
      <c r="E54" s="193">
        <v>0</v>
      </c>
    </row>
    <row r="55" spans="1:5" x14ac:dyDescent="0.25">
      <c r="A55" s="1"/>
      <c r="B55" s="191" t="s">
        <v>70</v>
      </c>
      <c r="C55" s="191" t="s">
        <v>71</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933</v>
      </c>
      <c r="C5" s="1"/>
    </row>
    <row r="6" spans="1:7" ht="35.1" customHeight="1" x14ac:dyDescent="0.25">
      <c r="A6" s="1"/>
      <c r="B6" s="3" t="s">
        <v>3349</v>
      </c>
      <c r="C6" s="3" t="s">
        <v>3350</v>
      </c>
    </row>
    <row r="7" spans="1:7" ht="48.75" customHeight="1" x14ac:dyDescent="0.25">
      <c r="B7" s="85">
        <v>1</v>
      </c>
      <c r="C7" s="6" t="s">
        <v>3356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933</v>
      </c>
      <c r="C5" s="1"/>
    </row>
    <row r="6" spans="1:7" ht="35.1" customHeight="1" x14ac:dyDescent="0.25">
      <c r="A6" s="1"/>
      <c r="B6" s="3" t="s">
        <v>3349</v>
      </c>
      <c r="C6" s="3" t="s">
        <v>3351</v>
      </c>
    </row>
    <row r="7" spans="1:7" ht="45" customHeight="1" x14ac:dyDescent="0.25">
      <c r="A7" s="1"/>
      <c r="B7" s="85">
        <v>1</v>
      </c>
      <c r="C7" s="6" t="s">
        <v>3357</v>
      </c>
    </row>
    <row r="8" spans="1:7" ht="54.75" customHeight="1" x14ac:dyDescent="0.25">
      <c r="B8" s="85">
        <v>2</v>
      </c>
      <c r="C8" s="6" t="s">
        <v>3352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2025-11-30T13:30:19Z</dcterms:created>
  <dcterms:modified xsi:type="dcterms:W3CDTF">2025-11-30T14:13:02Z</dcterms:modified>
</cp:coreProperties>
</file>